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a6362f86e193f0e7/Documents/Jobs-Resume/Projects/Excel-PQ-PP Emp Attrition/"/>
    </mc:Choice>
  </mc:AlternateContent>
  <xr:revisionPtr revIDLastSave="124" documentId="8_{817F1B29-58C6-4D91-9ED3-7238F20E392F}" xr6:coauthVersionLast="47" xr6:coauthVersionMax="47" xr10:uidLastSave="{473705E2-8E20-4D9A-A0F0-D81B87BCB128}"/>
  <bookViews>
    <workbookView xWindow="-120" yWindow="-120" windowWidth="29040" windowHeight="15720" xr2:uid="{B5B6B796-489F-4AB5-A528-C1AD70CE676C}"/>
  </bookViews>
  <sheets>
    <sheet name="Dashboard" sheetId="1" r:id="rId1"/>
    <sheet name="Notes" sheetId="9" state="hidden" r:id="rId2"/>
    <sheet name="emp_attrition_data" sheetId="4" state="hidden" r:id="rId3"/>
    <sheet name="dim_survey" sheetId="8" state="hidden" r:id="rId4"/>
    <sheet name="dim_dept" sheetId="7" state="hidden" r:id="rId5"/>
    <sheet name="dim_employee" sheetId="6" state="hidden" r:id="rId6"/>
  </sheets>
  <definedNames>
    <definedName name="ExternalData_1" localSheetId="4" hidden="1">dim_dept!$A$1:$B$4</definedName>
    <definedName name="ExternalData_1" localSheetId="5" hidden="1">dim_employee!$A$1:$H$1030</definedName>
    <definedName name="ExternalData_1" localSheetId="3" hidden="1">dim_survey!$A$1:$D$1030</definedName>
    <definedName name="ExternalData_2" localSheetId="2" hidden="1">emp_attrition_data!$A$1:$O$1030</definedName>
    <definedName name="Slicer_Attrition_Date__Year">#N/A</definedName>
    <definedName name="Slicer_Department">#N/A</definedName>
    <definedName name="Slicer_Gender">#N/A</definedName>
  </definedNames>
  <calcPr calcId="191029"/>
  <pivotCaches>
    <pivotCache cacheId="447" r:id="rId7"/>
  </pivotCaches>
  <extLst>
    <ext xmlns:x14="http://schemas.microsoft.com/office/spreadsheetml/2009/9/main" uri="{876F7934-8845-4945-9796-88D515C7AA90}">
      <x14:pivotCaches>
        <pivotCache cacheId="563" r:id="rId8"/>
        <pivotCache cacheId="850"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1400" r:id="rId13"/>
        <pivotCache cacheId="1403" r:id="rId14"/>
        <pivotCache cacheId="1406" r:id="rId15"/>
        <pivotCache cacheId="1409"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_attrition_data_c55745e5-6818-4b08-8652-8a75d8cb6df2" name="emp_attrition_data" connection="Query - emp_attrition_data"/>
          <x15:modelTable id="dim_employee_30235a92-1071-41fa-a061-ca73b41ab1c3" name="dim_employee" connection="Query - dim_employee"/>
          <x15:modelTable id="dim_dept_faa06d02-37bf-4a39-9908-5f364d4154c8" name="dim_dept" connection="Query - dim_dept"/>
          <x15:modelTable id="dim_survey_aafff821-0090-4a49-957c-a24e4c732f38" name="dim_survey" connection="Query - dim_survey"/>
        </x15:modelTables>
        <x15:modelRelationships>
          <x15:modelRelationship fromTable="emp_attrition_data" fromColumn="EmployeeNumber" toTable="dim_employee" toColumn="EmployeeNumber"/>
          <x15:modelRelationship fromTable="emp_attrition_data" fromColumn="Department ID" toTable="dim_dept" toColumn="Department ID"/>
          <x15:modelRelationship fromTable="emp_attrition_data" fromColumn="EmployeeNumber" toTable="dim_survey" toColumn="EmployeeNumber"/>
        </x15:modelRelationships>
        <x15:extLst>
          <ext xmlns:x16="http://schemas.microsoft.com/office/spreadsheetml/2014/11/main" uri="{9835A34E-60A6-4A7C-AAB8-D5F71C897F49}">
            <x16:modelTimeGroupings>
              <x16:modelTimeGrouping tableName="emp_attrition_data" columnName="Attrition Date" columnId="Attrition Date">
                <x16:calculatedTimeColumn columnName="Attrition Date (Year)" columnId="Attrition Date (Year)" contentType="years" isSelected="1"/>
                <x16:calculatedTimeColumn columnName="Attrition Date (Quarter)" columnId="Attrition Date (Quarter)" contentType="quarters" isSelected="1"/>
                <x16:calculatedTimeColumn columnName="Attrition Date (Month Index)" columnId="Attrition Date (Month Index)" contentType="monthsindex" isSelected="1"/>
                <x16:calculatedTimeColumn columnName="Attrition Date (Month)" columnId="Attrition Date (Month)" contentType="months" isSelected="1"/>
              </x16:modelTimeGrouping>
            </x16:modelTimeGroupings>
          </ext>
        </x15:extLst>
      </x15:dataModel>
    </ext>
  </extLst>
</workbook>
</file>

<file path=xl/calcChain.xml><?xml version="1.0" encoding="utf-8"?>
<calcChain xmlns="http://schemas.openxmlformats.org/spreadsheetml/2006/main">
  <c r="A6" i="9" l="1"/>
  <c r="A5" i="9"/>
  <c r="A2" i="9"/>
  <c r="A4" i="9"/>
  <c r="A3" i="9"/>
  <c r="A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D1657E-1BC1-41DB-BF60-001271029EEA}" keepAlive="1" name="ModelConnection_ExternalData_1" description="Data Model" type="5" refreshedVersion="8" minRefreshableVersion="5" saveData="1">
    <dbPr connection="Data Model Connection" command="dim_employee" commandType="3"/>
    <extLst>
      <ext xmlns:x15="http://schemas.microsoft.com/office/spreadsheetml/2010/11/main" uri="{DE250136-89BD-433C-8126-D09CA5730AF9}">
        <x15:connection id="" model="1"/>
      </ext>
    </extLst>
  </connection>
  <connection id="2" xr16:uid="{2BA413E0-D916-4519-AB2B-B30B39DB21CC}" keepAlive="1" name="ModelConnection_ExternalData_11" description="Data Model" type="5" refreshedVersion="8" minRefreshableVersion="5" saveData="1">
    <dbPr connection="Data Model Connection" command="dim_dept" commandType="3"/>
    <extLst>
      <ext xmlns:x15="http://schemas.microsoft.com/office/spreadsheetml/2010/11/main" uri="{DE250136-89BD-433C-8126-D09CA5730AF9}">
        <x15:connection id="" model="1"/>
      </ext>
    </extLst>
  </connection>
  <connection id="3" xr16:uid="{0A208AC2-6906-4C0D-82EC-60DD7DFD243D}" keepAlive="1" name="ModelConnection_ExternalData_12" description="Data Model" type="5" refreshedVersion="8" minRefreshableVersion="5" saveData="1">
    <dbPr connection="Data Model Connection" command="dim_survey" commandType="3"/>
    <extLst>
      <ext xmlns:x15="http://schemas.microsoft.com/office/spreadsheetml/2010/11/main" uri="{DE250136-89BD-433C-8126-D09CA5730AF9}">
        <x15:connection id="" model="1"/>
      </ext>
    </extLst>
  </connection>
  <connection id="4" xr16:uid="{5EF41DE6-11C7-463D-880F-96622F7BBB2D}" keepAlive="1" name="ModelConnection_ExternalData_2" description="Data Model" type="5" refreshedVersion="8" minRefreshableVersion="5" saveData="1">
    <dbPr connection="Data Model Connection" command="emp_attrition_data" commandType="3"/>
    <extLst>
      <ext xmlns:x15="http://schemas.microsoft.com/office/spreadsheetml/2010/11/main" uri="{DE250136-89BD-433C-8126-D09CA5730AF9}">
        <x15:connection id="" model="1"/>
      </ext>
    </extLst>
  </connection>
  <connection id="5" xr16:uid="{B15E8B21-037B-4D91-9B49-B38E7104D94B}" name="Query - dim_dept" description="Connection to the 'dim_dept' query in the workbook." type="100" refreshedVersion="8" minRefreshableVersion="5">
    <extLst>
      <ext xmlns:x15="http://schemas.microsoft.com/office/spreadsheetml/2010/11/main" uri="{DE250136-89BD-433C-8126-D09CA5730AF9}">
        <x15:connection id="3b214aaa-b30c-4cee-98b8-31b97f3bd740"/>
      </ext>
    </extLst>
  </connection>
  <connection id="6" xr16:uid="{D32719BB-234B-4C62-ABED-683251C4008D}" name="Query - dim_employee" description="Connection to the 'dim_employee' query in the workbook." type="100" refreshedVersion="8" minRefreshableVersion="5">
    <extLst>
      <ext xmlns:x15="http://schemas.microsoft.com/office/spreadsheetml/2010/11/main" uri="{DE250136-89BD-433C-8126-D09CA5730AF9}">
        <x15:connection id="ed15b274-ec48-43b7-bdf7-02c4004425c8"/>
      </ext>
    </extLst>
  </connection>
  <connection id="7" xr16:uid="{FF210720-4DEA-4173-806A-02EC794E9304}" name="Query - dim_survey" description="Connection to the 'dim_survey' query in the workbook." type="100" refreshedVersion="8" minRefreshableVersion="5">
    <extLst>
      <ext xmlns:x15="http://schemas.microsoft.com/office/spreadsheetml/2010/11/main" uri="{DE250136-89BD-433C-8126-D09CA5730AF9}">
        <x15:connection id="7f524857-4c4d-4c28-8f34-da492d79b33f"/>
      </ext>
    </extLst>
  </connection>
  <connection id="8" xr16:uid="{2D6967E3-B0C2-4AA6-AE6C-5ADC2CEFFBD1}" name="Query - emp_attrition_data" description="Connection to the 'emp_attrition_data' query in the workbook." type="100" refreshedVersion="8" minRefreshableVersion="5">
    <extLst>
      <ext xmlns:x15="http://schemas.microsoft.com/office/spreadsheetml/2010/11/main" uri="{DE250136-89BD-433C-8126-D09CA5730AF9}">
        <x15:connection id="07896f82-e9de-4697-912f-0b60b36d8040"/>
      </ext>
    </extLst>
  </connection>
  <connection id="9" xr16:uid="{4826559C-1536-4278-AA57-CF1FA7271BA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8D871E35-7CB0-4782-9F37-A89034A6CCD7}"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11" xr16:uid="{FD337424-5950-448A-93E3-8576E4FBB4E7}" keepAlive="1" name="Query - Parameter3" description="Connection to the 'Parameter3' query in the workbook." type="5" refreshedVersion="0" background="1">
    <dbPr connection="Provider=Microsoft.Mashup.OleDb.1;Data Source=$Workbook$;Location=Parameter3;Extended Properties=&quot;&quot;" command="SELECT * FROM [Parameter3]"/>
  </connection>
  <connection id="12" xr16:uid="{9BEE590C-7F8F-4137-B4A0-D3FCC5F36028}" keepAlive="1" name="Query - Parameter4" description="Connection to the 'Parameter4' query in the workbook." type="5" refreshedVersion="0" background="1">
    <dbPr connection="Provider=Microsoft.Mashup.OleDb.1;Data Source=$Workbook$;Location=Parameter4;Extended Properties=&quot;&quot;" command="SELECT * FROM [Parameter4]"/>
  </connection>
  <connection id="13" xr16:uid="{1DA142DC-9818-42EF-A6FC-604EA8F0D5AF}" keepAlive="1" name="Query - Parameter5" description="Connection to the 'Parameter5' query in the workbook." type="5" refreshedVersion="0" background="1">
    <dbPr connection="Provider=Microsoft.Mashup.OleDb.1;Data Source=$Workbook$;Location=Parameter5;Extended Properties=&quot;&quot;" command="SELECT * FROM [Parameter5]"/>
  </connection>
  <connection id="14" xr16:uid="{EEEB46C4-240E-46A9-A8FA-E02D4808BCC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5" xr16:uid="{B188BBA9-4B9F-46B0-9D89-66A44E1F1449}"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6" xr16:uid="{CEA39D3A-1D59-4C0E-8628-C2AD354DED7F}"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17" xr16:uid="{A13F714D-846B-48BE-AC68-B6B93BDED795}" keepAlive="1" name="Query - Sample File (4)" description="Connection to the 'Sample File (4)' query in the workbook." type="5" refreshedVersion="0" background="1">
    <dbPr connection="Provider=Microsoft.Mashup.OleDb.1;Data Source=$Workbook$;Location=&quot;Sample File (4)&quot;;Extended Properties=&quot;&quot;" command="SELECT * FROM [Sample File (4)]"/>
  </connection>
  <connection id="18" xr16:uid="{FE559877-7073-420A-9524-F7C80C3C59D5}" keepAlive="1" name="Query - Sample File (5)" description="Connection to the 'Sample File (5)' query in the workbook." type="5" refreshedVersion="0" background="1">
    <dbPr connection="Provider=Microsoft.Mashup.OleDb.1;Data Source=$Workbook$;Location=&quot;Sample File (5)&quot;;Extended Properties=&quot;&quot;" command="SELECT * FROM [Sample File (5)]"/>
  </connection>
  <connection id="19" xr16:uid="{38883CA8-ACF6-4E85-AB2A-AC0E0E48C95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20" xr16:uid="{3A23FB50-A8CB-45D2-B7CC-2461BF3A316E}"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21" xr16:uid="{CA47B985-B065-4D6F-A29F-35EE3516F6D3}" keepAlive="1" name="Query - Transform File (3)" description="Connection to the 'Transform File (3)' query in the workbook." type="5" refreshedVersion="0" background="1">
    <dbPr connection="Provider=Microsoft.Mashup.OleDb.1;Data Source=$Workbook$;Location=&quot;Transform File (3)&quot;;Extended Properties=&quot;&quot;" command="SELECT * FROM [Transform File (3)]"/>
  </connection>
  <connection id="22" xr16:uid="{BFE98BB2-1F66-486F-BCD8-AE073E412735}" keepAlive="1" name="Query - Transform File (4)" description="Connection to the 'Transform File (4)' query in the workbook." type="5" refreshedVersion="0" background="1">
    <dbPr connection="Provider=Microsoft.Mashup.OleDb.1;Data Source=$Workbook$;Location=&quot;Transform File (4)&quot;;Extended Properties=&quot;&quot;" command="SELECT * FROM [Transform File (4)]"/>
  </connection>
  <connection id="23" xr16:uid="{7AC66C6C-4BCA-42ED-8C68-E96FB6028065}" keepAlive="1" name="Query - Transform File (5)" description="Connection to the 'Transform File (5)' query in the workbook." type="5" refreshedVersion="0" background="1">
    <dbPr connection="Provider=Microsoft.Mashup.OleDb.1;Data Source=$Workbook$;Location=&quot;Transform File (5)&quot;;Extended Properties=&quot;&quot;" command="SELECT * FROM [Transform File (5)]"/>
  </connection>
  <connection id="24" xr16:uid="{95F2288C-F846-4A9D-AEAB-3F57810B66C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25" xr16:uid="{0909B8A1-EA5D-4768-AF71-F6B78243EB24}"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26" xr16:uid="{0E488C6E-006D-4295-925C-D6AB4C707E75}" keepAlive="1" name="Query - Transform Sample File (3)" description="Connection to the 'Transform Sample File (3)' query in the workbook." type="5" refreshedVersion="0" background="1">
    <dbPr connection="Provider=Microsoft.Mashup.OleDb.1;Data Source=$Workbook$;Location=&quot;Transform Sample File (3)&quot;;Extended Properties=&quot;&quot;" command="SELECT * FROM [Transform Sample File (3)]"/>
  </connection>
  <connection id="27" xr16:uid="{BAB9FFA6-C2E7-4961-9660-5AE9BC721585}" keepAlive="1" name="Query - Transform Sample File (4)" description="Connection to the 'Transform Sample File (4)' query in the workbook." type="5" refreshedVersion="0" background="1">
    <dbPr connection="Provider=Microsoft.Mashup.OleDb.1;Data Source=$Workbook$;Location=&quot;Transform Sample File (4)&quot;;Extended Properties=&quot;&quot;" command="SELECT * FROM [Transform Sample File (4)]"/>
  </connection>
  <connection id="28" xr16:uid="{EC1EA2AF-9414-4315-89E2-706FA2C5AEBC}" keepAlive="1" name="Query - Transform Sample File (5)" description="Connection to the 'Transform Sample File (5)' query in the workbook." type="5" refreshedVersion="0" background="1">
    <dbPr connection="Provider=Microsoft.Mashup.OleDb.1;Data Source=$Workbook$;Location=&quot;Transform Sample File (5)&quot;;Extended Properties=&quot;&quot;" command="SELECT * FROM [Transform Sample File (5)]"/>
  </connection>
  <connection id="29" xr16:uid="{C29938C5-C12F-4E31-B91D-B2BE4894F4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Total Employee Count]"/>
    <s v="0"/>
    <s v="[Measures].[Current Employee Count]"/>
    <s v="[Measures].[Exited Employees]"/>
    <s v="[Measures].[Attrition Rate]"/>
    <s v="0.0"/>
    <s v="[Measures].[Year 1 Exiters]"/>
    <s v="[Measures].[Year 1 Attrition Rate]"/>
  </metadataStrings>
  <mdxMetadata count="6">
    <mdx n="0" f="v">
      <t c="1" si="2">
        <n x="1"/>
      </t>
    </mdx>
    <mdx n="0" f="v">
      <t c="1" si="2">
        <n x="3"/>
      </t>
    </mdx>
    <mdx n="0" f="v">
      <t c="1" si="2">
        <n x="4"/>
      </t>
    </mdx>
    <mdx n="0" f="v">
      <t c="1" si="6">
        <n x="5"/>
      </t>
    </mdx>
    <mdx n="0" f="v">
      <t c="1" si="2">
        <n x="7"/>
      </t>
    </mdx>
    <mdx n="0" f="v">
      <t c="1" si="6">
        <n x="8"/>
      </t>
    </mdx>
  </mdxMetadata>
  <valueMetadata count="6">
    <bk>
      <rc t="1" v="0"/>
    </bk>
    <bk>
      <rc t="1" v="1"/>
    </bk>
    <bk>
      <rc t="1" v="2"/>
    </bk>
    <bk>
      <rc t="1" v="3"/>
    </bk>
    <bk>
      <rc t="1" v="4"/>
    </bk>
    <bk>
      <rc t="1" v="5"/>
    </bk>
  </valueMetadata>
</metadata>
</file>

<file path=xl/sharedStrings.xml><?xml version="1.0" encoding="utf-8"?>
<sst xmlns="http://schemas.openxmlformats.org/spreadsheetml/2006/main" count="7918" uniqueCount="70">
  <si>
    <t>EmployeeNumber</t>
  </si>
  <si>
    <t>YearsAtCompany</t>
  </si>
  <si>
    <t>YearsInCurrentRole</t>
  </si>
  <si>
    <t>YearsSinceLastPromotion</t>
  </si>
  <si>
    <t>YearsWithCurrManager</t>
  </si>
  <si>
    <t>Department ID</t>
  </si>
  <si>
    <t>HourlyRate</t>
  </si>
  <si>
    <t>Annual Salary</t>
  </si>
  <si>
    <t>PerformanceRating</t>
  </si>
  <si>
    <t>TrainingTimesLastYear</t>
  </si>
  <si>
    <t>Attrition</t>
  </si>
  <si>
    <t>Age</t>
  </si>
  <si>
    <t>DistanceFromHome</t>
  </si>
  <si>
    <t>Education</t>
  </si>
  <si>
    <t>EducationField</t>
  </si>
  <si>
    <t>Gender</t>
  </si>
  <si>
    <t>JobRole</t>
  </si>
  <si>
    <t>Life Sciences</t>
  </si>
  <si>
    <t>Male</t>
  </si>
  <si>
    <t>Manufacturing Director</t>
  </si>
  <si>
    <t>Laboratory Technician</t>
  </si>
  <si>
    <t>Research Scientist</t>
  </si>
  <si>
    <t>Female</t>
  </si>
  <si>
    <t>Sales Executive</t>
  </si>
  <si>
    <t>Healthcare Representative</t>
  </si>
  <si>
    <t>Research Director</t>
  </si>
  <si>
    <t>Manager</t>
  </si>
  <si>
    <t>Sales Representative</t>
  </si>
  <si>
    <t>Human Resources</t>
  </si>
  <si>
    <t>Medical</t>
  </si>
  <si>
    <t>Other</t>
  </si>
  <si>
    <t>Technical Degree</t>
  </si>
  <si>
    <t>Marketing</t>
  </si>
  <si>
    <t>Department</t>
  </si>
  <si>
    <t>Research &amp; Development</t>
  </si>
  <si>
    <t>Sales</t>
  </si>
  <si>
    <t>JobSatisfaction</t>
  </si>
  <si>
    <t>WorkLifeBalance</t>
  </si>
  <si>
    <t>EnvironmentSatisfaction</t>
  </si>
  <si>
    <t>Total Employee Count</t>
  </si>
  <si>
    <t>Current Employee Count</t>
  </si>
  <si>
    <t>Exited Employee Count</t>
  </si>
  <si>
    <t>Attrition Rate</t>
  </si>
  <si>
    <t>Year 1 Exiters</t>
  </si>
  <si>
    <t>Year 1 Attrition Rate</t>
  </si>
  <si>
    <t>Attrition Date</t>
  </si>
  <si>
    <t>Attrition Date (Year)</t>
  </si>
  <si>
    <t>Attrition Date (Month Index)</t>
  </si>
  <si>
    <t>Attrition Date (Month)</t>
  </si>
  <si>
    <t>2021</t>
  </si>
  <si>
    <t>May</t>
  </si>
  <si>
    <t>2022</t>
  </si>
  <si>
    <t>Aug</t>
  </si>
  <si>
    <t>Feb</t>
  </si>
  <si>
    <t>Dec</t>
  </si>
  <si>
    <t>Sep</t>
  </si>
  <si>
    <t>Jan</t>
  </si>
  <si>
    <t>Jun</t>
  </si>
  <si>
    <t>Oct</t>
  </si>
  <si>
    <t>Mar</t>
  </si>
  <si>
    <t>Nov</t>
  </si>
  <si>
    <t>Apr</t>
  </si>
  <si>
    <t>Jul</t>
  </si>
  <si>
    <t>Age Buckets</t>
  </si>
  <si>
    <t>25-34</t>
  </si>
  <si>
    <t>35-44</t>
  </si>
  <si>
    <t>55+</t>
  </si>
  <si>
    <t>&lt;25</t>
  </si>
  <si>
    <t>45-54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</si>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</sst>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 fontId="0" fillId="0" borderId="0" xfId="0" applyNumberFormat="1"/>
    <xf numFmtId="164" fontId="0" fillId="0" borderId="0" xfId="1" applyNumberFormat="1" applyFont="1"/>
    <xf numFmtId="14" fontId="0" fillId="0" borderId="0" xfId="0" applyNumberFormat="1"/>
    <xf numFmtId="0" fontId="0" fillId="0" borderId="0" xfId="0" applyNumberFormat="1"/>
  </cellXfs>
  <cellStyles count="2">
    <cellStyle name="Normal" xfId="0" builtinId="0"/>
    <cellStyle name="Percent" xfId="1" builtinId="5"/>
  </cellStyles>
  <dxfs count="14">
    <dxf>
      <font>
        <sz val="12"/>
        <color theme="1" tint="0.24994659260841701"/>
        <name val="Candara Light"/>
        <family val="2"/>
        <scheme val="none"/>
      </font>
      <border>
        <bottom style="thin">
          <color theme="6"/>
        </bottom>
        <vertical/>
        <horizontal/>
      </border>
    </dxf>
    <dxf>
      <font>
        <sz val="12"/>
        <color theme="1" tint="0.24994659260841701"/>
        <name val="Candara Light"/>
        <family val="2"/>
        <scheme val="none"/>
      </font>
      <fill>
        <patternFill patternType="none">
          <bgColor auto="1"/>
        </patternFill>
      </fill>
      <border>
        <left/>
        <right/>
        <top/>
        <bottom/>
        <vertical/>
        <horizontal/>
      </border>
    </dxf>
    <dxf>
      <font>
        <sz val="12"/>
        <color theme="1" tint="0.24994659260841701"/>
        <name val="Candara Light"/>
        <family val="2"/>
        <scheme val="none"/>
      </font>
      <border>
        <bottom style="thin">
          <color theme="6"/>
        </bottom>
        <vertical/>
        <horizontal/>
      </border>
    </dxf>
    <dxf>
      <font>
        <sz val="12"/>
        <color theme="1" tint="0.24994659260841701"/>
        <name val="Candara Light"/>
        <family val="2"/>
        <scheme val="none"/>
      </font>
      <fill>
        <patternFill>
          <bgColor rgb="FFFDDEC7"/>
        </patternFill>
      </fill>
      <border>
        <left/>
        <right/>
        <top/>
        <bottom/>
        <vertical/>
        <horizontal/>
      </border>
    </dxf>
    <dxf>
      <font>
        <sz val="12"/>
        <color theme="1" tint="0.24994659260841701"/>
        <name val="Arial"/>
        <family val="2"/>
        <scheme val="none"/>
      </font>
    </dxf>
    <dxf>
      <border diagonalUp="0" diagonalDown="0">
        <left/>
        <right/>
        <top/>
        <bottom/>
        <vertical/>
        <horizontal/>
      </border>
    </dxf>
    <dxf>
      <fill>
        <patternFill>
          <bgColor theme="5" tint="0.79998168889431442"/>
        </patternFill>
      </fill>
      <border diagonalUp="0" diagonalDown="0">
        <left/>
        <right/>
        <top/>
        <bottom/>
        <vertical/>
        <horizontal/>
      </border>
    </dxf>
    <dxf>
      <font>
        <sz val="12"/>
        <name val="Arial"/>
        <family val="2"/>
        <scheme val="none"/>
      </font>
      <border diagonalUp="0" diagonalDown="0">
        <left/>
        <right/>
        <top/>
        <bottom/>
        <vertical/>
        <horizontal/>
      </border>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6" defaultTableStyle="TableStyleMedium2" defaultPivotStyle="PivotStyleLight16">
    <tableStyle name="Slicer Style 1" pivot="0" table="0" count="1" xr9:uid="{764A8D06-321C-4911-ABF5-3D48A760C9B1}">
      <tableStyleElement type="wholeTable" dxfId="7"/>
    </tableStyle>
    <tableStyle name="Slicer Style 2" pivot="0" table="0" count="1" xr9:uid="{3631F6C3-8A28-4D3A-9E7A-621CC7523DF1}">
      <tableStyleElement type="wholeTable" dxfId="6"/>
    </tableStyle>
    <tableStyle name="Slicer Style 3" pivot="0" table="0" count="1" xr9:uid="{1C4D5502-78E7-47DB-8A53-1142FA8392C7}">
      <tableStyleElement type="wholeTable" dxfId="5"/>
    </tableStyle>
    <tableStyle name="Slicer Style 4" pivot="0" table="0" count="1" xr9:uid="{73A96AC6-489E-4E40-A66A-49F8AAA3EDFA}">
      <tableStyleElement type="wholeTable" dxfId="4"/>
    </tableStyle>
    <tableStyle name="SlicerStyleLight3 2" pivot="0" table="0" count="10" xr9:uid="{3C214692-C617-4C8C-AC6F-D4A20FA25E72}">
      <tableStyleElement type="wholeTable" dxfId="3"/>
      <tableStyleElement type="headerRow" dxfId="2"/>
    </tableStyle>
    <tableStyle name="SlicerStyleLight3 2 2" pivot="0" table="0" count="10" xr9:uid="{B14FA58C-88B1-40B7-BA1B-D1874B2A71B3}">
      <tableStyleElement type="wholeTable" dxfId="1"/>
      <tableStyleElement type="headerRow" dxfId="0"/>
    </tableStyle>
  </tableStyles>
  <colors>
    <mruColors>
      <color rgb="FFFCEBE0"/>
      <color rgb="FFFFFAF7"/>
      <color rgb="FFFEECDE"/>
      <color rgb="FFFEF8F4"/>
      <color rgb="FFFEF2EC"/>
      <color rgb="FFFDDEC7"/>
      <color rgb="FFFEE8DE"/>
      <color rgb="FFFEEFE8"/>
      <color rgb="FFF6BA92"/>
      <color rgb="FF51849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EF2EC"/>
              <bgColor rgb="FFFCEB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EF2EC"/>
              <bgColor rgb="FFFCEB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AF7"/>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EF2EC"/>
              <bgColor rgb="FFFCEB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AF7"/>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A1" s="9"/>
        <tr r="A3" s="9"/>
        <tr r="A4" s="9"/>
        <tr r="A2" s="9"/>
        <tr r="A5" s="9"/>
        <tr r="A6" s="9"/>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powerPivotData" Target="model/item.data"/><Relationship Id="rId39" Type="http://schemas.openxmlformats.org/officeDocument/2006/relationships/customXml" Target="../customXml/item11.xml"/><Relationship Id="rId21" Type="http://schemas.openxmlformats.org/officeDocument/2006/relationships/theme" Target="theme/them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volatileDependencies" Target="volatileDependencies.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1" Type="http://schemas.microsoft.com/office/2007/relationships/slicerCache" Target="slicerCaches/slicerCache2.xml"/><Relationship Id="rId24" Type="http://schemas.openxmlformats.org/officeDocument/2006/relationships/sharedStrings" Target="sharedString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pivotTable" Target="pivotTables/pivotTable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microsoft.com/office/2017/10/relationships/person" Target="persons/person1.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Table" Target="pivotTables/pivotTable1.xml"/><Relationship Id="rId25" Type="http://schemas.openxmlformats.org/officeDocument/2006/relationships/sheetMetadata" Target="metadata.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latin typeface="Candara Light" panose="020E0502030303020204" pitchFamily="34" charset="0"/>
              </a:rPr>
              <a:t>TENURE (YEARS)</a:t>
            </a:r>
            <a:endParaRPr lang="en-US">
              <a:solidFill>
                <a:schemeClr val="tx1">
                  <a:lumMod val="75000"/>
                  <a:lumOff val="25000"/>
                </a:schemeClr>
              </a:solidFill>
              <a:latin typeface="Candara Light" panose="020E0502030303020204" pitchFamily="34" charset="0"/>
            </a:endParaRPr>
          </a:p>
        </c:rich>
      </c:tx>
      <c:layout>
        <c:manualLayout>
          <c:xMode val="edge"/>
          <c:yMode val="edge"/>
          <c:x val="3.2411409385882006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rgbClr val="F6BA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BA92"/>
          </a:solidFill>
          <a:ln>
            <a:noFill/>
          </a:ln>
          <a:effectLst/>
        </c:spPr>
      </c:pivotFmt>
    </c:pivotFmts>
    <c:plotArea>
      <c:layout/>
      <c:barChart>
        <c:barDir val="bar"/>
        <c:grouping val="clustered"/>
        <c:varyColors val="0"/>
        <c:ser>
          <c:idx val="0"/>
          <c:order val="0"/>
          <c:tx>
            <c:v>Total</c:v>
          </c:tx>
          <c:spPr>
            <a:solidFill>
              <a:srgbClr val="F6BA92"/>
            </a:solidFill>
            <a:ln>
              <a:noFill/>
            </a:ln>
            <a:effectLst/>
          </c:spPr>
          <c:invertIfNegative val="0"/>
          <c:dPt>
            <c:idx val="1"/>
            <c:invertIfNegative val="0"/>
            <c:bubble3D val="0"/>
            <c:spPr>
              <a:solidFill>
                <a:srgbClr val="F6BA92"/>
              </a:solidFill>
              <a:ln>
                <a:noFill/>
              </a:ln>
              <a:effectLst/>
            </c:spPr>
            <c:extLst>
              <c:ext xmlns:c16="http://schemas.microsoft.com/office/drawing/2014/chart" uri="{C3380CC4-5D6E-409C-BE32-E72D297353CC}">
                <c16:uniqueId val="{00000001-7228-437F-A1E1-78C437C37F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24</c:v>
              </c:pt>
              <c:pt idx="24">
                <c:v>25</c:v>
              </c:pt>
              <c:pt idx="25">
                <c:v>26</c:v>
              </c:pt>
              <c:pt idx="26">
                <c:v>27</c:v>
              </c:pt>
              <c:pt idx="27">
                <c:v>29</c:v>
              </c:pt>
              <c:pt idx="28">
                <c:v>31</c:v>
              </c:pt>
              <c:pt idx="29">
                <c:v>32</c:v>
              </c:pt>
              <c:pt idx="30">
                <c:v>33</c:v>
              </c:pt>
              <c:pt idx="31">
                <c:v>37</c:v>
              </c:pt>
            </c:strLit>
          </c:cat>
          <c:val>
            <c:numLit>
              <c:formatCode>0%</c:formatCode>
              <c:ptCount val="32"/>
              <c:pt idx="0">
                <c:v>8.5227272727272721E-2</c:v>
              </c:pt>
              <c:pt idx="1">
                <c:v>0.25</c:v>
              </c:pt>
              <c:pt idx="2">
                <c:v>0.11363636363636363</c:v>
              </c:pt>
              <c:pt idx="3">
                <c:v>6.8181818181818177E-2</c:v>
              </c:pt>
              <c:pt idx="4">
                <c:v>9.6590909090909088E-2</c:v>
              </c:pt>
              <c:pt idx="5">
                <c:v>8.5227272727272721E-2</c:v>
              </c:pt>
              <c:pt idx="6">
                <c:v>3.4090909090909088E-2</c:v>
              </c:pt>
              <c:pt idx="7">
                <c:v>4.5454545454545456E-2</c:v>
              </c:pt>
              <c:pt idx="8">
                <c:v>5.113636363636364E-2</c:v>
              </c:pt>
              <c:pt idx="9">
                <c:v>1.7045454545454544E-2</c:v>
              </c:pt>
              <c:pt idx="10">
                <c:v>8.5227272727272721E-2</c:v>
              </c:pt>
              <c:pt idx="11">
                <c:v>5.681818181818182E-3</c:v>
              </c:pt>
              <c:pt idx="12">
                <c:v>0</c:v>
              </c:pt>
              <c:pt idx="13">
                <c:v>5.681818181818182E-3</c:v>
              </c:pt>
              <c:pt idx="14">
                <c:v>5.681818181818182E-3</c:v>
              </c:pt>
              <c:pt idx="15">
                <c:v>5.681818181818182E-3</c:v>
              </c:pt>
              <c:pt idx="16">
                <c:v>0</c:v>
              </c:pt>
              <c:pt idx="17">
                <c:v>0</c:v>
              </c:pt>
              <c:pt idx="18">
                <c:v>0</c:v>
              </c:pt>
              <c:pt idx="19">
                <c:v>5.681818181818182E-3</c:v>
              </c:pt>
              <c:pt idx="20">
                <c:v>5.681818181818182E-3</c:v>
              </c:pt>
              <c:pt idx="21">
                <c:v>5.681818181818182E-3</c:v>
              </c:pt>
              <c:pt idx="22">
                <c:v>5.681818181818182E-3</c:v>
              </c:pt>
              <c:pt idx="23">
                <c:v>5.681818181818182E-3</c:v>
              </c:pt>
              <c:pt idx="24">
                <c:v>0</c:v>
              </c:pt>
              <c:pt idx="25">
                <c:v>0</c:v>
              </c:pt>
              <c:pt idx="26">
                <c:v>0</c:v>
              </c:pt>
              <c:pt idx="27">
                <c:v>0</c:v>
              </c:pt>
              <c:pt idx="28">
                <c:v>5.681818181818182E-3</c:v>
              </c:pt>
              <c:pt idx="29">
                <c:v>5.681818181818182E-3</c:v>
              </c:pt>
              <c:pt idx="30">
                <c:v>5.681818181818182E-3</c:v>
              </c:pt>
              <c:pt idx="31">
                <c:v>0</c:v>
              </c:pt>
            </c:numLit>
          </c:val>
          <c:extLst>
            <c:ext xmlns:c16="http://schemas.microsoft.com/office/drawing/2014/chart" uri="{C3380CC4-5D6E-409C-BE32-E72D297353CC}">
              <c16:uniqueId val="{00000002-7228-437F-A1E1-78C437C37F02}"/>
            </c:ext>
          </c:extLst>
        </c:ser>
        <c:dLbls>
          <c:dLblPos val="outEnd"/>
          <c:showLegendKey val="0"/>
          <c:showVal val="1"/>
          <c:showCatName val="0"/>
          <c:showSerName val="0"/>
          <c:showPercent val="0"/>
          <c:showBubbleSize val="0"/>
        </c:dLbls>
        <c:gapWidth val="52"/>
        <c:axId val="171631088"/>
        <c:axId val="474302624"/>
      </c:barChart>
      <c:catAx>
        <c:axId val="171631088"/>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474302624"/>
        <c:crosses val="autoZero"/>
        <c:auto val="1"/>
        <c:lblAlgn val="ctr"/>
        <c:lblOffset val="100"/>
        <c:noMultiLvlLbl val="0"/>
        <c:extLst>
          <c:ext xmlns:c15="http://schemas.microsoft.com/office/drawing/2012/chart" uri="{F40574EE-89B7-4290-83BB-5DA773EAF853}">
            <c15:numFmt c:formatCode="General" c:sourceLinked="1"/>
          </c:ext>
        </c:extLst>
      </c:catAx>
      <c:valAx>
        <c:axId val="474302624"/>
        <c:scaling>
          <c:orientation val="minMax"/>
        </c:scaling>
        <c:delete val="1"/>
        <c:axPos val="t"/>
        <c:numFmt formatCode="0%" sourceLinked="0"/>
        <c:majorTickMark val="out"/>
        <c:minorTickMark val="none"/>
        <c:tickLblPos val="nextTo"/>
        <c:crossAx val="171631088"/>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 Attrition Dashboard.xlsx]PivotChartTable1</c15:name>
        <c15:fmtId val="8"/>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latin typeface="Candara Light" panose="020E0502030303020204" pitchFamily="34" charset="0"/>
              </a:rPr>
              <a:t>AGE GROUP</a:t>
            </a:r>
          </a:p>
        </c:rich>
      </c:tx>
      <c:layout>
        <c:manualLayout>
          <c:xMode val="edge"/>
          <c:yMode val="edge"/>
          <c:x val="2.021987272908314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6BA9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BA92"/>
          </a:solidFill>
          <a:ln>
            <a:noFill/>
          </a:ln>
          <a:effectLst/>
        </c:spPr>
      </c:pivotFmt>
    </c:pivotFmts>
    <c:plotArea>
      <c:layout/>
      <c:barChart>
        <c:barDir val="col"/>
        <c:grouping val="clustered"/>
        <c:varyColors val="0"/>
        <c:ser>
          <c:idx val="0"/>
          <c:order val="0"/>
          <c:tx>
            <c:v>Total</c:v>
          </c:tx>
          <c:spPr>
            <a:solidFill>
              <a:srgbClr val="F6BA9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&lt;25</c:v>
              </c:pt>
              <c:pt idx="1">
                <c:v>25-34</c:v>
              </c:pt>
              <c:pt idx="2">
                <c:v>35-44</c:v>
              </c:pt>
              <c:pt idx="3">
                <c:v>45-54</c:v>
              </c:pt>
              <c:pt idx="4">
                <c:v>55+</c:v>
              </c:pt>
            </c:strLit>
          </c:cat>
          <c:val>
            <c:numLit>
              <c:formatCode>0.00%</c:formatCode>
              <c:ptCount val="5"/>
              <c:pt idx="0">
                <c:v>0.16477272727272727</c:v>
              </c:pt>
              <c:pt idx="1">
                <c:v>0.4375</c:v>
              </c:pt>
              <c:pt idx="2">
                <c:v>0.25</c:v>
              </c:pt>
              <c:pt idx="3">
                <c:v>0.10227272727272728</c:v>
              </c:pt>
              <c:pt idx="4">
                <c:v>4.5454545454545456E-2</c:v>
              </c:pt>
            </c:numLit>
          </c:val>
          <c:extLst>
            <c:ext xmlns:c16="http://schemas.microsoft.com/office/drawing/2014/chart" uri="{C3380CC4-5D6E-409C-BE32-E72D297353CC}">
              <c16:uniqueId val="{00000000-020E-44A5-872D-663E89288D55}"/>
            </c:ext>
          </c:extLst>
        </c:ser>
        <c:dLbls>
          <c:dLblPos val="outEnd"/>
          <c:showLegendKey val="0"/>
          <c:showVal val="1"/>
          <c:showCatName val="0"/>
          <c:showSerName val="0"/>
          <c:showPercent val="0"/>
          <c:showBubbleSize val="0"/>
        </c:dLbls>
        <c:gapWidth val="51"/>
        <c:overlap val="-27"/>
        <c:axId val="175808272"/>
        <c:axId val="587644719"/>
      </c:barChart>
      <c:catAx>
        <c:axId val="175808272"/>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587644719"/>
        <c:crosses val="autoZero"/>
        <c:auto val="1"/>
        <c:lblAlgn val="ctr"/>
        <c:lblOffset val="100"/>
        <c:noMultiLvlLbl val="0"/>
        <c:extLst>
          <c:ext xmlns:c15="http://schemas.microsoft.com/office/drawing/2012/chart" uri="{F40574EE-89B7-4290-83BB-5DA773EAF853}">
            <c15:numFmt c:formatCode="General" c:sourceLinked="1"/>
          </c:ext>
        </c:extLst>
      </c:catAx>
      <c:valAx>
        <c:axId val="587644719"/>
        <c:scaling>
          <c:orientation val="minMax"/>
        </c:scaling>
        <c:delete val="1"/>
        <c:axPos val="l"/>
        <c:numFmt formatCode="0.00%" sourceLinked="0"/>
        <c:majorTickMark val="out"/>
        <c:minorTickMark val="none"/>
        <c:tickLblPos val="nextTo"/>
        <c:crossAx val="175808272"/>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Attrition Dashboard.xlsx]PivotChartTable5</c15:name>
        <c15:fmtId val="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latin typeface="Candara Light" panose="020E0502030303020204" pitchFamily="34" charset="0"/>
              </a:rPr>
              <a:t>JOB</a:t>
            </a:r>
            <a:r>
              <a:rPr lang="en-US" baseline="0">
                <a:solidFill>
                  <a:schemeClr val="tx1">
                    <a:lumMod val="75000"/>
                    <a:lumOff val="25000"/>
                  </a:schemeClr>
                </a:solidFill>
                <a:latin typeface="Candara Light" panose="020E0502030303020204" pitchFamily="34" charset="0"/>
              </a:rPr>
              <a:t> ROLE</a:t>
            </a:r>
            <a:endParaRPr lang="en-US">
              <a:solidFill>
                <a:schemeClr val="tx1">
                  <a:lumMod val="75000"/>
                  <a:lumOff val="25000"/>
                </a:schemeClr>
              </a:solidFill>
              <a:latin typeface="Candara Light" panose="020E0502030303020204" pitchFamily="34" charset="0"/>
            </a:endParaRPr>
          </a:p>
        </c:rich>
      </c:tx>
      <c:layout>
        <c:manualLayout>
          <c:xMode val="edge"/>
          <c:yMode val="edge"/>
          <c:x val="1.9722222222222224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F6BA9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6BA9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Lit>
          </c:cat>
          <c:val>
            <c:numLit>
              <c:formatCode>0.00%</c:formatCode>
              <c:ptCount val="9"/>
              <c:pt idx="0">
                <c:v>2.2727272727272728E-2</c:v>
              </c:pt>
              <c:pt idx="1">
                <c:v>4.5454545454545456E-2</c:v>
              </c:pt>
              <c:pt idx="2">
                <c:v>0.25</c:v>
              </c:pt>
              <c:pt idx="3">
                <c:v>2.2727272727272728E-2</c:v>
              </c:pt>
              <c:pt idx="4">
                <c:v>3.9772727272727272E-2</c:v>
              </c:pt>
              <c:pt idx="5">
                <c:v>1.1363636363636364E-2</c:v>
              </c:pt>
              <c:pt idx="6">
                <c:v>0.22727272727272727</c:v>
              </c:pt>
              <c:pt idx="7">
                <c:v>0.22159090909090909</c:v>
              </c:pt>
              <c:pt idx="8">
                <c:v>0.15909090909090909</c:v>
              </c:pt>
            </c:numLit>
          </c:val>
          <c:extLst>
            <c:ext xmlns:c16="http://schemas.microsoft.com/office/drawing/2014/chart" uri="{C3380CC4-5D6E-409C-BE32-E72D297353CC}">
              <c16:uniqueId val="{00000000-8AD4-4BC3-B0F0-950C8BBF3470}"/>
            </c:ext>
          </c:extLst>
        </c:ser>
        <c:dLbls>
          <c:dLblPos val="outEnd"/>
          <c:showLegendKey val="0"/>
          <c:showVal val="1"/>
          <c:showCatName val="0"/>
          <c:showSerName val="0"/>
          <c:showPercent val="0"/>
          <c:showBubbleSize val="0"/>
        </c:dLbls>
        <c:gapWidth val="89"/>
        <c:axId val="455568255"/>
        <c:axId val="174644271"/>
      </c:barChart>
      <c:catAx>
        <c:axId val="455568255"/>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74644271"/>
        <c:crosses val="autoZero"/>
        <c:auto val="1"/>
        <c:lblAlgn val="ctr"/>
        <c:lblOffset val="100"/>
        <c:noMultiLvlLbl val="0"/>
        <c:extLst>
          <c:ext xmlns:c15="http://schemas.microsoft.com/office/drawing/2012/chart" uri="{F40574EE-89B7-4290-83BB-5DA773EAF853}">
            <c15:numFmt c:formatCode="General" c:sourceLinked="1"/>
          </c:ext>
        </c:extLst>
      </c:catAx>
      <c:valAx>
        <c:axId val="174644271"/>
        <c:scaling>
          <c:orientation val="minMax"/>
        </c:scaling>
        <c:delete val="1"/>
        <c:axPos val="b"/>
        <c:numFmt formatCode="0.00%" sourceLinked="0"/>
        <c:majorTickMark val="out"/>
        <c:minorTickMark val="none"/>
        <c:tickLblPos val="nextTo"/>
        <c:crossAx val="455568255"/>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Attrition Dashboard.xlsx]PivotChartTable3</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latin typeface="Candara Light" panose="020E0502030303020204" pitchFamily="34" charset="0"/>
              </a:rPr>
              <a:t>TREND BY MONTH</a:t>
            </a:r>
          </a:p>
        </c:rich>
      </c:tx>
      <c:layout>
        <c:manualLayout>
          <c:xMode val="edge"/>
          <c:yMode val="edge"/>
          <c:x val="2.4444444444444318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bg1">
                  <a:lumMod val="85000"/>
                </a:schemeClr>
              </a:solidFill>
              <a:round/>
            </a:ln>
            <a:effectLst/>
          </c:spPr>
          <c:marker>
            <c:symbol val="none"/>
          </c:marker>
          <c:trendline>
            <c:spPr>
              <a:ln w="19050" cap="rnd">
                <a:solidFill>
                  <a:schemeClr val="accent2"/>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c:v>
              </c:pt>
              <c:pt idx="1">
                <c:v>4</c:v>
              </c:pt>
              <c:pt idx="2">
                <c:v>9</c:v>
              </c:pt>
              <c:pt idx="3">
                <c:v>6</c:v>
              </c:pt>
              <c:pt idx="4">
                <c:v>12</c:v>
              </c:pt>
              <c:pt idx="5">
                <c:v>7</c:v>
              </c:pt>
              <c:pt idx="6">
                <c:v>7</c:v>
              </c:pt>
              <c:pt idx="7">
                <c:v>13</c:v>
              </c:pt>
              <c:pt idx="8">
                <c:v>9</c:v>
              </c:pt>
              <c:pt idx="9">
                <c:v>10</c:v>
              </c:pt>
              <c:pt idx="10">
                <c:v>6</c:v>
              </c:pt>
              <c:pt idx="11">
                <c:v>1</c:v>
              </c:pt>
            </c:numLit>
          </c:val>
          <c:smooth val="0"/>
          <c:extLst>
            <c:ext xmlns:c16="http://schemas.microsoft.com/office/drawing/2014/chart" uri="{C3380CC4-5D6E-409C-BE32-E72D297353CC}">
              <c16:uniqueId val="{00000007-A9A1-4EAC-A6B9-21DCDE9A8532}"/>
            </c:ext>
          </c:extLst>
        </c:ser>
        <c:dLbls>
          <c:showLegendKey val="0"/>
          <c:showVal val="0"/>
          <c:showCatName val="0"/>
          <c:showSerName val="0"/>
          <c:showPercent val="0"/>
          <c:showBubbleSize val="0"/>
        </c:dLbls>
        <c:smooth val="0"/>
        <c:axId val="638415007"/>
        <c:axId val="1653112943"/>
      </c:lineChart>
      <c:catAx>
        <c:axId val="6384150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53112943"/>
        <c:crosses val="autoZero"/>
        <c:auto val="1"/>
        <c:lblAlgn val="ctr"/>
        <c:lblOffset val="100"/>
        <c:noMultiLvlLbl val="0"/>
        <c:extLst>
          <c:ext xmlns:c15="http://schemas.microsoft.com/office/drawing/2012/chart" uri="{F40574EE-89B7-4290-83BB-5DA773EAF853}">
            <c15:numFmt c:formatCode="General" c:sourceLinked="1"/>
          </c:ext>
        </c:extLst>
      </c:catAx>
      <c:valAx>
        <c:axId val="165311294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3841500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Attrition Dashboard.xlsx]PivotChartTable13</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https://www.publicdomainpictures.net/en/view-image.php?image=11597&amp;picture=teal-curve-background" TargetMode="External"/><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16854</xdr:rowOff>
    </xdr:from>
    <xdr:to>
      <xdr:col>23</xdr:col>
      <xdr:colOff>115330</xdr:colOff>
      <xdr:row>39</xdr:row>
      <xdr:rowOff>16854</xdr:rowOff>
    </xdr:to>
    <xdr:grpSp>
      <xdr:nvGrpSpPr>
        <xdr:cNvPr id="2" name="Group 1">
          <a:extLst>
            <a:ext uri="{FF2B5EF4-FFF2-40B4-BE49-F238E27FC236}">
              <a16:creationId xmlns:a16="http://schemas.microsoft.com/office/drawing/2014/main" id="{1566FC14-1532-7EF0-A762-E5540C67AD29}"/>
            </a:ext>
          </a:extLst>
        </xdr:cNvPr>
        <xdr:cNvGrpSpPr/>
      </xdr:nvGrpSpPr>
      <xdr:grpSpPr>
        <a:xfrm>
          <a:off x="0" y="16854"/>
          <a:ext cx="14136130" cy="7429500"/>
          <a:chOff x="0" y="312129"/>
          <a:chExt cx="14136130" cy="7429500"/>
        </a:xfrm>
      </xdr:grpSpPr>
      <xdr:pic>
        <xdr:nvPicPr>
          <xdr:cNvPr id="3" name="Picture 2">
            <a:extLst>
              <a:ext uri="{FF2B5EF4-FFF2-40B4-BE49-F238E27FC236}">
                <a16:creationId xmlns:a16="http://schemas.microsoft.com/office/drawing/2014/main" id="{BAAF32B5-26F4-04BD-4AA7-EE1635579264}"/>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extLst>
              <a:ext uri="{BEBA8EAE-BF5A-486C-A8C5-ECC9F3942E4B}">
                <a14:imgProps xmlns:a14="http://schemas.microsoft.com/office/drawing/2010/main">
                  <a14:imgLayer r:embed="rId2">
                    <a14:imgEffect>
                      <a14:colorTemperature colorTemp="6321"/>
                    </a14:imgEffect>
                    <a14:imgEffect>
                      <a14:brightnessContrast bright="40000"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312129"/>
            <a:ext cx="14136130" cy="7429500"/>
          </a:xfrm>
          <a:prstGeom prst="rect">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sp macro="" textlink="">
        <xdr:nvSpPr>
          <xdr:cNvPr id="4" name="Rectangle: Rounded Corners 3">
            <a:extLst>
              <a:ext uri="{FF2B5EF4-FFF2-40B4-BE49-F238E27FC236}">
                <a16:creationId xmlns:a16="http://schemas.microsoft.com/office/drawing/2014/main" id="{3FE9FB80-8994-BDEE-4F81-0132AD41AE4D}"/>
              </a:ext>
            </a:extLst>
          </xdr:cNvPr>
          <xdr:cNvSpPr/>
        </xdr:nvSpPr>
        <xdr:spPr>
          <a:xfrm>
            <a:off x="200025" y="512154"/>
            <a:ext cx="13715999" cy="7010400"/>
          </a:xfrm>
          <a:prstGeom prst="rect">
            <a:avLst/>
          </a:prstGeom>
          <a:solidFill>
            <a:srgbClr val="FEECDE">
              <a:alpha val="81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5FA1945-26CB-9719-4AAD-D1E4C244CBE4}"/>
              </a:ext>
            </a:extLst>
          </xdr:cNvPr>
          <xdr:cNvSpPr txBox="1"/>
        </xdr:nvSpPr>
        <xdr:spPr>
          <a:xfrm>
            <a:off x="353814" y="664554"/>
            <a:ext cx="3885204"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solidFill>
                  <a:schemeClr val="tx1">
                    <a:lumMod val="85000"/>
                    <a:lumOff val="15000"/>
                  </a:schemeClr>
                </a:solidFill>
                <a:latin typeface="Candara Light" panose="020E0502030303020204" pitchFamily="34" charset="0"/>
              </a:rPr>
              <a:t>HR ATTRITION</a:t>
            </a:r>
            <a:r>
              <a:rPr lang="en-US" sz="2400" baseline="0">
                <a:solidFill>
                  <a:schemeClr val="tx1">
                    <a:lumMod val="85000"/>
                    <a:lumOff val="15000"/>
                  </a:schemeClr>
                </a:solidFill>
                <a:latin typeface="Candara Light" panose="020E0502030303020204" pitchFamily="34" charset="0"/>
              </a:rPr>
              <a:t> DASHBOARD</a:t>
            </a:r>
            <a:endParaRPr lang="en-US" sz="2400">
              <a:solidFill>
                <a:schemeClr val="tx1">
                  <a:lumMod val="85000"/>
                  <a:lumOff val="15000"/>
                </a:schemeClr>
              </a:solidFill>
              <a:latin typeface="Candara Light" panose="020E0502030303020204" pitchFamily="34" charset="0"/>
            </a:endParaRPr>
          </a:p>
        </xdr:txBody>
      </xdr:sp>
    </xdr:grpSp>
    <xdr:clientData/>
  </xdr:twoCellAnchor>
  <xdr:twoCellAnchor>
    <xdr:from>
      <xdr:col>0</xdr:col>
      <xdr:colOff>419100</xdr:colOff>
      <xdr:row>5</xdr:row>
      <xdr:rowOff>159729</xdr:rowOff>
    </xdr:from>
    <xdr:to>
      <xdr:col>22</xdr:col>
      <xdr:colOff>314325</xdr:colOff>
      <xdr:row>12</xdr:row>
      <xdr:rowOff>47625</xdr:rowOff>
    </xdr:to>
    <xdr:grpSp>
      <xdr:nvGrpSpPr>
        <xdr:cNvPr id="6" name="Group 5">
          <a:extLst>
            <a:ext uri="{FF2B5EF4-FFF2-40B4-BE49-F238E27FC236}">
              <a16:creationId xmlns:a16="http://schemas.microsoft.com/office/drawing/2014/main" id="{E67104EF-F256-C125-B323-FC515E0CE735}"/>
            </a:ext>
          </a:extLst>
        </xdr:cNvPr>
        <xdr:cNvGrpSpPr/>
      </xdr:nvGrpSpPr>
      <xdr:grpSpPr>
        <a:xfrm>
          <a:off x="419100" y="1112229"/>
          <a:ext cx="13306425" cy="1221396"/>
          <a:chOff x="695473" y="1331304"/>
          <a:chExt cx="12763157" cy="1221396"/>
        </a:xfrm>
      </xdr:grpSpPr>
      <xdr:sp macro="" textlink="">
        <xdr:nvSpPr>
          <xdr:cNvPr id="7" name="Rectangle: Rounded Corners 6">
            <a:extLst>
              <a:ext uri="{FF2B5EF4-FFF2-40B4-BE49-F238E27FC236}">
                <a16:creationId xmlns:a16="http://schemas.microsoft.com/office/drawing/2014/main" id="{8DA00371-EA68-C784-4B86-9C45B9D44618}"/>
              </a:ext>
            </a:extLst>
          </xdr:cNvPr>
          <xdr:cNvSpPr/>
        </xdr:nvSpPr>
        <xdr:spPr>
          <a:xfrm>
            <a:off x="695473" y="1331304"/>
            <a:ext cx="12763157" cy="122139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27A6CCB6-754C-50EC-79D9-BBBFFA079CDE}"/>
              </a:ext>
            </a:extLst>
          </xdr:cNvPr>
          <xdr:cNvSpPr txBox="1"/>
        </xdr:nvSpPr>
        <xdr:spPr>
          <a:xfrm>
            <a:off x="952353" y="1388454"/>
            <a:ext cx="114279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lumMod val="75000"/>
                    <a:lumOff val="25000"/>
                  </a:schemeClr>
                </a:solidFill>
                <a:latin typeface="Candara Light" panose="020E0502030303020204" pitchFamily="34" charset="0"/>
              </a:rPr>
              <a:t>OVERVIEW</a:t>
            </a:r>
          </a:p>
        </xdr:txBody>
      </xdr:sp>
      <xdr:sp macro="" textlink="Notes!A2">
        <xdr:nvSpPr>
          <xdr:cNvPr id="10" name="TextBox 9">
            <a:extLst>
              <a:ext uri="{FF2B5EF4-FFF2-40B4-BE49-F238E27FC236}">
                <a16:creationId xmlns:a16="http://schemas.microsoft.com/office/drawing/2014/main" id="{D63349D2-EAB3-4C75-9896-67122E81D09C}"/>
              </a:ext>
            </a:extLst>
          </xdr:cNvPr>
          <xdr:cNvSpPr txBox="1"/>
        </xdr:nvSpPr>
        <xdr:spPr>
          <a:xfrm>
            <a:off x="3722159" y="1756999"/>
            <a:ext cx="1389568"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E2DFF4-77B3-4DEF-98A4-A999E8397BA0}" type="TxLink">
              <a:rPr lang="en-US" sz="2800" b="0" i="0" u="none" strike="noStrike">
                <a:solidFill>
                  <a:schemeClr val="tx1">
                    <a:lumMod val="50000"/>
                    <a:lumOff val="50000"/>
                  </a:schemeClr>
                </a:solidFill>
                <a:latin typeface="Arial" panose="020B0604020202020204" pitchFamily="34" charset="0"/>
                <a:ea typeface="Calibri"/>
                <a:cs typeface="Arial" panose="020B0604020202020204" pitchFamily="34" charset="0"/>
              </a:rPr>
              <a:pPr algn="ctr"/>
              <a:t>853</a:t>
            </a:fld>
            <a:endParaRPr lang="en-US" sz="2800">
              <a:solidFill>
                <a:schemeClr val="tx1">
                  <a:lumMod val="50000"/>
                  <a:lumOff val="50000"/>
                </a:schemeClr>
              </a:solidFill>
              <a:latin typeface="Arial" panose="020B0604020202020204" pitchFamily="34" charset="0"/>
              <a:cs typeface="Arial" panose="020B0604020202020204" pitchFamily="34" charset="0"/>
            </a:endParaRPr>
          </a:p>
        </xdr:txBody>
      </xdr:sp>
      <xdr:sp macro="" textlink="Notes!A3">
        <xdr:nvSpPr>
          <xdr:cNvPr id="11" name="TextBox 10">
            <a:extLst>
              <a:ext uri="{FF2B5EF4-FFF2-40B4-BE49-F238E27FC236}">
                <a16:creationId xmlns:a16="http://schemas.microsoft.com/office/drawing/2014/main" id="{5AB90F72-3A8E-4A35-B713-709FECDC529C}"/>
              </a:ext>
            </a:extLst>
          </xdr:cNvPr>
          <xdr:cNvSpPr txBox="1"/>
        </xdr:nvSpPr>
        <xdr:spPr>
          <a:xfrm>
            <a:off x="5633181" y="1761394"/>
            <a:ext cx="13910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34B864-A946-4A02-B31D-BBDE81D1728F}" type="TxLink">
              <a:rPr lang="en-US" sz="2800" b="0" i="0" u="none" strike="noStrike">
                <a:solidFill>
                  <a:schemeClr val="tx1">
                    <a:lumMod val="50000"/>
                    <a:lumOff val="50000"/>
                  </a:schemeClr>
                </a:solidFill>
                <a:latin typeface="Arial" panose="020B0604020202020204" pitchFamily="34" charset="0"/>
                <a:ea typeface="Calibri"/>
                <a:cs typeface="Arial" panose="020B0604020202020204" pitchFamily="34" charset="0"/>
              </a:rPr>
              <a:pPr algn="ctr"/>
              <a:t>176</a:t>
            </a:fld>
            <a:endParaRPr lang="en-US" sz="2800">
              <a:solidFill>
                <a:schemeClr val="tx1">
                  <a:lumMod val="50000"/>
                  <a:lumOff val="50000"/>
                </a:schemeClr>
              </a:solidFill>
              <a:latin typeface="Arial" panose="020B0604020202020204" pitchFamily="34" charset="0"/>
              <a:cs typeface="Arial" panose="020B0604020202020204" pitchFamily="34" charset="0"/>
            </a:endParaRPr>
          </a:p>
        </xdr:txBody>
      </xdr:sp>
      <xdr:sp macro="" textlink="Notes!A4">
        <xdr:nvSpPr>
          <xdr:cNvPr id="12" name="TextBox 11">
            <a:extLst>
              <a:ext uri="{FF2B5EF4-FFF2-40B4-BE49-F238E27FC236}">
                <a16:creationId xmlns:a16="http://schemas.microsoft.com/office/drawing/2014/main" id="{2008B505-B8C2-4F81-A426-3AB17B8A328E}"/>
              </a:ext>
            </a:extLst>
          </xdr:cNvPr>
          <xdr:cNvSpPr txBox="1"/>
        </xdr:nvSpPr>
        <xdr:spPr>
          <a:xfrm>
            <a:off x="7542734" y="1768722"/>
            <a:ext cx="1391038"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A0AB67-8256-4C20-9305-F467C7289B62}" type="TxLink">
              <a:rPr lang="en-US" sz="2800" b="0" i="0" u="none" strike="noStrike">
                <a:solidFill>
                  <a:schemeClr val="accent2"/>
                </a:solidFill>
                <a:latin typeface="Arial" panose="020B0604020202020204" pitchFamily="34" charset="0"/>
                <a:ea typeface="Calibri"/>
                <a:cs typeface="Arial" panose="020B0604020202020204" pitchFamily="34" charset="0"/>
              </a:rPr>
              <a:pPr algn="ctr"/>
              <a:t>17.1%</a:t>
            </a:fld>
            <a:endParaRPr lang="en-US" sz="2800" b="0">
              <a:solidFill>
                <a:schemeClr val="accent2"/>
              </a:solidFill>
              <a:latin typeface="Arial" panose="020B0604020202020204" pitchFamily="34" charset="0"/>
              <a:cs typeface="Arial" panose="020B0604020202020204" pitchFamily="34" charset="0"/>
            </a:endParaRPr>
          </a:p>
        </xdr:txBody>
      </xdr:sp>
      <xdr:sp macro="" textlink="Notes!A5">
        <xdr:nvSpPr>
          <xdr:cNvPr id="13" name="TextBox 12">
            <a:extLst>
              <a:ext uri="{FF2B5EF4-FFF2-40B4-BE49-F238E27FC236}">
                <a16:creationId xmlns:a16="http://schemas.microsoft.com/office/drawing/2014/main" id="{1EBB9BFE-D8CB-4029-B53F-7F82DD8F9E68}"/>
              </a:ext>
            </a:extLst>
          </xdr:cNvPr>
          <xdr:cNvSpPr txBox="1"/>
        </xdr:nvSpPr>
        <xdr:spPr>
          <a:xfrm>
            <a:off x="9452288" y="1768721"/>
            <a:ext cx="13910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E314AA-E7D9-4C94-B445-B13E455BD2A5}" type="TxLink">
              <a:rPr lang="en-US" sz="2800" b="0" i="0" u="none" strike="noStrike">
                <a:solidFill>
                  <a:schemeClr val="tx1">
                    <a:lumMod val="50000"/>
                    <a:lumOff val="50000"/>
                  </a:schemeClr>
                </a:solidFill>
                <a:latin typeface="Arial" panose="020B0604020202020204" pitchFamily="34" charset="0"/>
                <a:ea typeface="Calibri"/>
                <a:cs typeface="Arial" panose="020B0604020202020204" pitchFamily="34" charset="0"/>
              </a:rPr>
              <a:pPr algn="ctr"/>
              <a:t>44</a:t>
            </a:fld>
            <a:endParaRPr lang="en-US" sz="2800">
              <a:solidFill>
                <a:schemeClr val="tx1">
                  <a:lumMod val="50000"/>
                  <a:lumOff val="50000"/>
                </a:schemeClr>
              </a:solidFill>
              <a:latin typeface="Arial" panose="020B0604020202020204" pitchFamily="34" charset="0"/>
              <a:cs typeface="Arial" panose="020B0604020202020204" pitchFamily="34" charset="0"/>
            </a:endParaRPr>
          </a:p>
        </xdr:txBody>
      </xdr:sp>
      <xdr:sp macro="" textlink="Notes!A6">
        <xdr:nvSpPr>
          <xdr:cNvPr id="14" name="TextBox 13">
            <a:extLst>
              <a:ext uri="{FF2B5EF4-FFF2-40B4-BE49-F238E27FC236}">
                <a16:creationId xmlns:a16="http://schemas.microsoft.com/office/drawing/2014/main" id="{D751C3B0-3F02-4EB5-B6C8-4A7A90B069AF}"/>
              </a:ext>
            </a:extLst>
          </xdr:cNvPr>
          <xdr:cNvSpPr txBox="1"/>
        </xdr:nvSpPr>
        <xdr:spPr>
          <a:xfrm>
            <a:off x="11361105" y="1778246"/>
            <a:ext cx="13910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C1CC52-E3ED-4C1D-8E64-2A04C522644B}" type="TxLink">
              <a:rPr lang="en-US" sz="2800" b="0" i="0" u="none" strike="noStrike">
                <a:solidFill>
                  <a:schemeClr val="accent2"/>
                </a:solidFill>
                <a:latin typeface="Arial" panose="020B0604020202020204" pitchFamily="34" charset="0"/>
                <a:ea typeface="Calibri"/>
                <a:cs typeface="Arial" panose="020B0604020202020204" pitchFamily="34" charset="0"/>
              </a:rPr>
              <a:pPr algn="ctr"/>
              <a:t>25.0%</a:t>
            </a:fld>
            <a:endParaRPr lang="en-US" sz="2800" b="0">
              <a:solidFill>
                <a:schemeClr val="accent2"/>
              </a:solidFill>
              <a:latin typeface="Arial" panose="020B0604020202020204" pitchFamily="34" charset="0"/>
              <a:cs typeface="Arial" panose="020B0604020202020204" pitchFamily="34" charset="0"/>
            </a:endParaRPr>
          </a:p>
        </xdr:txBody>
      </xdr:sp>
      <xdr:sp macro="" textlink="">
        <xdr:nvSpPr>
          <xdr:cNvPr id="40" name="TextBox 39">
            <a:extLst>
              <a:ext uri="{FF2B5EF4-FFF2-40B4-BE49-F238E27FC236}">
                <a16:creationId xmlns:a16="http://schemas.microsoft.com/office/drawing/2014/main" id="{8BC54AFA-A678-B5B0-62C9-01C66B0408BF}"/>
              </a:ext>
            </a:extLst>
          </xdr:cNvPr>
          <xdr:cNvSpPr txBox="1"/>
        </xdr:nvSpPr>
        <xdr:spPr>
          <a:xfrm>
            <a:off x="1857375" y="2238375"/>
            <a:ext cx="1295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lumMod val="65000"/>
                    <a:lumOff val="35000"/>
                  </a:schemeClr>
                </a:solidFill>
                <a:latin typeface="Candara Light" panose="020E0502030303020204" pitchFamily="34" charset="0"/>
              </a:rPr>
              <a:t>Total</a:t>
            </a:r>
            <a:r>
              <a:rPr lang="en-US" sz="1200" baseline="0">
                <a:solidFill>
                  <a:schemeClr val="tx1">
                    <a:lumMod val="65000"/>
                    <a:lumOff val="35000"/>
                  </a:schemeClr>
                </a:solidFill>
                <a:latin typeface="Candara Light" panose="020E0502030303020204" pitchFamily="34" charset="0"/>
              </a:rPr>
              <a:t> Employees</a:t>
            </a:r>
            <a:endParaRPr lang="en-US" sz="1200">
              <a:solidFill>
                <a:schemeClr val="tx1">
                  <a:lumMod val="65000"/>
                  <a:lumOff val="35000"/>
                </a:schemeClr>
              </a:solidFill>
              <a:latin typeface="Candara Light" panose="020E0502030303020204" pitchFamily="34" charset="0"/>
            </a:endParaRPr>
          </a:p>
        </xdr:txBody>
      </xdr:sp>
      <xdr:sp macro="" textlink="">
        <xdr:nvSpPr>
          <xdr:cNvPr id="41" name="TextBox 40">
            <a:extLst>
              <a:ext uri="{FF2B5EF4-FFF2-40B4-BE49-F238E27FC236}">
                <a16:creationId xmlns:a16="http://schemas.microsoft.com/office/drawing/2014/main" id="{A35A3C8A-3DD3-4F21-AA00-3E51EAE59EA2}"/>
              </a:ext>
            </a:extLst>
          </xdr:cNvPr>
          <xdr:cNvSpPr txBox="1"/>
        </xdr:nvSpPr>
        <xdr:spPr>
          <a:xfrm>
            <a:off x="3609974" y="2228849"/>
            <a:ext cx="15906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lumMod val="65000"/>
                    <a:lumOff val="35000"/>
                  </a:schemeClr>
                </a:solidFill>
                <a:latin typeface="Candara Light" panose="020E0502030303020204" pitchFamily="34" charset="0"/>
              </a:rPr>
              <a:t>Current</a:t>
            </a:r>
            <a:r>
              <a:rPr lang="en-US" sz="1200" baseline="0">
                <a:solidFill>
                  <a:schemeClr val="tx1">
                    <a:lumMod val="65000"/>
                    <a:lumOff val="35000"/>
                  </a:schemeClr>
                </a:solidFill>
                <a:latin typeface="Candara Light" panose="020E0502030303020204" pitchFamily="34" charset="0"/>
              </a:rPr>
              <a:t> Employees</a:t>
            </a:r>
            <a:endParaRPr lang="en-US" sz="1200">
              <a:solidFill>
                <a:schemeClr val="tx1">
                  <a:lumMod val="65000"/>
                  <a:lumOff val="35000"/>
                </a:schemeClr>
              </a:solidFill>
              <a:latin typeface="Candara Light" panose="020E0502030303020204" pitchFamily="34" charset="0"/>
            </a:endParaRPr>
          </a:p>
        </xdr:txBody>
      </xdr:sp>
      <xdr:sp macro="" textlink="">
        <xdr:nvSpPr>
          <xdr:cNvPr id="44" name="TextBox 43">
            <a:extLst>
              <a:ext uri="{FF2B5EF4-FFF2-40B4-BE49-F238E27FC236}">
                <a16:creationId xmlns:a16="http://schemas.microsoft.com/office/drawing/2014/main" id="{1AC86276-3308-4D19-BD59-A036B5797580}"/>
              </a:ext>
            </a:extLst>
          </xdr:cNvPr>
          <xdr:cNvSpPr txBox="1"/>
        </xdr:nvSpPr>
        <xdr:spPr>
          <a:xfrm>
            <a:off x="5524499" y="2228849"/>
            <a:ext cx="15906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lumMod val="65000"/>
                    <a:lumOff val="35000"/>
                  </a:schemeClr>
                </a:solidFill>
                <a:latin typeface="Candara Light" panose="020E0502030303020204" pitchFamily="34" charset="0"/>
              </a:rPr>
              <a:t>Total Attrition</a:t>
            </a:r>
          </a:p>
        </xdr:txBody>
      </xdr:sp>
      <xdr:sp macro="" textlink="">
        <xdr:nvSpPr>
          <xdr:cNvPr id="45" name="TextBox 44">
            <a:extLst>
              <a:ext uri="{FF2B5EF4-FFF2-40B4-BE49-F238E27FC236}">
                <a16:creationId xmlns:a16="http://schemas.microsoft.com/office/drawing/2014/main" id="{062C2CCA-B9B2-47CB-97F7-2252FA6FDA69}"/>
              </a:ext>
            </a:extLst>
          </xdr:cNvPr>
          <xdr:cNvSpPr txBox="1"/>
        </xdr:nvSpPr>
        <xdr:spPr>
          <a:xfrm>
            <a:off x="7419974" y="2228849"/>
            <a:ext cx="15906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2"/>
                </a:solidFill>
                <a:latin typeface="Candara Light" panose="020E0502030303020204" pitchFamily="34" charset="0"/>
              </a:rPr>
              <a:t>Total Attrition Rate</a:t>
            </a:r>
          </a:p>
        </xdr:txBody>
      </xdr:sp>
      <xdr:sp macro="" textlink="">
        <xdr:nvSpPr>
          <xdr:cNvPr id="46" name="TextBox 45">
            <a:extLst>
              <a:ext uri="{FF2B5EF4-FFF2-40B4-BE49-F238E27FC236}">
                <a16:creationId xmlns:a16="http://schemas.microsoft.com/office/drawing/2014/main" id="{DEBBFC1C-E0C4-455E-B789-DA4EC7056431}"/>
              </a:ext>
            </a:extLst>
          </xdr:cNvPr>
          <xdr:cNvSpPr txBox="1"/>
        </xdr:nvSpPr>
        <xdr:spPr>
          <a:xfrm>
            <a:off x="9353549" y="2219324"/>
            <a:ext cx="15906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lumMod val="65000"/>
                    <a:lumOff val="35000"/>
                  </a:schemeClr>
                </a:solidFill>
                <a:latin typeface="Candara Light" panose="020E0502030303020204" pitchFamily="34" charset="0"/>
              </a:rPr>
              <a:t>Year One</a:t>
            </a:r>
            <a:r>
              <a:rPr lang="en-US" sz="1200" baseline="0">
                <a:solidFill>
                  <a:schemeClr val="tx1">
                    <a:lumMod val="65000"/>
                    <a:lumOff val="35000"/>
                  </a:schemeClr>
                </a:solidFill>
                <a:latin typeface="Candara Light" panose="020E0502030303020204" pitchFamily="34" charset="0"/>
              </a:rPr>
              <a:t> </a:t>
            </a:r>
            <a:r>
              <a:rPr lang="en-US" sz="1200">
                <a:solidFill>
                  <a:schemeClr val="tx1">
                    <a:lumMod val="65000"/>
                    <a:lumOff val="35000"/>
                  </a:schemeClr>
                </a:solidFill>
                <a:latin typeface="Candara Light" panose="020E0502030303020204" pitchFamily="34" charset="0"/>
              </a:rPr>
              <a:t>Attrition</a:t>
            </a:r>
          </a:p>
        </xdr:txBody>
      </xdr:sp>
      <xdr:sp macro="" textlink="">
        <xdr:nvSpPr>
          <xdr:cNvPr id="47" name="TextBox 46">
            <a:extLst>
              <a:ext uri="{FF2B5EF4-FFF2-40B4-BE49-F238E27FC236}">
                <a16:creationId xmlns:a16="http://schemas.microsoft.com/office/drawing/2014/main" id="{D04CB4D7-C80C-4258-9E63-AB847B62B71E}"/>
              </a:ext>
            </a:extLst>
          </xdr:cNvPr>
          <xdr:cNvSpPr txBox="1"/>
        </xdr:nvSpPr>
        <xdr:spPr>
          <a:xfrm>
            <a:off x="11106149" y="2219324"/>
            <a:ext cx="18002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2"/>
                </a:solidFill>
                <a:latin typeface="Candara Light" panose="020E0502030303020204" pitchFamily="34" charset="0"/>
              </a:rPr>
              <a:t>Year One Attrition Rate</a:t>
            </a:r>
          </a:p>
        </xdr:txBody>
      </xdr:sp>
      <xdr:sp macro="" textlink="Notes!A1">
        <xdr:nvSpPr>
          <xdr:cNvPr id="9" name="TextBox 8">
            <a:extLst>
              <a:ext uri="{FF2B5EF4-FFF2-40B4-BE49-F238E27FC236}">
                <a16:creationId xmlns:a16="http://schemas.microsoft.com/office/drawing/2014/main" id="{A50BC54E-8E8B-EC6C-E236-1EFC2B7F4A82}"/>
              </a:ext>
            </a:extLst>
          </xdr:cNvPr>
          <xdr:cNvSpPr txBox="1"/>
        </xdr:nvSpPr>
        <xdr:spPr>
          <a:xfrm>
            <a:off x="1814809" y="1754800"/>
            <a:ext cx="13910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2641AA-6C8F-4480-9321-BD404A14328A}" type="TxLink">
              <a:rPr lang="en-US" sz="2800" b="0" i="0" u="none" strike="noStrike">
                <a:solidFill>
                  <a:schemeClr val="tx1">
                    <a:lumMod val="50000"/>
                    <a:lumOff val="50000"/>
                  </a:schemeClr>
                </a:solidFill>
                <a:latin typeface="Arial" panose="020B0604020202020204" pitchFamily="34" charset="0"/>
                <a:ea typeface="Calibri"/>
                <a:cs typeface="Arial" panose="020B0604020202020204" pitchFamily="34" charset="0"/>
              </a:rPr>
              <a:pPr algn="ctr"/>
              <a:t>1029</a:t>
            </a:fld>
            <a:endParaRPr lang="en-US" sz="2800">
              <a:solidFill>
                <a:schemeClr val="tx1">
                  <a:lumMod val="50000"/>
                  <a:lumOff val="50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400051</xdr:colOff>
      <xdr:row>12</xdr:row>
      <xdr:rowOff>152400</xdr:rowOff>
    </xdr:from>
    <xdr:to>
      <xdr:col>5</xdr:col>
      <xdr:colOff>514351</xdr:colOff>
      <xdr:row>37</xdr:row>
      <xdr:rowOff>8239</xdr:rowOff>
    </xdr:to>
    <xdr:graphicFrame macro="">
      <xdr:nvGraphicFramePr>
        <xdr:cNvPr id="15" name="Chart 1">
          <a:extLst>
            <a:ext uri="{FF2B5EF4-FFF2-40B4-BE49-F238E27FC236}">
              <a16:creationId xmlns:a16="http://schemas.microsoft.com/office/drawing/2014/main" id="{F008CC46-00A6-A733-47B3-23B3B0A5F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604837</xdr:colOff>
      <xdr:row>22</xdr:row>
      <xdr:rowOff>123825</xdr:rowOff>
    </xdr:from>
    <xdr:to>
      <xdr:col>15</xdr:col>
      <xdr:colOff>76200</xdr:colOff>
      <xdr:row>37</xdr:row>
      <xdr:rowOff>14287</xdr:rowOff>
    </xdr:to>
    <xdr:graphicFrame macro="">
      <xdr:nvGraphicFramePr>
        <xdr:cNvPr id="19" name="Chart 5">
          <a:extLst>
            <a:ext uri="{FF2B5EF4-FFF2-40B4-BE49-F238E27FC236}">
              <a16:creationId xmlns:a16="http://schemas.microsoft.com/office/drawing/2014/main" id="{DA64D660-37F7-4197-AFE0-8E5E32978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180974</xdr:colOff>
      <xdr:row>12</xdr:row>
      <xdr:rowOff>138112</xdr:rowOff>
    </xdr:from>
    <xdr:to>
      <xdr:col>22</xdr:col>
      <xdr:colOff>309561</xdr:colOff>
      <xdr:row>37</xdr:row>
      <xdr:rowOff>0</xdr:rowOff>
    </xdr:to>
    <xdr:graphicFrame macro="">
      <xdr:nvGraphicFramePr>
        <xdr:cNvPr id="20" name="Chart 3">
          <a:extLst>
            <a:ext uri="{FF2B5EF4-FFF2-40B4-BE49-F238E27FC236}">
              <a16:creationId xmlns:a16="http://schemas.microsoft.com/office/drawing/2014/main" id="{759FB3E7-69DF-1AED-2AC1-27454FC9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12</xdr:row>
      <xdr:rowOff>133350</xdr:rowOff>
    </xdr:from>
    <xdr:to>
      <xdr:col>15</xdr:col>
      <xdr:colOff>88323</xdr:colOff>
      <xdr:row>22</xdr:row>
      <xdr:rowOff>38100</xdr:rowOff>
    </xdr:to>
    <xdr:graphicFrame macro="">
      <xdr:nvGraphicFramePr>
        <xdr:cNvPr id="22" name="Chart 4">
          <a:extLst>
            <a:ext uri="{FF2B5EF4-FFF2-40B4-BE49-F238E27FC236}">
              <a16:creationId xmlns:a16="http://schemas.microsoft.com/office/drawing/2014/main" id="{4F7511D5-AF9B-CCB7-9ED2-DEB6C1CC6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466725</xdr:colOff>
      <xdr:row>13</xdr:row>
      <xdr:rowOff>64479</xdr:rowOff>
    </xdr:from>
    <xdr:to>
      <xdr:col>14</xdr:col>
      <xdr:colOff>533400</xdr:colOff>
      <xdr:row>15</xdr:row>
      <xdr:rowOff>93054</xdr:rowOff>
    </xdr:to>
    <mc:AlternateContent xmlns:mc="http://schemas.openxmlformats.org/markup-compatibility/2006">
      <mc:Choice xmlns:a14="http://schemas.microsoft.com/office/drawing/2010/main" Requires="a14">
        <xdr:graphicFrame macro="">
          <xdr:nvGraphicFramePr>
            <xdr:cNvPr id="23" name="Attrition Date (Year)">
              <a:extLst>
                <a:ext uri="{FF2B5EF4-FFF2-40B4-BE49-F238E27FC236}">
                  <a16:creationId xmlns:a16="http://schemas.microsoft.com/office/drawing/2014/main" id="{FF654BA2-45C2-4AC1-B99D-412E5B88B55A}"/>
                </a:ext>
              </a:extLst>
            </xdr:cNvPr>
            <xdr:cNvGraphicFramePr/>
          </xdr:nvGraphicFramePr>
          <xdr:xfrm>
            <a:off x="0" y="0"/>
            <a:ext cx="0" cy="0"/>
          </xdr:xfrm>
          <a:graphic>
            <a:graphicData uri="http://schemas.microsoft.com/office/drawing/2010/slicer">
              <sle:slicer xmlns:sle="http://schemas.microsoft.com/office/drawing/2010/slicer" name="Attrition Date (Year)"/>
            </a:graphicData>
          </a:graphic>
        </xdr:graphicFrame>
      </mc:Choice>
      <mc:Fallback>
        <xdr:sp macro="" textlink="">
          <xdr:nvSpPr>
            <xdr:cNvPr id="0" name=""/>
            <xdr:cNvSpPr>
              <a:spLocks noTextEdit="1"/>
            </xdr:cNvSpPr>
          </xdr:nvSpPr>
          <xdr:spPr>
            <a:xfrm>
              <a:off x="7781925" y="2540979"/>
              <a:ext cx="128587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37235</xdr:colOff>
      <xdr:row>1</xdr:row>
      <xdr:rowOff>85726</xdr:rowOff>
    </xdr:from>
    <xdr:to>
      <xdr:col>22</xdr:col>
      <xdr:colOff>399185</xdr:colOff>
      <xdr:row>3</xdr:row>
      <xdr:rowOff>123826</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A6D1E739-7642-4370-0368-662CBAED16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19635" y="276226"/>
              <a:ext cx="2190750"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170585</xdr:colOff>
      <xdr:row>3</xdr:row>
      <xdr:rowOff>95251</xdr:rowOff>
    </xdr:from>
    <xdr:to>
      <xdr:col>22</xdr:col>
      <xdr:colOff>399185</xdr:colOff>
      <xdr:row>5</xdr:row>
      <xdr:rowOff>123825</xdr:rowOff>
    </xdr:to>
    <mc:AlternateContent xmlns:mc="http://schemas.openxmlformats.org/markup-compatibility/2006">
      <mc:Choice xmlns:a14="http://schemas.microsoft.com/office/drawing/2010/main" Requires="a14">
        <xdr:graphicFrame macro="">
          <xdr:nvGraphicFramePr>
            <xdr:cNvPr id="26" name="Department">
              <a:extLst>
                <a:ext uri="{FF2B5EF4-FFF2-40B4-BE49-F238E27FC236}">
                  <a16:creationId xmlns:a16="http://schemas.microsoft.com/office/drawing/2014/main" id="{C57128F7-7E02-1567-8C8F-CD7DE34A9E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095385" y="666751"/>
              <a:ext cx="571500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529071</xdr:colOff>
      <xdr:row>3</xdr:row>
      <xdr:rowOff>171450</xdr:rowOff>
    </xdr:from>
    <xdr:to>
      <xdr:col>13</xdr:col>
      <xdr:colOff>265835</xdr:colOff>
      <xdr:row>5</xdr:row>
      <xdr:rowOff>47625</xdr:rowOff>
    </xdr:to>
    <xdr:sp macro="" textlink="">
      <xdr:nvSpPr>
        <xdr:cNvPr id="27" name="TextBox 26">
          <a:extLst>
            <a:ext uri="{FF2B5EF4-FFF2-40B4-BE49-F238E27FC236}">
              <a16:creationId xmlns:a16="http://schemas.microsoft.com/office/drawing/2014/main" id="{F3F5AE0D-5427-8F14-3AB4-3A5CA8EEEE1E}"/>
            </a:ext>
          </a:extLst>
        </xdr:cNvPr>
        <xdr:cNvSpPr txBox="1"/>
      </xdr:nvSpPr>
      <xdr:spPr>
        <a:xfrm>
          <a:off x="6625071" y="742950"/>
          <a:ext cx="156556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latin typeface="Candara Light" panose="020E0502030303020204" pitchFamily="34" charset="0"/>
            </a:rPr>
            <a:t>Select Department:</a:t>
          </a:r>
        </a:p>
      </xdr:txBody>
    </xdr:sp>
    <xdr:clientData/>
  </xdr:twoCellAnchor>
  <xdr:twoCellAnchor>
    <xdr:from>
      <xdr:col>17</xdr:col>
      <xdr:colOff>113435</xdr:colOff>
      <xdr:row>1</xdr:row>
      <xdr:rowOff>161925</xdr:rowOff>
    </xdr:from>
    <xdr:to>
      <xdr:col>19</xdr:col>
      <xdr:colOff>142010</xdr:colOff>
      <xdr:row>3</xdr:row>
      <xdr:rowOff>38100</xdr:rowOff>
    </xdr:to>
    <xdr:sp macro="" textlink="">
      <xdr:nvSpPr>
        <xdr:cNvPr id="28" name="TextBox 27">
          <a:extLst>
            <a:ext uri="{FF2B5EF4-FFF2-40B4-BE49-F238E27FC236}">
              <a16:creationId xmlns:a16="http://schemas.microsoft.com/office/drawing/2014/main" id="{D2D96F97-A549-49AA-A82F-6ED4AB183E7A}"/>
            </a:ext>
          </a:extLst>
        </xdr:cNvPr>
        <xdr:cNvSpPr txBox="1"/>
      </xdr:nvSpPr>
      <xdr:spPr>
        <a:xfrm>
          <a:off x="10476635" y="35242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latin typeface="Candara Light" panose="020E0502030303020204" pitchFamily="34" charset="0"/>
            </a:rPr>
            <a:t>Select Gender:</a:t>
          </a:r>
        </a:p>
      </xdr:txBody>
    </xdr:sp>
    <xdr:clientData/>
  </xdr:twoCellAnchor>
  <xdr:twoCellAnchor editAs="oneCell">
    <xdr:from>
      <xdr:col>0</xdr:col>
      <xdr:colOff>457200</xdr:colOff>
      <xdr:row>5</xdr:row>
      <xdr:rowOff>190499</xdr:rowOff>
    </xdr:from>
    <xdr:to>
      <xdr:col>1</xdr:col>
      <xdr:colOff>304800</xdr:colOff>
      <xdr:row>8</xdr:row>
      <xdr:rowOff>76199</xdr:rowOff>
    </xdr:to>
    <xdr:pic>
      <xdr:nvPicPr>
        <xdr:cNvPr id="30" name="Graphic 29" descr="Research">
          <a:extLst>
            <a:ext uri="{FF2B5EF4-FFF2-40B4-BE49-F238E27FC236}">
              <a16:creationId xmlns:a16="http://schemas.microsoft.com/office/drawing/2014/main" id="{CC1A2C89-78E7-E508-68BC-A3972374FA1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7200" y="1142999"/>
          <a:ext cx="457200" cy="457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Jennifer Thomas" refreshedDate="45281.487087731482" backgroundQuery="1" createdVersion="3" refreshedVersion="8" minRefreshableVersion="3" recordCount="0" tupleCache="1" xr:uid="{95F10F0C-DB64-40D9-B5DD-C27F6C8C3486}">
  <cacheSource type="external" connectionId="29"/>
  <cacheFields count="1">
    <cacheField name="[Measures].[MeasuresLevel]" caption="MeasuresLevel" numFmtId="0" hierarchy="28">
      <sharedItems count="6">
        <s v="[Measures].[Year 1 Attrition Rate]" c="Year 1 Attrition Rate"/>
        <s v="[Measures].[Year 1 Exiters]" c="Year 1 Exiters"/>
        <s v="[Measures].[Current Employee Count]" c="Current Employee Count"/>
        <s v="[Measures].[Attrition Rate]" c="Attrition Rate"/>
        <s v="[Measures].[Exited Employees]" c="Exited Employees"/>
        <s v="[Measures].[Total Employee Count]" c="Total Employee Count"/>
      </sharedItems>
    </cacheField>
  </cacheFields>
  <cacheHierarchies count="54">
    <cacheHierarchy uniqueName="[dim_dept].[Department ID]" caption="Department ID" attribute="1" defaultMemberUniqueName="[dim_dept].[Department ID].[All]" allUniqueName="[dim_dept].[Department ID].[All]" dimensionUniqueName="[dim_dept]" displayFolder="" count="2" memberValueDatatype="20" unbalanced="0"/>
    <cacheHierarchy uniqueName="[dim_dept].[Department]" caption="Department" attribute="1" defaultMemberUniqueName="[dim_dept].[Department].[All]" allUniqueName="[dim_dept].[Department].[All]" dimensionUniqueName="[dim_dept]" displayFolder="" count="2" memberValueDatatype="130" unbalanced="0"/>
    <cacheHierarchy uniqueName="[dim_employee].[EmployeeNumber]" caption="EmployeeNumber" attribute="1" defaultMemberUniqueName="[dim_employee].[EmployeeNumber].[All]" allUniqueName="[dim_employee].[EmployeeNumber].[All]" dimensionUniqueName="[dim_employee]" displayFolder="" count="2" memberValueDatatype="20" unbalanced="0"/>
    <cacheHierarchy uniqueName="[dim_employee].[Age]" caption="Age" attribute="1" defaultMemberUniqueName="[dim_employee].[Age].[All]" allUniqueName="[dim_employee].[Age].[All]" dimensionUniqueName="[dim_employee]" displayFolder="" count="2" memberValueDatatype="20" unbalanced="0"/>
    <cacheHierarchy uniqueName="[dim_employee].[DistanceFromHome]" caption="DistanceFromHome" attribute="1" defaultMemberUniqueName="[dim_employee].[DistanceFromHome].[All]" allUniqueName="[dim_employee].[DistanceFromHome].[All]" dimensionUniqueName="[dim_employee]" displayFolder="" count="2" memberValueDatatype="20" unbalanced="0"/>
    <cacheHierarchy uniqueName="[dim_employee].[Education]" caption="Education" attribute="1" defaultMemberUniqueName="[dim_employee].[Education].[All]" allUniqueName="[dim_employee].[Education].[All]" dimensionUniqueName="[dim_employee]" displayFolder="" count="2" memberValueDatatype="20" unbalanced="0"/>
    <cacheHierarchy uniqueName="[dim_employee].[EducationField]" caption="EducationField" attribute="1" defaultMemberUniqueName="[dim_employee].[EducationField].[All]" allUniqueName="[dim_employee].[EducationField].[All]" dimensionUniqueName="[dim_employee]" displayFolder="" count="2"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2" memberValueDatatype="130" unbalanced="0"/>
    <cacheHierarchy uniqueName="[dim_employee].[Age Buckets]" caption="Age Buckets" attribute="1" defaultMemberUniqueName="[dim_employee].[Age Buckets].[All]" allUniqueName="[dim_employee].[Age Buckets].[All]" dimensionUniqueName="[dim_employee]" displayFolder="" count="2" memberValueDatatype="130" unbalanced="0"/>
    <cacheHierarchy uniqueName="[dim_survey].[EmployeeNumber]" caption="EmployeeNumber" attribute="1" defaultMemberUniqueName="[dim_survey].[EmployeeNumber].[All]" allUniqueName="[dim_survey].[EmployeeNumber].[All]" dimensionUniqueName="[dim_survey]" displayFolder="" count="2" memberValueDatatype="20" unbalanced="0"/>
    <cacheHierarchy uniqueName="[dim_survey].[JobSatisfaction]" caption="JobSatisfaction" attribute="1" defaultMemberUniqueName="[dim_survey].[JobSatisfaction].[All]" allUniqueName="[dim_survey].[JobSatisfaction].[All]" dimensionUniqueName="[dim_survey]" displayFolder="" count="2" memberValueDatatype="20" unbalanced="0"/>
    <cacheHierarchy uniqueName="[dim_survey].[WorkLifeBalance]" caption="WorkLifeBalance" attribute="1" defaultMemberUniqueName="[dim_survey].[WorkLifeBalance].[All]" allUniqueName="[dim_survey].[WorkLifeBalance].[All]" dimensionUniqueName="[dim_survey]" displayFolder="" count="2"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2"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2"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2"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2"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2" memberValueDatatype="20" unbalanced="0"/>
    <cacheHierarchy uniqueName="[emp_attrition_data].[HourlyRate]" caption="HourlyRate" attribute="1" defaultMemberUniqueName="[emp_attrition_data].[HourlyRate].[All]" allUniqueName="[emp_attrition_data].[HourlyRate].[All]" dimensionUniqueName="[emp_attrition_data]" displayFolder="" count="2"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2"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2"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2"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cacheHierarchy uniqueName="[emp_attrition_data].[Attrition]" caption="Attrition" attribute="1" defaultMemberUniqueName="[emp_attrition_data].[Attrition].[All]" allUniqueName="[emp_attrition_data].[Attrition].[All]" dimensionUniqueName="[emp_attrition_data]" displayFolder="" count="2"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2"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2"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2"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emp_attrition_data].[Department ID]" caption="Department ID" attribute="1" defaultMemberUniqueName="[emp_attrition_data].[Department ID].[All]" allUniqueName="[emp_attrition_data].[Department ID].[All]" dimensionUniqueName="[emp_attrition_data]" displayFolder="" count="2"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2"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hidden="1">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tupleCache>
    <entries count="6">
      <n v="0.25" in="0">
        <tpls c="1">
          <tpl fld="0" item="0"/>
        </tpls>
      </n>
      <n v="44" in="1">
        <tpls c="1">
          <tpl fld="0" item="1"/>
        </tpls>
      </n>
      <n v="853" in="1">
        <tpls c="1">
          <tpl fld="0" item="2"/>
        </tpls>
      </n>
      <n v="0.17103984450923226" in="0">
        <tpls c="1">
          <tpl fld="0" item="3"/>
        </tpls>
      </n>
      <n v="176" in="1">
        <tpls c="1">
          <tpl fld="0" item="4"/>
        </tpls>
      </n>
      <n v="1029" in="1">
        <tpls c="1">
          <tpl fld="0" item="5"/>
        </tpls>
      </n>
    </entries>
    <queryCache count="6">
      <query mdx="[Measures].[Year 1 Attrition Rate]">
        <tpls c="1">
          <tpl fld="0" item="0"/>
        </tpls>
      </query>
      <query mdx="[Measures].[Year 1 Exiters]">
        <tpls c="1">
          <tpl fld="0" item="1"/>
        </tpls>
      </query>
      <query mdx="[Measures].[Current Employee Count]">
        <tpls c="1">
          <tpl fld="0" item="2"/>
        </tpls>
      </query>
      <query mdx="[Measures].[Attrition Rate]">
        <tpls c="1">
          <tpl fld="0" item="3"/>
        </tpls>
      </query>
      <query mdx="[Measures].[Exited Employees]">
        <tpls c="1">
          <tpl fld="0" item="4"/>
        </tpls>
      </query>
      <query mdx="[Measures].[Total Employee Count]">
        <tpls c="1">
          <tpl fld="0" item="5"/>
        </tpls>
      </query>
    </queryCache>
    <serverFormats count="2">
      <serverFormat format="0.0"/>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00789699072" backgroundQuery="1" createdVersion="3" refreshedVersion="8" minRefreshableVersion="3" recordCount="0" supportSubquery="1" supportAdvancedDrill="1" xr:uid="{3E65E03F-AB0A-42C2-837C-76326D1F5CBF}">
  <cacheSource type="external" connectionId="29">
    <extLst>
      <ext xmlns:x14="http://schemas.microsoft.com/office/spreadsheetml/2009/9/main" uri="{F057638F-6D5F-4e77-A914-E7F072B9BCA8}">
        <x14:sourceConnection name="ThisWorkbookDataModel"/>
      </ext>
    </extLst>
  </cacheSource>
  <cacheFields count="0"/>
  <cacheHierarchies count="53">
    <cacheHierarchy uniqueName="[dim_dept].[Department ID]" caption="Department ID" attribute="1" defaultMemberUniqueName="[dim_dept].[Department ID].[All]" allUniqueName="[dim_dept].[Department ID].[All]" dimensionUniqueName="[dim_dept]" displayFolder="" count="0" memberValueDatatype="20" unbalanced="0"/>
    <cacheHierarchy uniqueName="[dim_dept].[Department]" caption="Department" attribute="1" defaultMemberUniqueName="[dim_dept].[Department].[All]" allUniqueName="[dim_dept].[Department].[All]" dimensionUniqueName="[dim_dept]" displayFolder="" count="0" memberValueDatatype="130" unbalanced="0"/>
    <cacheHierarchy uniqueName="[dim_employee].[EmployeeNumber]" caption="EmployeeNumber" attribute="1" defaultMemberUniqueName="[dim_employee].[EmployeeNumber].[All]" allUniqueName="[dim_employee].[EmployeeNumber].[All]" dimensionUniqueName="[dim_employee]" displayFolder="" count="0" memberValueDatatype="20" unbalanced="0"/>
    <cacheHierarchy uniqueName="[dim_employee].[Age]" caption="Age" attribute="1" defaultMemberUniqueName="[dim_employee].[Age].[All]" allUniqueName="[dim_employee].[Age].[All]" dimensionUniqueName="[dim_employee]" displayFolder="" count="0" memberValueDatatype="20" unbalanced="0"/>
    <cacheHierarchy uniqueName="[dim_employee].[DistanceFromHome]" caption="DistanceFromHome" attribute="1" defaultMemberUniqueName="[dim_employee].[DistanceFromHome].[All]" allUniqueName="[dim_employee].[DistanceFromHome].[All]" dimensionUniqueName="[dim_employee]" displayFolder="" count="0" memberValueDatatype="20" unbalanced="0"/>
    <cacheHierarchy uniqueName="[dim_employee].[Education]" caption="Education" attribute="1" defaultMemberUniqueName="[dim_employee].[Education].[All]" allUniqueName="[dim_employee].[Education].[All]" dimensionUniqueName="[dim_employee]" displayFolder="" count="0" memberValueDatatype="20" unbalanced="0"/>
    <cacheHierarchy uniqueName="[dim_employee].[EducationField]" caption="EducationField" attribute="1" defaultMemberUniqueName="[dim_employee].[EducationField].[All]" allUniqueName="[dim_employee].[EducationField].[All]" dimensionUniqueName="[dim_employee]" displayFolder="" count="0" memberValueDatatype="130" unbalanced="0"/>
    <cacheHierarchy uniqueName="[dim_employee].[Gender]" caption="Gender" attribute="1" defaultMemberUniqueName="[dim_employee].[Gender].[All]" allUniqueName="[dim_employee].[Gender].[All]" dimensionUniqueName="[dim_employee]" displayFolder="" count="0" memberValueDatatype="130" unbalanced="0"/>
    <cacheHierarchy uniqueName="[dim_employee].[JobRole]" caption="JobRole" attribute="1" defaultMemberUniqueName="[dim_employee].[JobRole].[All]" allUniqueName="[dim_employee].[JobRole].[All]" dimensionUniqueName="[dim_employee]" displayFolder="" count="0" memberValueDatatype="130" unbalanced="0"/>
    <cacheHierarchy uniqueName="[dim_employee].[Age Buckets]" caption="Age Buckets" attribute="1" defaultMemberUniqueName="[dim_employee].[Age Buckets].[All]" allUniqueName="[dim_employee].[Age Buckets].[All]" dimensionUniqueName="[dim_employee]" displayFolder="" count="0" memberValueDatatype="130" unbalanced="0"/>
    <cacheHierarchy uniqueName="[dim_survey].[EmployeeNumber]" caption="EmployeeNumber" attribute="1" defaultMemberUniqueName="[dim_survey].[EmployeeNumber].[All]" allUniqueName="[dim_survey].[EmployeeNumber].[All]" dimensionUniqueName="[dim_survey]" displayFolder="" count="0" memberValueDatatype="20" unbalanced="0"/>
    <cacheHierarchy uniqueName="[dim_survey].[JobSatisfaction]" caption="JobSatisfaction" attribute="1" defaultMemberUniqueName="[dim_survey].[JobSatisfaction].[All]" allUniqueName="[dim_survey].[JobSatisfaction].[All]" dimensionUniqueName="[dim_survey]" displayFolder="" count="0" memberValueDatatype="20" unbalanced="0"/>
    <cacheHierarchy uniqueName="[dim_survey].[WorkLifeBalance]" caption="WorkLifeBalance" attribute="1" defaultMemberUniqueName="[dim_survey].[WorkLifeBalance].[All]" allUniqueName="[dim_survey].[WorkLifeBalance].[All]" dimensionUniqueName="[dim_survey]" displayFolder="" count="0"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0"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0"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0"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0"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0" memberValueDatatype="20" unbalanced="0"/>
    <cacheHierarchy uniqueName="[emp_attrition_data].[HourlyRate]" caption="HourlyRate" attribute="1" defaultMemberUniqueName="[emp_attrition_data].[HourlyRate].[All]" allUniqueName="[emp_attrition_data].[HourlyRate].[All]" dimensionUniqueName="[emp_attrition_data]" displayFolder="" count="0"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0"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0"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0"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0" memberValueDatatype="7" unbalanced="0"/>
    <cacheHierarchy uniqueName="[emp_attrition_data].[Attrition]" caption="Attrition" attribute="1" defaultMemberUniqueName="[emp_attrition_data].[Attrition].[All]" allUniqueName="[emp_attrition_data].[Attrition].[All]" dimensionUniqueName="[emp_attrition_data]" displayFolder="" count="0"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2"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0"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0"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0" memberValueDatatype="130" unbalanced="0"/>
    <cacheHierarchy uniqueName="[emp_attrition_data].[Department ID]" caption="Department ID" attribute="1" defaultMemberUniqueName="[emp_attrition_data].[Department ID].[All]" allUniqueName="[emp_attrition_data].[Department ID].[All]" dimensionUniqueName="[emp_attrition_data]" displayFolder="" count="0"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0"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hidden="1">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2109528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21505208337" backgroundQuery="1" createdVersion="3" refreshedVersion="8" minRefreshableVersion="3" recordCount="0" supportSubquery="1" supportAdvancedDrill="1" xr:uid="{28438B44-1699-408F-990C-FDBC7233DF4C}">
  <cacheSource type="external" connectionId="29">
    <extLst>
      <ext xmlns:x14="http://schemas.microsoft.com/office/spreadsheetml/2009/9/main" uri="{F057638F-6D5F-4e77-A914-E7F072B9BCA8}">
        <x14:sourceConnection name="ThisWorkbookDataModel"/>
      </ext>
    </extLst>
  </cacheSource>
  <cacheFields count="0"/>
  <cacheHierarchies count="54">
    <cacheHierarchy uniqueName="[dim_dept].[Department ID]" caption="Department ID" attribute="1" defaultMemberUniqueName="[dim_dept].[Department ID].[All]" allUniqueName="[dim_dept].[Department ID].[All]" dimensionUniqueName="[dim_dept]" displayFolder="" count="2" memberValueDatatype="20" unbalanced="0"/>
    <cacheHierarchy uniqueName="[dim_dept].[Department]" caption="Department" attribute="1" defaultMemberUniqueName="[dim_dept].[Department].[All]" allUniqueName="[dim_dept].[Department].[All]" dimensionUniqueName="[dim_dept]" displayFolder="" count="2" memberValueDatatype="130" unbalanced="0"/>
    <cacheHierarchy uniqueName="[dim_employee].[EmployeeNumber]" caption="EmployeeNumber" attribute="1" defaultMemberUniqueName="[dim_employee].[EmployeeNumber].[All]" allUniqueName="[dim_employee].[EmployeeNumber].[All]" dimensionUniqueName="[dim_employee]" displayFolder="" count="2" memberValueDatatype="20" unbalanced="0"/>
    <cacheHierarchy uniqueName="[dim_employee].[Age]" caption="Age" attribute="1" defaultMemberUniqueName="[dim_employee].[Age].[All]" allUniqueName="[dim_employee].[Age].[All]" dimensionUniqueName="[dim_employee]" displayFolder="" count="2" memberValueDatatype="20" unbalanced="0"/>
    <cacheHierarchy uniqueName="[dim_employee].[DistanceFromHome]" caption="DistanceFromHome" attribute="1" defaultMemberUniqueName="[dim_employee].[DistanceFromHome].[All]" allUniqueName="[dim_employee].[DistanceFromHome].[All]" dimensionUniqueName="[dim_employee]" displayFolder="" count="2" memberValueDatatype="20" unbalanced="0"/>
    <cacheHierarchy uniqueName="[dim_employee].[Education]" caption="Education" attribute="1" defaultMemberUniqueName="[dim_employee].[Education].[All]" allUniqueName="[dim_employee].[Education].[All]" dimensionUniqueName="[dim_employee]" displayFolder="" count="2" memberValueDatatype="20" unbalanced="0"/>
    <cacheHierarchy uniqueName="[dim_employee].[EducationField]" caption="EducationField" attribute="1" defaultMemberUniqueName="[dim_employee].[EducationField].[All]" allUniqueName="[dim_employee].[EducationField].[All]" dimensionUniqueName="[dim_employee]" displayFolder="" count="2"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2" memberValueDatatype="130" unbalanced="0"/>
    <cacheHierarchy uniqueName="[dim_employee].[Age Buckets]" caption="Age Buckets" attribute="1" defaultMemberUniqueName="[dim_employee].[Age Buckets].[All]" allUniqueName="[dim_employee].[Age Buckets].[All]" dimensionUniqueName="[dim_employee]" displayFolder="" count="2" memberValueDatatype="130" unbalanced="0"/>
    <cacheHierarchy uniqueName="[dim_survey].[EmployeeNumber]" caption="EmployeeNumber" attribute="1" defaultMemberUniqueName="[dim_survey].[EmployeeNumber].[All]" allUniqueName="[dim_survey].[EmployeeNumber].[All]" dimensionUniqueName="[dim_survey]" displayFolder="" count="2" memberValueDatatype="20" unbalanced="0"/>
    <cacheHierarchy uniqueName="[dim_survey].[JobSatisfaction]" caption="JobSatisfaction" attribute="1" defaultMemberUniqueName="[dim_survey].[JobSatisfaction].[All]" allUniqueName="[dim_survey].[JobSatisfaction].[All]" dimensionUniqueName="[dim_survey]" displayFolder="" count="2" memberValueDatatype="20" unbalanced="0"/>
    <cacheHierarchy uniqueName="[dim_survey].[WorkLifeBalance]" caption="WorkLifeBalance" attribute="1" defaultMemberUniqueName="[dim_survey].[WorkLifeBalance].[All]" allUniqueName="[dim_survey].[WorkLifeBalance].[All]" dimensionUniqueName="[dim_survey]" displayFolder="" count="2"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2"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2"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2"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2"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2" memberValueDatatype="20" unbalanced="0"/>
    <cacheHierarchy uniqueName="[emp_attrition_data].[HourlyRate]" caption="HourlyRate" attribute="1" defaultMemberUniqueName="[emp_attrition_data].[HourlyRate].[All]" allUniqueName="[emp_attrition_data].[HourlyRate].[All]" dimensionUniqueName="[emp_attrition_data]" displayFolder="" count="2"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2"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2"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2"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cacheHierarchy uniqueName="[emp_attrition_data].[Attrition]" caption="Attrition" attribute="1" defaultMemberUniqueName="[emp_attrition_data].[Attrition].[All]" allUniqueName="[emp_attrition_data].[Attrition].[All]" dimensionUniqueName="[emp_attrition_data]" displayFolder="" count="2"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2"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2"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2"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emp_attrition_data].[Department ID]" caption="Department ID" attribute="1" defaultMemberUniqueName="[emp_attrition_data].[Department ID].[All]" allUniqueName="[emp_attrition_data].[Department ID].[All]" dimensionUniqueName="[emp_attrition_data]" displayFolder="" count="2"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2"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hidden="1">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dimensions count="5">
    <dimension name="dim_dept" uniqueName="[dim_dept]" caption="dim_dept"/>
    <dimension name="dim_employee" uniqueName="[dim_employee]" caption="dim_employee"/>
    <dimension name="dim_survey" uniqueName="[dim_survey]" caption="dim_survey"/>
    <dimension name="emp_attrition_data" uniqueName="[emp_attrition_data]" caption="emp_attrition_data"/>
    <dimension measure="1" name="Measures" uniqueName="[Measures]" caption="Measures"/>
  </dimensions>
  <measureGroups count="4">
    <measureGroup name="dim_dept" caption="dim_dept"/>
    <measureGroup name="dim_employee" caption="dim_employee"/>
    <measureGroup name="dim_survey" caption="dim_survey"/>
    <measureGroup name="emp_attrition_data" caption="emp_attrition_data"/>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licerData="1" pivotCacheId="133369558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57772569446" createdVersion="5" refreshedVersion="8" minRefreshableVersion="3" recordCount="0" supportSubquery="1" supportAdvancedDrill="1" xr:uid="{B08DEBF4-947F-44CA-96FC-07B1A92E844A}">
  <cacheSource type="external" connectionId="29">
    <extLst>
      <ext xmlns:x14="http://schemas.microsoft.com/office/spreadsheetml/2009/9/main" uri="{F057638F-6D5F-4e77-A914-E7F072B9BCA8}">
        <x14:sourceConnection name="ThisWorkbookDataModel"/>
      </ext>
    </extLst>
  </cacheSource>
  <cacheFields count="4">
    <cacheField name="[Measures].[Sum of Attrition]" caption="Sum of Attrition" numFmtId="0" hierarchy="44" level="32767"/>
    <cacheField name="[emp_attrition_data].[YearsAtCompany].[YearsAtCompany]" caption="YearsAtCompany" numFmtId="0" hierarchy="14" level="1">
      <sharedItems containsSemiMixedTypes="0" containsString="0" containsNumber="1" containsInteger="1" minValue="0" maxValue="37" count="32">
        <n v="0"/>
        <n v="1"/>
        <n v="2"/>
        <n v="3"/>
        <n v="4"/>
        <n v="5"/>
        <n v="6"/>
        <n v="7"/>
        <n v="8"/>
        <n v="9"/>
        <n v="10"/>
        <n v="11"/>
        <n v="12"/>
        <n v="13"/>
        <n v="14"/>
        <n v="15"/>
        <n v="16"/>
        <n v="17"/>
        <n v="18"/>
        <n v="19"/>
        <n v="20"/>
        <n v="21"/>
        <n v="22"/>
        <n v="24"/>
        <n v="25"/>
        <n v="26"/>
        <n v="27"/>
        <n v="29"/>
        <n v="31"/>
        <n v="32"/>
        <n v="33"/>
        <n v="37"/>
      </sharedItems>
      <extLst>
        <ext xmlns:x15="http://schemas.microsoft.com/office/spreadsheetml/2010/11/main" uri="{4F2E5C28-24EA-4eb8-9CBF-B6C8F9C3D259}">
          <x15:cachedUniqueNames>
            <x15:cachedUniqueName index="0" name="[emp_attrition_data].[YearsAtCompany].&amp;[0]"/>
            <x15:cachedUniqueName index="1" name="[emp_attrition_data].[YearsAtCompany].&amp;[1]"/>
            <x15:cachedUniqueName index="2" name="[emp_attrition_data].[YearsAtCompany].&amp;[2]"/>
            <x15:cachedUniqueName index="3" name="[emp_attrition_data].[YearsAtCompany].&amp;[3]"/>
            <x15:cachedUniqueName index="4" name="[emp_attrition_data].[YearsAtCompany].&amp;[4]"/>
            <x15:cachedUniqueName index="5" name="[emp_attrition_data].[YearsAtCompany].&amp;[5]"/>
            <x15:cachedUniqueName index="6" name="[emp_attrition_data].[YearsAtCompany].&amp;[6]"/>
            <x15:cachedUniqueName index="7" name="[emp_attrition_data].[YearsAtCompany].&amp;[7]"/>
            <x15:cachedUniqueName index="8" name="[emp_attrition_data].[YearsAtCompany].&amp;[8]"/>
            <x15:cachedUniqueName index="9" name="[emp_attrition_data].[YearsAtCompany].&amp;[9]"/>
            <x15:cachedUniqueName index="10" name="[emp_attrition_data].[YearsAtCompany].&amp;[10]"/>
            <x15:cachedUniqueName index="11" name="[emp_attrition_data].[YearsAtCompany].&amp;[11]"/>
            <x15:cachedUniqueName index="12" name="[emp_attrition_data].[YearsAtCompany].&amp;[12]"/>
            <x15:cachedUniqueName index="13" name="[emp_attrition_data].[YearsAtCompany].&amp;[13]"/>
            <x15:cachedUniqueName index="14" name="[emp_attrition_data].[YearsAtCompany].&amp;[14]"/>
            <x15:cachedUniqueName index="15" name="[emp_attrition_data].[YearsAtCompany].&amp;[15]"/>
            <x15:cachedUniqueName index="16" name="[emp_attrition_data].[YearsAtCompany].&amp;[16]"/>
            <x15:cachedUniqueName index="17" name="[emp_attrition_data].[YearsAtCompany].&amp;[17]"/>
            <x15:cachedUniqueName index="18" name="[emp_attrition_data].[YearsAtCompany].&amp;[18]"/>
            <x15:cachedUniqueName index="19" name="[emp_attrition_data].[YearsAtCompany].&amp;[19]"/>
            <x15:cachedUniqueName index="20" name="[emp_attrition_data].[YearsAtCompany].&amp;[20]"/>
            <x15:cachedUniqueName index="21" name="[emp_attrition_data].[YearsAtCompany].&amp;[21]"/>
            <x15:cachedUniqueName index="22" name="[emp_attrition_data].[YearsAtCompany].&amp;[22]"/>
            <x15:cachedUniqueName index="23" name="[emp_attrition_data].[YearsAtCompany].&amp;[24]"/>
            <x15:cachedUniqueName index="24" name="[emp_attrition_data].[YearsAtCompany].&amp;[25]"/>
            <x15:cachedUniqueName index="25" name="[emp_attrition_data].[YearsAtCompany].&amp;[26]"/>
            <x15:cachedUniqueName index="26" name="[emp_attrition_data].[YearsAtCompany].&amp;[27]"/>
            <x15:cachedUniqueName index="27" name="[emp_attrition_data].[YearsAtCompany].&amp;[29]"/>
            <x15:cachedUniqueName index="28" name="[emp_attrition_data].[YearsAtCompany].&amp;[31]"/>
            <x15:cachedUniqueName index="29" name="[emp_attrition_data].[YearsAtCompany].&amp;[32]"/>
            <x15:cachedUniqueName index="30" name="[emp_attrition_data].[YearsAtCompany].&amp;[33]"/>
            <x15:cachedUniqueName index="31" name="[emp_attrition_data].[YearsAtCompany].&amp;[37]"/>
          </x15:cachedUniqueNames>
        </ext>
      </extLst>
    </cacheField>
    <cacheField name="[emp_attrition_data].[Attrition Date].[Attrition Date]" caption="Attrition Date" numFmtId="0" hierarchy="22" level="1">
      <sharedItems containsSemiMixedTypes="0" containsNonDate="0" containsString="0"/>
    </cacheField>
    <cacheField name="[dim_dept].[Department].[Department]" caption="Department" numFmtId="0" hierarchy="1" level="1">
      <sharedItems containsSemiMixedTypes="0" containsNonDate="0" containsString="0"/>
    </cacheField>
  </cacheFields>
  <cacheHierarchies count="53">
    <cacheHierarchy uniqueName="[dim_dept].[Department ID]" caption="Department ID" attribute="1" defaultMemberUniqueName="[dim_dept].[Department ID].[All]" allUniqueName="[dim_dept].[Department ID].[All]" dimensionUniqueName="[dim_dept]" displayFolder="" count="0" memberValueDatatype="20" unbalanced="0"/>
    <cacheHierarchy uniqueName="[dim_dept].[Department]" caption="Department" attribute="1" defaultMemberUniqueName="[dim_dept].[Department].[All]" allUniqueName="[dim_dept].[Department].[All]" dimensionUniqueName="[dim_dept]" displayFolder="" count="2" memberValueDatatype="130" unbalanced="0">
      <fieldsUsage count="2">
        <fieldUsage x="-1"/>
        <fieldUsage x="3"/>
      </fieldsUsage>
    </cacheHierarchy>
    <cacheHierarchy uniqueName="[dim_employee].[EmployeeNumber]" caption="EmployeeNumber" attribute="1" defaultMemberUniqueName="[dim_employee].[EmployeeNumber].[All]" allUniqueName="[dim_employee].[EmployeeNumber].[All]" dimensionUniqueName="[dim_employee]" displayFolder="" count="0" memberValueDatatype="20" unbalanced="0"/>
    <cacheHierarchy uniqueName="[dim_employee].[Age]" caption="Age" attribute="1" defaultMemberUniqueName="[dim_employee].[Age].[All]" allUniqueName="[dim_employee].[Age].[All]" dimensionUniqueName="[dim_employee]" displayFolder="" count="0" memberValueDatatype="20" unbalanced="0"/>
    <cacheHierarchy uniqueName="[dim_employee].[DistanceFromHome]" caption="DistanceFromHome" attribute="1" defaultMemberUniqueName="[dim_employee].[DistanceFromHome].[All]" allUniqueName="[dim_employee].[DistanceFromHome].[All]" dimensionUniqueName="[dim_employee]" displayFolder="" count="0" memberValueDatatype="20" unbalanced="0"/>
    <cacheHierarchy uniqueName="[dim_employee].[Education]" caption="Education" attribute="1" defaultMemberUniqueName="[dim_employee].[Education].[All]" allUniqueName="[dim_employee].[Education].[All]" dimensionUniqueName="[dim_employee]" displayFolder="" count="0" memberValueDatatype="20" unbalanced="0"/>
    <cacheHierarchy uniqueName="[dim_employee].[EducationField]" caption="EducationField" attribute="1" defaultMemberUniqueName="[dim_employee].[EducationField].[All]" allUniqueName="[dim_employee].[EducationField].[All]" dimensionUniqueName="[dim_employee]" displayFolder="" count="0"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0" memberValueDatatype="130" unbalanced="0"/>
    <cacheHierarchy uniqueName="[dim_employee].[Age Buckets]" caption="Age Buckets" attribute="1" defaultMemberUniqueName="[dim_employee].[Age Buckets].[All]" allUniqueName="[dim_employee].[Age Buckets].[All]" dimensionUniqueName="[dim_employee]" displayFolder="" count="0" memberValueDatatype="130" unbalanced="0"/>
    <cacheHierarchy uniqueName="[dim_survey].[EmployeeNumber]" caption="EmployeeNumber" attribute="1" defaultMemberUniqueName="[dim_survey].[EmployeeNumber].[All]" allUniqueName="[dim_survey].[EmployeeNumber].[All]" dimensionUniqueName="[dim_survey]" displayFolder="" count="0" memberValueDatatype="20" unbalanced="0"/>
    <cacheHierarchy uniqueName="[dim_survey].[JobSatisfaction]" caption="JobSatisfaction" attribute="1" defaultMemberUniqueName="[dim_survey].[JobSatisfaction].[All]" allUniqueName="[dim_survey].[JobSatisfaction].[All]" dimensionUniqueName="[dim_survey]" displayFolder="" count="0" memberValueDatatype="20" unbalanced="0"/>
    <cacheHierarchy uniqueName="[dim_survey].[WorkLifeBalance]" caption="WorkLifeBalance" attribute="1" defaultMemberUniqueName="[dim_survey].[WorkLifeBalance].[All]" allUniqueName="[dim_survey].[WorkLifeBalance].[All]" dimensionUniqueName="[dim_survey]" displayFolder="" count="0"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0"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2" memberValueDatatype="20" unbalanced="0">
      <fieldsUsage count="2">
        <fieldUsage x="-1"/>
        <fieldUsage x="1"/>
      </fieldsUsage>
    </cacheHierarchy>
    <cacheHierarchy uniqueName="[emp_attrition_data].[YearsInCurrentRole]" caption="YearsInCurrentRole" attribute="1" defaultMemberUniqueName="[emp_attrition_data].[YearsInCurrentRole].[All]" allUniqueName="[emp_attrition_data].[YearsInCurrentRole].[All]" dimensionUniqueName="[emp_attrition_data]" displayFolder="" count="0"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0"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0" memberValueDatatype="20" unbalanced="0"/>
    <cacheHierarchy uniqueName="[emp_attrition_data].[HourlyRate]" caption="HourlyRate" attribute="1" defaultMemberUniqueName="[emp_attrition_data].[HourlyRate].[All]" allUniqueName="[emp_attrition_data].[HourlyRate].[All]" dimensionUniqueName="[emp_attrition_data]" displayFolder="" count="0"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0"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0"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0"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fieldsUsage count="2">
        <fieldUsage x="-1"/>
        <fieldUsage x="2"/>
      </fieldsUsage>
    </cacheHierarchy>
    <cacheHierarchy uniqueName="[emp_attrition_data].[Attrition]" caption="Attrition" attribute="1" defaultMemberUniqueName="[emp_attrition_data].[Attrition].[All]" allUniqueName="[emp_attrition_data].[Attrition].[All]" dimensionUniqueName="[emp_attrition_data]" displayFolder="" count="0"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0"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0"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0"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0" memberValueDatatype="130" unbalanced="0"/>
    <cacheHierarchy uniqueName="[emp_attrition_data].[Department ID]" caption="Department ID" attribute="1" defaultMemberUniqueName="[emp_attrition_data].[Department ID].[All]" allUniqueName="[emp_attrition_data].[Department ID].[All]" dimensionUniqueName="[emp_attrition_data]" displayFolder="" count="0"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0"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dimensions count="5">
    <dimension name="dim_dept" uniqueName="[dim_dept]" caption="dim_dept"/>
    <dimension name="dim_employee" uniqueName="[dim_employee]" caption="dim_employee"/>
    <dimension name="dim_survey" uniqueName="[dim_survey]" caption="dim_survey"/>
    <dimension name="emp_attrition_data" uniqueName="[emp_attrition_data]" caption="emp_attrition_data"/>
    <dimension measure="1" name="Measures" uniqueName="[Measures]" caption="Measures"/>
  </dimensions>
  <measureGroups count="4">
    <measureGroup name="dim_dept" caption="dim_dept"/>
    <measureGroup name="dim_employee" caption="dim_employee"/>
    <measureGroup name="dim_survey" caption="dim_survey"/>
    <measureGroup name="emp_attrition_data" caption="emp_attrition_data"/>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pivotCacheId="16665793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57773032408" createdVersion="8" refreshedVersion="8" minRefreshableVersion="3" recordCount="0" supportSubquery="1" supportAdvancedDrill="1" xr:uid="{FB05F0E7-9231-46BB-8A52-EAED2CBF34A8}">
  <cacheSource type="external" connectionId="29">
    <extLst>
      <ext xmlns:x14="http://schemas.microsoft.com/office/spreadsheetml/2009/9/main" uri="{F057638F-6D5F-4e77-A914-E7F072B9BCA8}">
        <x14:sourceConnection name="ThisWorkbookDataModel"/>
      </ext>
    </extLst>
  </cacheSource>
  <cacheFields count="4">
    <cacheField name="[Measures].[Sum of Attrition]" caption="Sum of Attrition" numFmtId="0" hierarchy="44" level="32767"/>
    <cacheField name="[dim_employee].[JobRole].[JobRole]" caption="JobRole" numFmtId="0" hierarchy="8" level="1">
      <sharedItems count="9">
        <s v="Healthcare Representative"/>
        <s v="Human Resources"/>
        <s v="Laboratory Technician"/>
        <s v="Manager"/>
        <s v="Manufacturing Director"/>
        <s v="Research Director"/>
        <s v="Research Scientist"/>
        <s v="Sales Executive"/>
        <s v="Sales Representative"/>
      </sharedItems>
    </cacheField>
    <cacheField name="[emp_attrition_data].[Attrition Date].[Attrition Date]" caption="Attrition Date" numFmtId="0" hierarchy="22" level="1">
      <sharedItems containsSemiMixedTypes="0" containsNonDate="0" containsString="0"/>
    </cacheField>
    <cacheField name="[dim_dept].[Department].[Department]" caption="Department" numFmtId="0" hierarchy="1" level="1">
      <sharedItems containsSemiMixedTypes="0" containsNonDate="0" containsString="0"/>
    </cacheField>
  </cacheFields>
  <cacheHierarchies count="53">
    <cacheHierarchy uniqueName="[dim_dept].[Department ID]" caption="Department ID" attribute="1" defaultMemberUniqueName="[dim_dept].[Department ID].[All]" allUniqueName="[dim_dept].[Department ID].[All]" dimensionUniqueName="[dim_dept]" displayFolder="" count="0" memberValueDatatype="20" unbalanced="0"/>
    <cacheHierarchy uniqueName="[dim_dept].[Department]" caption="Department" attribute="1" defaultMemberUniqueName="[dim_dept].[Department].[All]" allUniqueName="[dim_dept].[Department].[All]" dimensionUniqueName="[dim_dept]" displayFolder="" count="2" memberValueDatatype="130" unbalanced="0">
      <fieldsUsage count="2">
        <fieldUsage x="-1"/>
        <fieldUsage x="3"/>
      </fieldsUsage>
    </cacheHierarchy>
    <cacheHierarchy uniqueName="[dim_employee].[EmployeeNumber]" caption="EmployeeNumber" attribute="1" defaultMemberUniqueName="[dim_employee].[EmployeeNumber].[All]" allUniqueName="[dim_employee].[EmployeeNumber].[All]" dimensionUniqueName="[dim_employee]" displayFolder="" count="0" memberValueDatatype="20" unbalanced="0"/>
    <cacheHierarchy uniqueName="[dim_employee].[Age]" caption="Age" attribute="1" defaultMemberUniqueName="[dim_employee].[Age].[All]" allUniqueName="[dim_employee].[Age].[All]" dimensionUniqueName="[dim_employee]" displayFolder="" count="0" memberValueDatatype="20" unbalanced="0"/>
    <cacheHierarchy uniqueName="[dim_employee].[DistanceFromHome]" caption="DistanceFromHome" attribute="1" defaultMemberUniqueName="[dim_employee].[DistanceFromHome].[All]" allUniqueName="[dim_employee].[DistanceFromHome].[All]" dimensionUniqueName="[dim_employee]" displayFolder="" count="0" memberValueDatatype="20" unbalanced="0"/>
    <cacheHierarchy uniqueName="[dim_employee].[Education]" caption="Education" attribute="1" defaultMemberUniqueName="[dim_employee].[Education].[All]" allUniqueName="[dim_employee].[Education].[All]" dimensionUniqueName="[dim_employee]" displayFolder="" count="0" memberValueDatatype="20" unbalanced="0"/>
    <cacheHierarchy uniqueName="[dim_employee].[EducationField]" caption="EducationField" attribute="1" defaultMemberUniqueName="[dim_employee].[EducationField].[All]" allUniqueName="[dim_employee].[EducationField].[All]" dimensionUniqueName="[dim_employee]" displayFolder="" count="0"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2" memberValueDatatype="130" unbalanced="0">
      <fieldsUsage count="2">
        <fieldUsage x="-1"/>
        <fieldUsage x="1"/>
      </fieldsUsage>
    </cacheHierarchy>
    <cacheHierarchy uniqueName="[dim_employee].[Age Buckets]" caption="Age Buckets" attribute="1" defaultMemberUniqueName="[dim_employee].[Age Buckets].[All]" allUniqueName="[dim_employee].[Age Buckets].[All]" dimensionUniqueName="[dim_employee]" displayFolder="" count="0" memberValueDatatype="130" unbalanced="0"/>
    <cacheHierarchy uniqueName="[dim_survey].[EmployeeNumber]" caption="EmployeeNumber" attribute="1" defaultMemberUniqueName="[dim_survey].[EmployeeNumber].[All]" allUniqueName="[dim_survey].[EmployeeNumber].[All]" dimensionUniqueName="[dim_survey]" displayFolder="" count="0" memberValueDatatype="20" unbalanced="0"/>
    <cacheHierarchy uniqueName="[dim_survey].[JobSatisfaction]" caption="JobSatisfaction" attribute="1" defaultMemberUniqueName="[dim_survey].[JobSatisfaction].[All]" allUniqueName="[dim_survey].[JobSatisfaction].[All]" dimensionUniqueName="[dim_survey]" displayFolder="" count="0" memberValueDatatype="20" unbalanced="0"/>
    <cacheHierarchy uniqueName="[dim_survey].[WorkLifeBalance]" caption="WorkLifeBalance" attribute="1" defaultMemberUniqueName="[dim_survey].[WorkLifeBalance].[All]" allUniqueName="[dim_survey].[WorkLifeBalance].[All]" dimensionUniqueName="[dim_survey]" displayFolder="" count="0"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0"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0"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0"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0"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0" memberValueDatatype="20" unbalanced="0"/>
    <cacheHierarchy uniqueName="[emp_attrition_data].[HourlyRate]" caption="HourlyRate" attribute="1" defaultMemberUniqueName="[emp_attrition_data].[HourlyRate].[All]" allUniqueName="[emp_attrition_data].[HourlyRate].[All]" dimensionUniqueName="[emp_attrition_data]" displayFolder="" count="0"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0"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0"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0"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fieldsUsage count="2">
        <fieldUsage x="-1"/>
        <fieldUsage x="2"/>
      </fieldsUsage>
    </cacheHierarchy>
    <cacheHierarchy uniqueName="[emp_attrition_data].[Attrition]" caption="Attrition" attribute="1" defaultMemberUniqueName="[emp_attrition_data].[Attrition].[All]" allUniqueName="[emp_attrition_data].[Attrition].[All]" dimensionUniqueName="[emp_attrition_data]" displayFolder="" count="0"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0"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0"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0"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0" memberValueDatatype="130" unbalanced="0"/>
    <cacheHierarchy uniqueName="[emp_attrition_data].[Department ID]" caption="Department ID" attribute="1" defaultMemberUniqueName="[emp_attrition_data].[Department ID].[All]" allUniqueName="[emp_attrition_data].[Department ID].[All]" dimensionUniqueName="[emp_attrition_data]" displayFolder="" count="0"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0"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dimensions count="5">
    <dimension name="dim_dept" uniqueName="[dim_dept]" caption="dim_dept"/>
    <dimension name="dim_employee" uniqueName="[dim_employee]" caption="dim_employee"/>
    <dimension name="dim_survey" uniqueName="[dim_survey]" caption="dim_survey"/>
    <dimension name="emp_attrition_data" uniqueName="[emp_attrition_data]" caption="emp_attrition_data"/>
    <dimension measure="1" name="Measures" uniqueName="[Measures]" caption="Measures"/>
  </dimensions>
  <measureGroups count="4">
    <measureGroup name="dim_dept" caption="dim_dept"/>
    <measureGroup name="dim_employee" caption="dim_employee"/>
    <measureGroup name="dim_survey" caption="dim_survey"/>
    <measureGroup name="emp_attrition_data" caption="emp_attrition_data"/>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pivotCacheId="2073521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57773495369" backgroundQuery="1" createdVersion="8" refreshedVersion="8" minRefreshableVersion="3" recordCount="0" supportSubquery="1" supportAdvancedDrill="1" xr:uid="{EB06E8F8-CC0B-4AFF-AEC4-DED93294F0B9}">
  <cacheSource type="external" connectionId="29">
    <extLst>
      <ext xmlns:x14="http://schemas.microsoft.com/office/spreadsheetml/2009/9/main" uri="{F057638F-6D5F-4e77-A914-E7F072B9BCA8}">
        <x14:sourceConnection name="ThisWorkbookDataModel"/>
      </ext>
    </extLst>
  </cacheSource>
  <cacheFields count="6">
    <cacheField name="[Measures].[Sum of Attrition]" caption="Sum of Attrition" numFmtId="0" hierarchy="44" level="32767"/>
    <cacheField name="[emp_attrition_data].[Attrition].[Attrition]" caption="Attrition" numFmtId="0" hierarchy="23" level="1">
      <sharedItems containsSemiMixedTypes="0" containsNonDate="0" containsString="0"/>
    </cacheField>
    <cacheField name="[emp_attrition_data].[Attrition Date (Month)].[Attrition Date (Month)]" caption="Attrition Date (Month)" numFmtId="0" hierarchy="27" level="1">
      <sharedItems count="12">
        <s v="Jan"/>
        <s v="Feb"/>
        <s v="Mar"/>
        <s v="Apr"/>
        <s v="May"/>
        <s v="Jun"/>
        <s v="Jul"/>
        <s v="Aug"/>
        <s v="Sep"/>
        <s v="Oct"/>
        <s v="Nov"/>
        <s v="Dec"/>
      </sharedItems>
    </cacheField>
    <cacheField name="[emp_attrition_data].[Attrition Date (Year)].[Attrition Date (Year)]" caption="Attrition Date (Year)" numFmtId="0" hierarchy="24" level="1">
      <sharedItems containsSemiMixedTypes="0" containsNonDate="0" containsString="0"/>
    </cacheField>
    <cacheField name="[emp_attrition_data].[Attrition Date].[Attrition Date]" caption="Attrition Date" numFmtId="0" hierarchy="22" level="1">
      <sharedItems containsSemiMixedTypes="0" containsNonDate="0" containsString="0"/>
    </cacheField>
    <cacheField name="[dim_dept].[Department].[Department]" caption="Department" numFmtId="0" hierarchy="1" level="1">
      <sharedItems containsSemiMixedTypes="0" containsNonDate="0" containsString="0"/>
    </cacheField>
  </cacheFields>
  <cacheHierarchies count="53">
    <cacheHierarchy uniqueName="[dim_dept].[Department ID]" caption="Department ID" attribute="1" defaultMemberUniqueName="[dim_dept].[Department ID].[All]" allUniqueName="[dim_dept].[Department ID].[All]" dimensionUniqueName="[dim_dept]" displayFolder="" count="2" memberValueDatatype="20" unbalanced="0"/>
    <cacheHierarchy uniqueName="[dim_dept].[Department]" caption="Department" attribute="1" defaultMemberUniqueName="[dim_dept].[Department].[All]" allUniqueName="[dim_dept].[Department].[All]" dimensionUniqueName="[dim_dept]" displayFolder="" count="2" memberValueDatatype="130" unbalanced="0">
      <fieldsUsage count="2">
        <fieldUsage x="-1"/>
        <fieldUsage x="5"/>
      </fieldsUsage>
    </cacheHierarchy>
    <cacheHierarchy uniqueName="[dim_employee].[EmployeeNumber]" caption="EmployeeNumber" attribute="1" defaultMemberUniqueName="[dim_employee].[EmployeeNumber].[All]" allUniqueName="[dim_employee].[EmployeeNumber].[All]" dimensionUniqueName="[dim_employee]" displayFolder="" count="2" memberValueDatatype="20" unbalanced="0"/>
    <cacheHierarchy uniqueName="[dim_employee].[Age]" caption="Age" attribute="1" defaultMemberUniqueName="[dim_employee].[Age].[All]" allUniqueName="[dim_employee].[Age].[All]" dimensionUniqueName="[dim_employee]" displayFolder="" count="2" memberValueDatatype="20" unbalanced="0"/>
    <cacheHierarchy uniqueName="[dim_employee].[DistanceFromHome]" caption="DistanceFromHome" attribute="1" defaultMemberUniqueName="[dim_employee].[DistanceFromHome].[All]" allUniqueName="[dim_employee].[DistanceFromHome].[All]" dimensionUniqueName="[dim_employee]" displayFolder="" count="2" memberValueDatatype="20" unbalanced="0"/>
    <cacheHierarchy uniqueName="[dim_employee].[Education]" caption="Education" attribute="1" defaultMemberUniqueName="[dim_employee].[Education].[All]" allUniqueName="[dim_employee].[Education].[All]" dimensionUniqueName="[dim_employee]" displayFolder="" count="2" memberValueDatatype="20" unbalanced="0"/>
    <cacheHierarchy uniqueName="[dim_employee].[EducationField]" caption="EducationField" attribute="1" defaultMemberUniqueName="[dim_employee].[EducationField].[All]" allUniqueName="[dim_employee].[EducationField].[All]" dimensionUniqueName="[dim_employee]" displayFolder="" count="2"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2" memberValueDatatype="130" unbalanced="0"/>
    <cacheHierarchy uniqueName="[dim_employee].[Age Buckets]" caption="Age Buckets" attribute="1" defaultMemberUniqueName="[dim_employee].[Age Buckets].[All]" allUniqueName="[dim_employee].[Age Buckets].[All]" dimensionUniqueName="[dim_employee]" displayFolder="" count="2" memberValueDatatype="130" unbalanced="0"/>
    <cacheHierarchy uniqueName="[dim_survey].[EmployeeNumber]" caption="EmployeeNumber" attribute="1" defaultMemberUniqueName="[dim_survey].[EmployeeNumber].[All]" allUniqueName="[dim_survey].[EmployeeNumber].[All]" dimensionUniqueName="[dim_survey]" displayFolder="" count="2" memberValueDatatype="20" unbalanced="0"/>
    <cacheHierarchy uniqueName="[dim_survey].[JobSatisfaction]" caption="JobSatisfaction" attribute="1" defaultMemberUniqueName="[dim_survey].[JobSatisfaction].[All]" allUniqueName="[dim_survey].[JobSatisfaction].[All]" dimensionUniqueName="[dim_survey]" displayFolder="" count="2" memberValueDatatype="20" unbalanced="0"/>
    <cacheHierarchy uniqueName="[dim_survey].[WorkLifeBalance]" caption="WorkLifeBalance" attribute="1" defaultMemberUniqueName="[dim_survey].[WorkLifeBalance].[All]" allUniqueName="[dim_survey].[WorkLifeBalance].[All]" dimensionUniqueName="[dim_survey]" displayFolder="" count="2"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2"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2"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2"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2"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2" memberValueDatatype="20" unbalanced="0"/>
    <cacheHierarchy uniqueName="[emp_attrition_data].[HourlyRate]" caption="HourlyRate" attribute="1" defaultMemberUniqueName="[emp_attrition_data].[HourlyRate].[All]" allUniqueName="[emp_attrition_data].[HourlyRate].[All]" dimensionUniqueName="[emp_attrition_data]" displayFolder="" count="2"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2"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2"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2"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fieldsUsage count="2">
        <fieldUsage x="-1"/>
        <fieldUsage x="4"/>
      </fieldsUsage>
    </cacheHierarchy>
    <cacheHierarchy uniqueName="[emp_attrition_data].[Attrition]" caption="Attrition" attribute="1" defaultMemberUniqueName="[emp_attrition_data].[Attrition].[All]" allUniqueName="[emp_attrition_data].[Attrition].[All]" dimensionUniqueName="[emp_attrition_data]" displayFolder="" count="2" memberValueDatatype="20" unbalanced="0">
      <fieldsUsage count="2">
        <fieldUsage x="-1"/>
        <fieldUsage x="1"/>
      </fieldsUsage>
    </cacheHierarchy>
    <cacheHierarchy uniqueName="[emp_attrition_data].[Attrition Date (Year)]" caption="Attrition Date (Year)" attribute="1" defaultMemberUniqueName="[emp_attrition_data].[Attrition Date (Year)].[All]" allUniqueName="[emp_attrition_data].[Attrition Date (Year)].[All]" dimensionUniqueName="[emp_attrition_data]" displayFolder="" count="2" memberValueDatatype="130" unbalanced="0">
      <fieldsUsage count="2">
        <fieldUsage x="-1"/>
        <fieldUsage x="3"/>
      </fieldsUsage>
    </cacheHierarchy>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2"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2"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2" memberValueDatatype="130" unbalanced="0">
      <fieldsUsage count="2">
        <fieldUsage x="-1"/>
        <fieldUsage x="2"/>
      </fieldsUsage>
    </cacheHierarchy>
    <cacheHierarchy uniqueName="[emp_attrition_data].[Department ID]" caption="Department ID" attribute="1" defaultMemberUniqueName="[emp_attrition_data].[Department ID].[All]" allUniqueName="[emp_attrition_data].[Department ID].[All]" dimensionUniqueName="[emp_attrition_data]" displayFolder="" count="2"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2"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dimensions count="5">
    <dimension name="dim_dept" uniqueName="[dim_dept]" caption="dim_dept"/>
    <dimension name="dim_employee" uniqueName="[dim_employee]" caption="dim_employee"/>
    <dimension name="dim_survey" uniqueName="[dim_survey]" caption="dim_survey"/>
    <dimension name="emp_attrition_data" uniqueName="[emp_attrition_data]" caption="emp_attrition_data"/>
    <dimension measure="1" name="Measures" uniqueName="[Measures]" caption="Measures"/>
  </dimensions>
  <measureGroups count="4">
    <measureGroup name="dim_dept" caption="dim_dept"/>
    <measureGroup name="dim_employee" caption="dim_employee"/>
    <measureGroup name="dim_survey" caption="dim_survey"/>
    <measureGroup name="emp_attrition_data" caption="emp_attrition_data"/>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pivotCacheId="18725979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Thomas" refreshedDate="45281.557773958331" createdVersion="8" refreshedVersion="8" minRefreshableVersion="3" recordCount="0" supportSubquery="1" supportAdvancedDrill="1" xr:uid="{E0795E74-B73D-4CD1-8237-998884FA6AE1}">
  <cacheSource type="external" connectionId="29">
    <extLst>
      <ext xmlns:x14="http://schemas.microsoft.com/office/spreadsheetml/2009/9/main" uri="{F057638F-6D5F-4e77-A914-E7F072B9BCA8}">
        <x14:sourceConnection name="ThisWorkbookDataModel"/>
      </ext>
    </extLst>
  </cacheSource>
  <cacheFields count="4">
    <cacheField name="[Measures].[Sum of Attrition]" caption="Sum of Attrition" numFmtId="0" hierarchy="44" level="32767"/>
    <cacheField name="[dim_employee].[Age Buckets].[Age Buckets]" caption="Age Buckets" numFmtId="0" hierarchy="9" level="1">
      <sharedItems count="5">
        <s v="&lt;25"/>
        <s v="25-34"/>
        <s v="35-44"/>
        <s v="45-54"/>
        <s v="55+"/>
      </sharedItems>
    </cacheField>
    <cacheField name="[emp_attrition_data].[Attrition Date].[Attrition Date]" caption="Attrition Date" numFmtId="0" hierarchy="22" level="1">
      <sharedItems containsSemiMixedTypes="0" containsNonDate="0" containsString="0"/>
    </cacheField>
    <cacheField name="[dim_dept].[Department].[Department]" caption="Department" numFmtId="0" hierarchy="1" level="1">
      <sharedItems containsSemiMixedTypes="0" containsNonDate="0" containsString="0"/>
    </cacheField>
  </cacheFields>
  <cacheHierarchies count="53">
    <cacheHierarchy uniqueName="[dim_dept].[Department ID]" caption="Department ID" attribute="1" defaultMemberUniqueName="[dim_dept].[Department ID].[All]" allUniqueName="[dim_dept].[Department ID].[All]" dimensionUniqueName="[dim_dept]" displayFolder="" count="0" memberValueDatatype="20" unbalanced="0"/>
    <cacheHierarchy uniqueName="[dim_dept].[Department]" caption="Department" attribute="1" defaultMemberUniqueName="[dim_dept].[Department].[All]" allUniqueName="[dim_dept].[Department].[All]" dimensionUniqueName="[dim_dept]" displayFolder="" count="2" memberValueDatatype="130" unbalanced="0">
      <fieldsUsage count="2">
        <fieldUsage x="-1"/>
        <fieldUsage x="3"/>
      </fieldsUsage>
    </cacheHierarchy>
    <cacheHierarchy uniqueName="[dim_employee].[EmployeeNumber]" caption="EmployeeNumber" attribute="1" defaultMemberUniqueName="[dim_employee].[EmployeeNumber].[All]" allUniqueName="[dim_employee].[EmployeeNumber].[All]" dimensionUniqueName="[dim_employee]" displayFolder="" count="0" memberValueDatatype="20" unbalanced="0"/>
    <cacheHierarchy uniqueName="[dim_employee].[Age]" caption="Age" attribute="1" defaultMemberUniqueName="[dim_employee].[Age].[All]" allUniqueName="[dim_employee].[Age].[All]" dimensionUniqueName="[dim_employee]" displayFolder="" count="0" memberValueDatatype="20" unbalanced="0"/>
    <cacheHierarchy uniqueName="[dim_employee].[DistanceFromHome]" caption="DistanceFromHome" attribute="1" defaultMemberUniqueName="[dim_employee].[DistanceFromHome].[All]" allUniqueName="[dim_employee].[DistanceFromHome].[All]" dimensionUniqueName="[dim_employee]" displayFolder="" count="0" memberValueDatatype="20" unbalanced="0"/>
    <cacheHierarchy uniqueName="[dim_employee].[Education]" caption="Education" attribute="1" defaultMemberUniqueName="[dim_employee].[Education].[All]" allUniqueName="[dim_employee].[Education].[All]" dimensionUniqueName="[dim_employee]" displayFolder="" count="0" memberValueDatatype="20" unbalanced="0"/>
    <cacheHierarchy uniqueName="[dim_employee].[EducationField]" caption="EducationField" attribute="1" defaultMemberUniqueName="[dim_employee].[EducationField].[All]" allUniqueName="[dim_employee].[EducationField].[All]" dimensionUniqueName="[dim_employee]" displayFolder="" count="0" memberValueDatatype="130" unbalanced="0"/>
    <cacheHierarchy uniqueName="[dim_employee].[Gender]" caption="Gender" attribute="1" defaultMemberUniqueName="[dim_employee].[Gender].[All]" allUniqueName="[dim_employee].[Gender].[All]" dimensionUniqueName="[dim_employee]" displayFolder="" count="2" memberValueDatatype="130" unbalanced="0"/>
    <cacheHierarchy uniqueName="[dim_employee].[JobRole]" caption="JobRole" attribute="1" defaultMemberUniqueName="[dim_employee].[JobRole].[All]" allUniqueName="[dim_employee].[JobRole].[All]" dimensionUniqueName="[dim_employee]" displayFolder="" count="0" memberValueDatatype="130" unbalanced="0"/>
    <cacheHierarchy uniqueName="[dim_employee].[Age Buckets]" caption="Age Buckets" attribute="1" defaultMemberUniqueName="[dim_employee].[Age Buckets].[All]" allUniqueName="[dim_employee].[Age Buckets].[All]" dimensionUniqueName="[dim_employee]" displayFolder="" count="2" memberValueDatatype="130" unbalanced="0">
      <fieldsUsage count="2">
        <fieldUsage x="-1"/>
        <fieldUsage x="1"/>
      </fieldsUsage>
    </cacheHierarchy>
    <cacheHierarchy uniqueName="[dim_survey].[EmployeeNumber]" caption="EmployeeNumber" attribute="1" defaultMemberUniqueName="[dim_survey].[EmployeeNumber].[All]" allUniqueName="[dim_survey].[EmployeeNumber].[All]" dimensionUniqueName="[dim_survey]" displayFolder="" count="0" memberValueDatatype="20" unbalanced="0"/>
    <cacheHierarchy uniqueName="[dim_survey].[JobSatisfaction]" caption="JobSatisfaction" attribute="1" defaultMemberUniqueName="[dim_survey].[JobSatisfaction].[All]" allUniqueName="[dim_survey].[JobSatisfaction].[All]" dimensionUniqueName="[dim_survey]" displayFolder="" count="0" memberValueDatatype="20" unbalanced="0"/>
    <cacheHierarchy uniqueName="[dim_survey].[WorkLifeBalance]" caption="WorkLifeBalance" attribute="1" defaultMemberUniqueName="[dim_survey].[WorkLifeBalance].[All]" allUniqueName="[dim_survey].[WorkLifeBalance].[All]" dimensionUniqueName="[dim_survey]" displayFolder="" count="0" memberValueDatatype="20" unbalanced="0"/>
    <cacheHierarchy uniqueName="[dim_survey].[EnvironmentSatisfaction]" caption="EnvironmentSatisfaction" attribute="1" defaultMemberUniqueName="[dim_survey].[EnvironmentSatisfaction].[All]" allUniqueName="[dim_survey].[EnvironmentSatisfaction].[All]" dimensionUniqueName="[dim_survey]" displayFolder="" count="0" memberValueDatatype="20" unbalanced="0"/>
    <cacheHierarchy uniqueName="[emp_attrition_data].[YearsAtCompany]" caption="YearsAtCompany" attribute="1" defaultMemberUniqueName="[emp_attrition_data].[YearsAtCompany].[All]" allUniqueName="[emp_attrition_data].[YearsAtCompany].[All]" dimensionUniqueName="[emp_attrition_data]" displayFolder="" count="0" memberValueDatatype="20" unbalanced="0"/>
    <cacheHierarchy uniqueName="[emp_attrition_data].[YearsInCurrentRole]" caption="YearsInCurrentRole" attribute="1" defaultMemberUniqueName="[emp_attrition_data].[YearsInCurrentRole].[All]" allUniqueName="[emp_attrition_data].[YearsInCurrentRole].[All]" dimensionUniqueName="[emp_attrition_data]" displayFolder="" count="0" memberValueDatatype="20" unbalanced="0"/>
    <cacheHierarchy uniqueName="[emp_attrition_data].[YearsSinceLastPromotion]" caption="YearsSinceLastPromotion" attribute="1" defaultMemberUniqueName="[emp_attrition_data].[YearsSinceLastPromotion].[All]" allUniqueName="[emp_attrition_data].[YearsSinceLastPromotion].[All]" dimensionUniqueName="[emp_attrition_data]" displayFolder="" count="0" memberValueDatatype="20" unbalanced="0"/>
    <cacheHierarchy uniqueName="[emp_attrition_data].[YearsWithCurrManager]" caption="YearsWithCurrManager" attribute="1" defaultMemberUniqueName="[emp_attrition_data].[YearsWithCurrManager].[All]" allUniqueName="[emp_attrition_data].[YearsWithCurrManager].[All]" dimensionUniqueName="[emp_attrition_data]" displayFolder="" count="0" memberValueDatatype="20" unbalanced="0"/>
    <cacheHierarchy uniqueName="[emp_attrition_data].[HourlyRate]" caption="HourlyRate" attribute="1" defaultMemberUniqueName="[emp_attrition_data].[HourlyRate].[All]" allUniqueName="[emp_attrition_data].[HourlyRate].[All]" dimensionUniqueName="[emp_attrition_data]" displayFolder="" count="0" memberValueDatatype="20" unbalanced="0"/>
    <cacheHierarchy uniqueName="[emp_attrition_data].[Annual Salary]" caption="Annual Salary" attribute="1" defaultMemberUniqueName="[emp_attrition_data].[Annual Salary].[All]" allUniqueName="[emp_attrition_data].[Annual Salary].[All]" dimensionUniqueName="[emp_attrition_data]" displayFolder="" count="0" memberValueDatatype="20" unbalanced="0"/>
    <cacheHierarchy uniqueName="[emp_attrition_data].[PerformanceRating]" caption="PerformanceRating" attribute="1" defaultMemberUniqueName="[emp_attrition_data].[PerformanceRating].[All]" allUniqueName="[emp_attrition_data].[PerformanceRating].[All]" dimensionUniqueName="[emp_attrition_data]" displayFolder="" count="0" memberValueDatatype="20" unbalanced="0"/>
    <cacheHierarchy uniqueName="[emp_attrition_data].[TrainingTimesLastYear]" caption="TrainingTimesLastYear" attribute="1" defaultMemberUniqueName="[emp_attrition_data].[TrainingTimesLastYear].[All]" allUniqueName="[emp_attrition_data].[TrainingTimesLastYear].[All]" dimensionUniqueName="[emp_attrition_data]" displayFolder="" count="0" memberValueDatatype="20" unbalanced="0"/>
    <cacheHierarchy uniqueName="[emp_attrition_data].[Attrition Date]" caption="Attrition Date" attribute="1" time="1" defaultMemberUniqueName="[emp_attrition_data].[Attrition Date].[All]" allUniqueName="[emp_attrition_data].[Attrition Date].[All]" dimensionUniqueName="[emp_attrition_data]" displayFolder="" count="2" memberValueDatatype="7" unbalanced="0">
      <fieldsUsage count="2">
        <fieldUsage x="-1"/>
        <fieldUsage x="2"/>
      </fieldsUsage>
    </cacheHierarchy>
    <cacheHierarchy uniqueName="[emp_attrition_data].[Attrition]" caption="Attrition" attribute="1" defaultMemberUniqueName="[emp_attrition_data].[Attrition].[All]" allUniqueName="[emp_attrition_data].[Attrition].[All]" dimensionUniqueName="[emp_attrition_data]" displayFolder="" count="0" memberValueDatatype="20" unbalanced="0"/>
    <cacheHierarchy uniqueName="[emp_attrition_data].[Attrition Date (Year)]" caption="Attrition Date (Year)" attribute="1" defaultMemberUniqueName="[emp_attrition_data].[Attrition Date (Year)].[All]" allUniqueName="[emp_attrition_data].[Attrition Date (Year)].[All]" dimensionUniqueName="[emp_attrition_data]" displayFolder="" count="0" memberValueDatatype="130" unbalanced="0"/>
    <cacheHierarchy uniqueName="[emp_attrition_data].[Attrition Date (Quarter)]" caption="Attrition Date (Quarter)" attribute="1" defaultMemberUniqueName="[emp_attrition_data].[Attrition Date (Quarter)].[All]" allUniqueName="[emp_attrition_data].[Attrition Date (Quarter)].[All]" dimensionUniqueName="[emp_attrition_data]" displayFolder="" count="0" memberValueDatatype="130" unbalanced="0"/>
    <cacheHierarchy uniqueName="[emp_attrition_data].[Attrition Date (Month Index)]" caption="Attrition Date (Month Index)" attribute="1" defaultMemberUniqueName="[emp_attrition_data].[Attrition Date (Month Index)].[All]" allUniqueName="[emp_attrition_data].[Attrition Date (Month Index)].[All]" dimensionUniqueName="[emp_attrition_data]" displayFolder="" count="0" memberValueDatatype="20" unbalanced="0"/>
    <cacheHierarchy uniqueName="[emp_attrition_data].[Attrition Date (Month)]" caption="Attrition Date (Month)" attribute="1" defaultMemberUniqueName="[emp_attrition_data].[Attrition Date (Month)].[All]" allUniqueName="[emp_attrition_data].[Attrition Date (Month)].[All]" dimensionUniqueName="[emp_attrition_data]" displayFolder="" count="0" memberValueDatatype="130" unbalanced="0"/>
    <cacheHierarchy uniqueName="[emp_attrition_data].[Department ID]" caption="Department ID" attribute="1" defaultMemberUniqueName="[emp_attrition_data].[Department ID].[All]" allUniqueName="[emp_attrition_data].[Department ID].[All]" dimensionUniqueName="[emp_attrition_data]" displayFolder="" count="0" memberValueDatatype="20" unbalanced="0" hidden="1"/>
    <cacheHierarchy uniqueName="[emp_attrition_data].[EmployeeNumber]" caption="EmployeeNumber" attribute="1" defaultMemberUniqueName="[emp_attrition_data].[EmployeeNumber].[All]" allUniqueName="[emp_attrition_data].[EmployeeNumber].[All]" dimensionUniqueName="[emp_attrition_data]" displayFolder="" count="0" memberValueDatatype="20" unbalanced="0" hidden="1"/>
    <cacheHierarchy uniqueName="[Measures].[Total Employee Count]" caption="Total Employee Count" measure="1" displayFolder="" measureGroup="emp_attrition_data" count="0"/>
    <cacheHierarchy uniqueName="[Measures].[Current Employee Count]" caption="Current Employee Count" measure="1" displayFolder="" measureGroup="emp_attrition_data" count="0"/>
    <cacheHierarchy uniqueName="[Measures].[Exited Employees]" caption="Exited Employees" measure="1" displayFolder="" measureGroup="emp_attrition_data" count="0"/>
    <cacheHierarchy uniqueName="[Measures].[Attrition Rate]" caption="Attrition Rate" measure="1" displayFolder="" measureGroup="emp_attrition_data" count="0"/>
    <cacheHierarchy uniqueName="[Measures].[Average Tenure]" caption="Average Tenure" measure="1" displayFolder="" measureGroup="emp_attrition_data" count="0"/>
    <cacheHierarchy uniqueName="[Measures].[Year 1 Exiters]" caption="Year 1 Exiters" measure="1" displayFolder="" measureGroup="emp_attrition_data" count="0"/>
    <cacheHierarchy uniqueName="[Measures].[Year 1 Attrition Rate]" caption="Year 1 Attrition Rate" measure="1" displayFolder="" measureGroup="emp_attrition_data" count="0"/>
    <cacheHierarchy uniqueName="[Measures].[__XL_Count emp_attrition_data]" caption="__XL_Count emp_attrition_data" measure="1" displayFolder="" measureGroup="emp_attrition_data" count="0" hidden="1"/>
    <cacheHierarchy uniqueName="[Measures].[__XL_Count dim_employee]" caption="__XL_Count dim_employee" measure="1" displayFolder="" measureGroup="dim_employee" count="0" hidden="1"/>
    <cacheHierarchy uniqueName="[Measures].[__XL_Count dim_dept]" caption="__XL_Count dim_dept" measure="1" displayFolder="" measureGroup="dim_dept" count="0" hidden="1"/>
    <cacheHierarchy uniqueName="[Measures].[__XL_Count dim_survey]" caption="__XL_Count dim_survey" measure="1" displayFolder="" measureGroup="dim_survey" count="0" hidden="1"/>
    <cacheHierarchy uniqueName="[Measures].[__No measures defined]" caption="__No measures defined" measure="1" displayFolder="" count="0" hidden="1"/>
    <cacheHierarchy uniqueName="[Measures].[Sum of EmployeeNumber]" caption="Sum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Count of EmployeeNumber]" caption="Count of EmployeeNumber" measure="1" displayFolder="" measureGroup="dim_employee" count="0" hidden="1">
      <extLst>
        <ext xmlns:x15="http://schemas.microsoft.com/office/spreadsheetml/2010/11/main" uri="{B97F6D7D-B522-45F9-BDA1-12C45D357490}">
          <x15:cacheHierarchy aggregatedColumn="2"/>
        </ext>
      </extLst>
    </cacheHierarchy>
    <cacheHierarchy uniqueName="[Measures].[Sum of Attrition]" caption="Sum of Attrition" measure="1" displayFolder="" measureGroup="emp_attrition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Age]" caption="Sum of Age" measure="1" displayFolder="" measureGroup="dim_employee"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dim_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dim_survey" count="0" hidden="1">
      <extLst>
        <ext xmlns:x15="http://schemas.microsoft.com/office/spreadsheetml/2010/11/main" uri="{B97F6D7D-B522-45F9-BDA1-12C45D357490}">
          <x15:cacheHierarchy aggregatedColumn="11"/>
        </ext>
      </extLst>
    </cacheHierarchy>
    <cacheHierarchy uniqueName="[Measures].[Sum of WorkLifeBalance]" caption="Sum of WorkLifeBalance" measure="1" displayFolder="" measureGroup="dim_survey" count="0" hidden="1">
      <extLst>
        <ext xmlns:x15="http://schemas.microsoft.com/office/spreadsheetml/2010/11/main" uri="{B97F6D7D-B522-45F9-BDA1-12C45D357490}">
          <x15:cacheHierarchy aggregatedColumn="12"/>
        </ext>
      </extLst>
    </cacheHierarchy>
    <cacheHierarchy uniqueName="[Measures].[Sum of EnvironmentSatisfaction]" caption="Sum of EnvironmentSatisfaction" measure="1" displayFolder="" measureGroup="dim_survey" count="0" hidden="1">
      <extLst>
        <ext xmlns:x15="http://schemas.microsoft.com/office/spreadsheetml/2010/11/main" uri="{B97F6D7D-B522-45F9-BDA1-12C45D357490}">
          <x15:cacheHierarchy aggregatedColumn="13"/>
        </ext>
      </extLst>
    </cacheHierarchy>
    <cacheHierarchy uniqueName="[Measures].[Sum of YearsSinceLastPromotion]" caption="Sum of YearsSinceLastPromotion" measure="1" displayFolder="" measureGroup="emp_attrition_data" count="0" hidden="1">
      <extLst>
        <ext xmlns:x15="http://schemas.microsoft.com/office/spreadsheetml/2010/11/main" uri="{B97F6D7D-B522-45F9-BDA1-12C45D357490}">
          <x15:cacheHierarchy aggregatedColumn="16"/>
        </ext>
      </extLst>
    </cacheHierarchy>
    <cacheHierarchy uniqueName="[Measures].[Sum of YearsInCurrentRole]" caption="Sum of YearsInCurrentRole" measure="1" displayFolder="" measureGroup="emp_attrition_data" count="0" hidden="1">
      <extLst>
        <ext xmlns:x15="http://schemas.microsoft.com/office/spreadsheetml/2010/11/main" uri="{B97F6D7D-B522-45F9-BDA1-12C45D357490}">
          <x15:cacheHierarchy aggregatedColumn="15"/>
        </ext>
      </extLst>
    </cacheHierarchy>
    <cacheHierarchy uniqueName="[Measures].[Sum of YearsAtCompany]" caption="Sum of YearsAtCompany" measure="1" displayFolder="" measureGroup="emp_attrition_data" count="0" hidden="1">
      <extLst>
        <ext xmlns:x15="http://schemas.microsoft.com/office/spreadsheetml/2010/11/main" uri="{B97F6D7D-B522-45F9-BDA1-12C45D357490}">
          <x15:cacheHierarchy aggregatedColumn="14"/>
        </ext>
      </extLst>
    </cacheHierarchy>
  </cacheHierarchies>
  <kpis count="0"/>
  <dimensions count="5">
    <dimension name="dim_dept" uniqueName="[dim_dept]" caption="dim_dept"/>
    <dimension name="dim_employee" uniqueName="[dim_employee]" caption="dim_employee"/>
    <dimension name="dim_survey" uniqueName="[dim_survey]" caption="dim_survey"/>
    <dimension name="emp_attrition_data" uniqueName="[emp_attrition_data]" caption="emp_attrition_data"/>
    <dimension measure="1" name="Measures" uniqueName="[Measures]" caption="Measures"/>
  </dimensions>
  <measureGroups count="4">
    <measureGroup name="dim_dept" caption="dim_dept"/>
    <measureGroup name="dim_employee" caption="dim_employee"/>
    <measureGroup name="dim_survey" caption="dim_survey"/>
    <measureGroup name="emp_attrition_data" caption="emp_attrition_data"/>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pivotCacheId="2504102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526F6-CD8B-4771-BB62-8D238D43BC2D}" name="PivotChartTable13" cacheId="140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3:B16" firstHeaderRow="1" firstDataRow="1" firstDataCol="1" rowPageCount="1" colPageCount="1"/>
  <pivotFields count="6">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pageFields count="1">
    <pageField fld="1" hier="23" name="[emp_attrition_data].[Attrition].&amp;[1]" cap="1"/>
  </pageFields>
  <dataFields count="1">
    <dataField name="Sum of Attrition" fld="0" baseField="0" baseItem="0"/>
  </dataFields>
  <chartFormats count="1">
    <chartFormat chart="2"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_attrition_data].[Attrition Date (Year)].&amp;[202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4" type="dateBetween" evalOrder="-1" id="6" name="[emp_attrition_data].[Attrition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872597965">
        <x15:pivotRow count="1">
          <x15:c>
            <x15:v>7</x15:v>
          </x15:c>
        </x15:pivotRow>
        <x15:pivotRow count="1">
          <x15:c>
            <x15:v>4</x15:v>
          </x15:c>
        </x15:pivotRow>
        <x15:pivotRow count="1">
          <x15:c>
            <x15:v>9</x15:v>
          </x15:c>
        </x15:pivotRow>
        <x15:pivotRow count="1">
          <x15:c>
            <x15:v>6</x15:v>
          </x15:c>
        </x15:pivotRow>
        <x15:pivotRow count="1">
          <x15:c>
            <x15:v>12</x15:v>
          </x15:c>
        </x15:pivotRow>
        <x15:pivotRow count="1">
          <x15:c>
            <x15:v>7</x15:v>
          </x15:c>
        </x15:pivotRow>
        <x15:pivotRow count="1">
          <x15:c>
            <x15:v>7</x15:v>
          </x15:c>
        </x15:pivotRow>
        <x15:pivotRow count="1">
          <x15:c>
            <x15:v>13</x15:v>
          </x15:c>
        </x15:pivotRow>
        <x15:pivotRow count="1">
          <x15:c>
            <x15:v>9</x15:v>
          </x15:c>
        </x15:pivotRow>
        <x15:pivotRow count="1">
          <x15:c>
            <x15:v>10</x15:v>
          </x15:c>
        </x15:pivotRow>
        <x15:pivotRow count="1">
          <x15:c>
            <x15:v>6</x15:v>
          </x15:c>
        </x15:pivotRow>
        <x15:pivotRow count="1">
          <x15:c>
            <x15:v>1</x15:v>
          </x15:c>
        </x15:pivotRow>
        <x15:pivotRow count="1">
          <x15:c>
            <x15:v>91</x15:v>
          </x15:c>
        </x15:pivotRow>
      </x15:pivotTableData>
    </ext>
    <ext xmlns:x15="http://schemas.microsoft.com/office/spreadsheetml/2010/11/main" uri="{E67621CE-5B39-4880-91FE-76760E9C1902}">
      <x15:pivotTableUISettings>
        <x15:activeTabTopLevelEntity name="[emp_attrition_data]"/>
        <x15:activeTabTopLevelEntity name="[dim_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659CF-60A1-4396-AA1C-D00D4ADC3429}" name="PivotChartTable5" cacheId="140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
  <location ref="A1:B7"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ttrition" fld="0" showDataAs="percentOfTotal" baseField="0" baseItem="0" numFmtId="10"/>
  </dataFields>
  <chartFormats count="2">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2" type="dateBetween" evalOrder="-1" id="6" name="[emp_attrition_data].[Attrition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50410277">
        <x15:pivotRow count="1">
          <x15:c>
            <x15:v>0.16477272727272727</x15:v>
          </x15:c>
        </x15:pivotRow>
        <x15:pivotRow count="1">
          <x15:c>
            <x15:v>0.4375</x15:v>
          </x15:c>
        </x15:pivotRow>
        <x15:pivotRow count="1">
          <x15:c>
            <x15:v>0.25</x15:v>
          </x15:c>
        </x15:pivotRow>
        <x15:pivotRow count="1">
          <x15:c>
            <x15:v>0.10227272727272728</x15:v>
          </x15:c>
        </x15:pivotRow>
        <x15:pivotRow count="1">
          <x15:c>
            <x15:v>4.5454545454545456E-2</x15:v>
          </x15:c>
        </x15:pivotRow>
        <x15:pivotRow count="1">
          <x15:c>
            <x15:v>1</x15:v>
          </x15:c>
        </x15:pivotRow>
      </x15:pivotTableData>
    </ext>
    <ext xmlns:x15="http://schemas.microsoft.com/office/spreadsheetml/2010/11/main" uri="{E67621CE-5B39-4880-91FE-76760E9C1902}">
      <x15:pivotTableUISettings>
        <x15:activeTabTopLevelEntity name="[emp_attrition_data]"/>
        <x15:activeTabTopLevelEntity name="[dim_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51522-DEE5-4F42-9514-809E3E7CAD48}" name="PivotChartTable3" cacheId="140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1:B11"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Attrition" fld="0" showDataAs="percentOfTotal" baseField="1" baseItem="0" numFmtId="10"/>
  </dataFields>
  <chartFormats count="1">
    <chartFormat chart="2" format="46"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2" type="dateBetween" evalOrder="-1" id="6" name="[emp_attrition_data].[Attrition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1" cacheId="207352195">
        <x15:pivotRow count="1">
          <x15:c>
            <x15:v>2.2727272727272728E-2</x15:v>
          </x15:c>
        </x15:pivotRow>
        <x15:pivotRow count="1">
          <x15:c>
            <x15:v>4.5454545454545456E-2</x15:v>
          </x15:c>
        </x15:pivotRow>
        <x15:pivotRow count="1">
          <x15:c>
            <x15:v>0.25</x15:v>
          </x15:c>
        </x15:pivotRow>
        <x15:pivotRow count="1">
          <x15:c>
            <x15:v>2.2727272727272728E-2</x15:v>
          </x15:c>
        </x15:pivotRow>
        <x15:pivotRow count="1">
          <x15:c>
            <x15:v>3.9772727272727272E-2</x15:v>
          </x15:c>
        </x15:pivotRow>
        <x15:pivotRow count="1">
          <x15:c>
            <x15:v>1.1363636363636364E-2</x15:v>
          </x15:c>
        </x15:pivotRow>
        <x15:pivotRow count="1">
          <x15:c>
            <x15:v>0.22727272727272727</x15:v>
          </x15:c>
        </x15:pivotRow>
        <x15:pivotRow count="1">
          <x15:c>
            <x15:v>0.22159090909090909</x15:v>
          </x15:c>
        </x15:pivotRow>
        <x15:pivotRow count="1">
          <x15:c>
            <x15:v>0.15909090909090909</x15:v>
          </x15:c>
        </x15:pivotRow>
        <x15:pivotRow count="1">
          <x15:c>
            <x15:v>1</x15:v>
          </x15:c>
        </x15:pivotRow>
      </x15:pivotTableData>
    </ext>
    <ext xmlns:x15="http://schemas.microsoft.com/office/spreadsheetml/2010/11/main" uri="{E67621CE-5B39-4880-91FE-76760E9C1902}">
      <x15:pivotTableUISettings>
        <x15:activeTabTopLevelEntity name="[emp_attrition_data]"/>
        <x15:activeTabTopLevelEntity name="[dim_employee]"/>
        <x15:activeTabTopLevelEntity name="[dim_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132DD-0535-43EF-B1B9-225DD1802355}" name="PivotChartTable1" cacheId="1400" applyNumberFormats="0" applyBorderFormats="0" applyFontFormats="0" applyPatternFormats="0" applyAlignmentFormats="0" applyWidthHeightFormats="1" dataCaption="Values" updatedVersion="8" minRefreshableVersion="5" useAutoFormatting="1" subtotalHiddenItems="1" itemPrintTitles="1" createdVersion="5" indent="0" outline="1" outlineData="1" multipleFieldFilters="0" chartFormat="11">
  <location ref="A1:B34" firstHeaderRow="1" firstDataRow="1" firstDataCol="1"/>
  <pivotFields count="4">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Attrition" fld="0" showDataAs="percentOfCol" baseField="0" baseItem="999752424" numFmtId="9"/>
  </dataField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2" type="dateBetween" evalOrder="-1" id="6" name="[emp_attrition_data].[Attrition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1" cacheId="1666579366">
        <x15:pivotRow count="1">
          <x15:c>
            <x15:v>8.5227272727272721E-2</x15:v>
          </x15:c>
        </x15:pivotRow>
        <x15:pivotRow count="1">
          <x15:c>
            <x15:v>0.25</x15:v>
          </x15:c>
        </x15:pivotRow>
        <x15:pivotRow count="1">
          <x15:c>
            <x15:v>0.11363636363636363</x15:v>
          </x15:c>
        </x15:pivotRow>
        <x15:pivotRow count="1">
          <x15:c>
            <x15:v>6.8181818181818177E-2</x15:v>
          </x15:c>
        </x15:pivotRow>
        <x15:pivotRow count="1">
          <x15:c>
            <x15:v>9.6590909090909088E-2</x15:v>
          </x15:c>
        </x15:pivotRow>
        <x15:pivotRow count="1">
          <x15:c>
            <x15:v>8.5227272727272721E-2</x15:v>
          </x15:c>
        </x15:pivotRow>
        <x15:pivotRow count="1">
          <x15:c>
            <x15:v>3.4090909090909088E-2</x15:v>
          </x15:c>
        </x15:pivotRow>
        <x15:pivotRow count="1">
          <x15:c>
            <x15:v>4.5454545454545456E-2</x15:v>
          </x15:c>
        </x15:pivotRow>
        <x15:pivotRow count="1">
          <x15:c>
            <x15:v>5.113636363636364E-2</x15:v>
          </x15:c>
        </x15:pivotRow>
        <x15:pivotRow count="1">
          <x15:c>
            <x15:v>1.7045454545454544E-2</x15:v>
          </x15:c>
        </x15:pivotRow>
        <x15:pivotRow count="1">
          <x15:c>
            <x15:v>8.5227272727272721E-2</x15:v>
          </x15:c>
        </x15:pivotRow>
        <x15:pivotRow count="1">
          <x15:c>
            <x15:v>5.681818181818182E-3</x15:v>
          </x15:c>
        </x15:pivotRow>
        <x15:pivotRow count="1">
          <x15:c>
            <x15:v>0</x15:v>
          </x15:c>
        </x15:pivotRow>
        <x15:pivotRow count="1">
          <x15:c>
            <x15:v>5.681818181818182E-3</x15:v>
          </x15:c>
        </x15:pivotRow>
        <x15:pivotRow count="1">
          <x15:c>
            <x15:v>5.681818181818182E-3</x15:v>
          </x15:c>
        </x15:pivotRow>
        <x15:pivotRow count="1">
          <x15:c>
            <x15:v>5.681818181818182E-3</x15:v>
          </x15:c>
        </x15:pivotRow>
        <x15:pivotRow count="1">
          <x15:c>
            <x15:v>0</x15:v>
          </x15:c>
        </x15:pivotRow>
        <x15:pivotRow count="1">
          <x15:c>
            <x15:v>0</x15:v>
          </x15:c>
        </x15:pivotRow>
        <x15:pivotRow count="1">
          <x15:c>
            <x15:v>0</x15:v>
          </x15:c>
        </x15:pivotRow>
        <x15:pivotRow count="1">
          <x15:c>
            <x15:v>5.681818181818182E-3</x15:v>
          </x15:c>
        </x15:pivotRow>
        <x15:pivotRow count="1">
          <x15:c>
            <x15:v>5.681818181818182E-3</x15:v>
          </x15:c>
        </x15:pivotRow>
        <x15:pivotRow count="1">
          <x15:c>
            <x15:v>5.681818181818182E-3</x15:v>
          </x15:c>
        </x15:pivotRow>
        <x15:pivotRow count="1">
          <x15:c>
            <x15:v>5.681818181818182E-3</x15:v>
          </x15:c>
        </x15:pivotRow>
        <x15:pivotRow count="1">
          <x15:c>
            <x15:v>5.681818181818182E-3</x15:v>
          </x15:c>
        </x15:pivotRow>
        <x15:pivotRow count="1">
          <x15:c>
            <x15:v>0</x15:v>
          </x15:c>
        </x15:pivotRow>
        <x15:pivotRow count="1">
          <x15:c>
            <x15:v>0</x15:v>
          </x15:c>
        </x15:pivotRow>
        <x15:pivotRow count="1">
          <x15:c>
            <x15:v>0</x15:v>
          </x15:c>
        </x15:pivotRow>
        <x15:pivotRow count="1">
          <x15:c>
            <x15:v>0</x15:v>
          </x15:c>
        </x15:pivotRow>
        <x15:pivotRow count="1">
          <x15:c>
            <x15:v>5.681818181818182E-3</x15:v>
          </x15:c>
        </x15:pivotRow>
        <x15:pivotRow count="1">
          <x15:c>
            <x15:v>5.681818181818182E-3</x15:v>
          </x15:c>
        </x15:pivotRow>
        <x15:pivotRow count="1">
          <x15:c>
            <x15:v>5.681818181818182E-3</x15:v>
          </x15:c>
        </x15:pivotRow>
        <x15:pivotRow count="1">
          <x15:c>
            <x15:v>0</x15:v>
          </x15:c>
        </x15:pivotRow>
        <x15:pivotRow count="1">
          <x15:c>
            <x15:v>1</x15:v>
          </x15:c>
        </x15:pivotRow>
      </x15:pivotTableData>
    </ext>
    <ext xmlns:x15="http://schemas.microsoft.com/office/spreadsheetml/2010/11/main" uri="{E67621CE-5B39-4880-91FE-76760E9C1902}">
      <x15:pivotTableUISettings>
        <x15:activeTabTopLevelEntity name="[emp_attrition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3AB75701-F801-49C7-B8B4-0334ED43C7F1}" autoFormatId="16" applyNumberFormats="0" applyBorderFormats="0" applyFontFormats="0" applyPatternFormats="0" applyAlignmentFormats="0" applyWidthHeightFormats="0">
  <queryTableRefresh nextId="25">
    <queryTableFields count="15">
      <queryTableField id="1" name="EmployeeNumber" tableColumnId="1"/>
      <queryTableField id="2" name="YearsAtCompany" tableColumnId="2"/>
      <queryTableField id="3" name="YearsInCurrentRole" tableColumnId="3"/>
      <queryTableField id="4" name="YearsSinceLastPromotion" tableColumnId="4"/>
      <queryTableField id="5" name="YearsWithCurrManager" tableColumnId="5"/>
      <queryTableField id="6" name="Department ID" tableColumnId="6"/>
      <queryTableField id="7" name="HourlyRate" tableColumnId="7"/>
      <queryTableField id="8" name="Annual Salary" tableColumnId="8"/>
      <queryTableField id="9" name="PerformanceRating" tableColumnId="9"/>
      <queryTableField id="10" name="TrainingTimesLastYear" tableColumnId="10"/>
      <queryTableField id="13" name="Attrition Date" tableColumnId="12"/>
      <queryTableField id="11" name="Attrition" tableColumnId="11"/>
      <queryTableField id="21" name="Attrition Date (Year)" tableColumnId="16"/>
      <queryTableField id="23" name="Attrition Date (Month Index)" tableColumnId="18"/>
      <queryTableField id="24" name="Attrition Date (Month)" tableColumnId="19"/>
    </queryTableFields>
    <queryTableDeletedFields count="1">
      <deletedField name="Attrition Date (Quarter)"/>
    </queryTableDeletedFields>
  </queryTableRefresh>
  <extLst>
    <ext xmlns:x15="http://schemas.microsoft.com/office/spreadsheetml/2010/11/main" uri="{883FBD77-0823-4a55-B5E3-86C4891E6966}">
      <x15:queryTable sourceDataName="Query - emp_attrition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223BE28B-CB42-4B4C-93E4-E6996FB68924}" autoFormatId="16" applyNumberFormats="0" applyBorderFormats="0" applyFontFormats="0" applyPatternFormats="0" applyAlignmentFormats="0" applyWidthHeightFormats="0">
  <queryTableRefresh nextId="5">
    <queryTableFields count="4">
      <queryTableField id="1" name="EmployeeNumber" tableColumnId="1"/>
      <queryTableField id="2" name="JobSatisfaction" tableColumnId="2"/>
      <queryTableField id="3" name="WorkLifeBalance" tableColumnId="3"/>
      <queryTableField id="4" name="EnvironmentSatisfaction" tableColumnId="4"/>
    </queryTableFields>
  </queryTableRefresh>
  <extLst>
    <ext xmlns:x15="http://schemas.microsoft.com/office/spreadsheetml/2010/11/main" uri="{883FBD77-0823-4a55-B5E3-86C4891E6966}">
      <x15:queryTable sourceDataName="Query - dim_survey"/>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6E5AD06-AC47-46D9-8AAC-F367FF543A4C}" autoFormatId="16" applyNumberFormats="0" applyBorderFormats="0" applyFontFormats="0" applyPatternFormats="0" applyAlignmentFormats="0" applyWidthHeightFormats="0">
  <queryTableRefresh nextId="3">
    <queryTableFields count="2">
      <queryTableField id="1" name="Department ID" tableColumnId="1"/>
      <queryTableField id="2" name="Department" tableColumnId="2"/>
    </queryTableFields>
  </queryTableRefresh>
  <extLst>
    <ext xmlns:x15="http://schemas.microsoft.com/office/spreadsheetml/2010/11/main" uri="{883FBD77-0823-4a55-B5E3-86C4891E6966}">
      <x15:queryTable sourceDataName="Query - dim_dep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D2400B7-120C-4B6A-B891-B750B8351C9D}" autoFormatId="16" applyNumberFormats="0" applyBorderFormats="0" applyFontFormats="0" applyPatternFormats="0" applyAlignmentFormats="0" applyWidthHeightFormats="0">
  <queryTableRefresh nextId="9">
    <queryTableFields count="8">
      <queryTableField id="1" name="EmployeeNumber" tableColumnId="1"/>
      <queryTableField id="2" name="Age" tableColumnId="2"/>
      <queryTableField id="3" name="DistanceFromHome" tableColumnId="3"/>
      <queryTableField id="4" name="Education" tableColumnId="4"/>
      <queryTableField id="5" name="EducationField" tableColumnId="5"/>
      <queryTableField id="6" name="Gender" tableColumnId="6"/>
      <queryTableField id="7" name="JobRole" tableColumnId="7"/>
      <queryTableField id="8" name="Age Buckets" tableColumnId="8"/>
    </queryTableFields>
  </queryTableRefresh>
  <extLst>
    <ext xmlns:x15="http://schemas.microsoft.com/office/spreadsheetml/2010/11/main" uri="{883FBD77-0823-4a55-B5E3-86C4891E6966}">
      <x15:queryTable sourceDataName="Query - dim_employe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Date__Year" xr10:uid="{A320FFE2-9CC3-4092-82A4-D1E184375900}" sourceName="[emp_attrition_data].[Attrition Date (Year)]">
  <data>
    <olap pivotCacheId="1321095280">
      <levels count="2">
        <level uniqueName="[emp_attrition_data].[Attrition Date (Year)].[(All)]" sourceCaption="(All)" count="0"/>
        <level uniqueName="[emp_attrition_data].[Attrition Date (Year)].[Attrition Date (Year)]" sourceCaption="Attrition Date (Year)" count="3">
          <ranges>
            <range startItem="0">
              <i n="[emp_attrition_data].[Attrition Date (Year)].&amp;[2021]" c="2021"/>
              <i n="[emp_attrition_data].[Attrition Date (Year)].&amp;[2022]" c="2022"/>
              <i n="[emp_attrition_data].[Attrition Date (Year)].&amp;[]" c="" nd="1"/>
            </range>
          </ranges>
        </level>
      </levels>
      <selections count="1">
        <selection n="[emp_attrition_data].[Attrition Date (Year)].&amp;[2022]"/>
      </selections>
    </olap>
  </data>
  <extLst>
    <x:ext xmlns:x15="http://schemas.microsoft.com/office/spreadsheetml/2010/11/main" uri="{03082B11-2C62-411c-B77F-237D8FCFBE4C}">
      <x15:slicerCachePivotTables>
        <pivotTable tabId="4294967295" name="PivotChartTable13"/>
      </x15:slicerCachePivotTables>
    </x:ext>
    <x:ext xmlns:x15="http://schemas.microsoft.com/office/spreadsheetml/2010/11/main" uri="{470722E0-AACD-4C17-9CDC-17EF765DBC7E}">
      <x15:slicerCacheHideItemsWithNoData count="1">
        <x15:slicerCacheOlapLevelName uniqueName="[emp_attrition_data].[Attrition Date (Year)].[Attrition Date (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2FB5D4-B6AC-4071-B91D-66C28013BA61}" sourceName="[dim_employee].[Gender]">
  <data>
    <olap pivotCacheId="1333695580">
      <levels count="2">
        <level uniqueName="[dim_employee].[Gender].[(All)]" sourceCaption="(All)" count="0"/>
        <level uniqueName="[dim_employee].[Gender].[Gender]" sourceCaption="Gender" count="2">
          <ranges>
            <range startItem="0">
              <i n="[dim_employee].[Gender].&amp;[Female]" c="Female"/>
              <i n="[dim_employee].[Gender].&amp;[Male]" c="Male"/>
            </range>
          </ranges>
        </level>
      </levels>
      <selections count="1">
        <selection n="[dim_employee].[Gender].[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1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367D61F-0B08-409D-B2D4-84BD2794ED5A}" sourceName="[dim_dept].[Department]">
  <data>
    <olap pivotCacheId="1333695580">
      <levels count="2">
        <level uniqueName="[dim_dept].[Department].[(All)]" sourceCaption="(All)" count="0"/>
        <level uniqueName="[dim_dept].[Department].[Department]" sourceCaption="Department" count="3">
          <ranges>
            <range startItem="0">
              <i n="[dim_dept].[Department].&amp;[Human Resources]" c="Human Resources"/>
              <i n="[dim_dept].[Department].&amp;[Research &amp; Development]" c="Research &amp; Development"/>
              <i n="[dim_dept].[Department].&amp;[Sales]" c="Sales"/>
            </range>
          </ranges>
        </level>
      </levels>
      <selections count="1">
        <selection n="[dim_dept].[Department].[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13"/>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Date (Year)" xr10:uid="{67023DEF-4773-4898-8D1E-3C482C05E83D}" cache="Slicer_Attrition_Date__Year" caption="Attrition Date (Year)" columnCount="2" showCaption="0" level="1" style="SlicerStyleLight3 2 2" rowHeight="241300"/>
  <slicer name="Gender" xr10:uid="{1632A3FA-D403-4138-9F6E-ED9A05F1FEE3}" cache="Slicer_Gender" caption="Gender" columnCount="2" showCaption="0" level="1" style="SlicerStyleLight3 2" rowHeight="241300"/>
  <slicer name="Department" xr10:uid="{286B2B52-AD51-4316-8AD3-6E65F2A2B419}" cache="Slicer_Department" caption="Department" columnCount="3" showCaption="0" level="1" style="SlicerStyleLight3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4D65FA-798F-4A0E-A4F6-D3CC70768B06}" name="emp_attrition_data" displayName="emp_attrition_data" ref="A1:O1030" tableType="queryTable" totalsRowShown="0">
  <tableColumns count="15">
    <tableColumn id="1" xr3:uid="{444423AE-3A20-4D95-874B-F8E820EC8DB3}" uniqueName="1" name="EmployeeNumber" queryTableFieldId="1"/>
    <tableColumn id="2" xr3:uid="{DC88DEAF-A90F-4886-ACB5-8EEF73FBC7AC}" uniqueName="2" name="YearsAtCompany" queryTableFieldId="2"/>
    <tableColumn id="3" xr3:uid="{FA848C60-9EA5-40E0-8B5C-03A1B82779AE}" uniqueName="3" name="YearsInCurrentRole" queryTableFieldId="3"/>
    <tableColumn id="4" xr3:uid="{AA88D58A-769B-47B4-9768-827846E69A22}" uniqueName="4" name="YearsSinceLastPromotion" queryTableFieldId="4"/>
    <tableColumn id="5" xr3:uid="{FA15B3A4-CDB2-4B55-B07D-4FE7625131D0}" uniqueName="5" name="YearsWithCurrManager" queryTableFieldId="5"/>
    <tableColumn id="6" xr3:uid="{5685742B-5109-4FB2-9A12-A74A64B7049D}" uniqueName="6" name="Department ID" queryTableFieldId="6"/>
    <tableColumn id="7" xr3:uid="{74BD44C4-94DE-4C8B-9596-76414F14979E}" uniqueName="7" name="HourlyRate" queryTableFieldId="7"/>
    <tableColumn id="8" xr3:uid="{E3A58741-293F-48F9-93D5-DBD30341ED59}" uniqueName="8" name="Annual Salary" queryTableFieldId="8"/>
    <tableColumn id="9" xr3:uid="{F19A4936-8E02-464E-9082-CFB9DC0F8870}" uniqueName="9" name="PerformanceRating" queryTableFieldId="9"/>
    <tableColumn id="10" xr3:uid="{709BE0E0-4042-4064-AC23-39C03B9AB594}" uniqueName="10" name="TrainingTimesLastYear" queryTableFieldId="10"/>
    <tableColumn id="12" xr3:uid="{65461ECA-515E-49DE-A2D7-CACB353CA9CE}" uniqueName="12" name="Attrition Date" queryTableFieldId="13" dataDxfId="9"/>
    <tableColumn id="11" xr3:uid="{221EFB26-B237-403A-99C5-FF1509D92E9D}" uniqueName="11" name="Attrition" queryTableFieldId="11"/>
    <tableColumn id="16" xr3:uid="{9B8A1B52-5F90-42C7-8263-B46FFDCB14D1}" uniqueName="16" name="Attrition Date (Year)" queryTableFieldId="21"/>
    <tableColumn id="18" xr3:uid="{83B4E9DD-D7DB-489D-BC33-2124727C1D4B}" uniqueName="18" name="Attrition Date (Month Index)" queryTableFieldId="23"/>
    <tableColumn id="19" xr3:uid="{24D4C502-5F2F-4085-A4A2-F864E87AC138}" uniqueName="19" name="Attrition Date (Month)"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067AEC0-D1A9-4985-9F4C-B65654675B86}" name="dim_survey" displayName="dim_survey" ref="A1:D1030" tableType="queryTable" totalsRowShown="0">
  <autoFilter ref="A1:D1030" xr:uid="{F067AEC0-D1A9-4985-9F4C-B65654675B86}"/>
  <tableColumns count="4">
    <tableColumn id="1" xr3:uid="{5CCA0C58-E673-479C-A939-C4788EC20C81}" uniqueName="1" name="EmployeeNumber" queryTableFieldId="1"/>
    <tableColumn id="2" xr3:uid="{715F4328-3081-4A1B-A4E9-46618410BE88}" uniqueName="2" name="JobSatisfaction" queryTableFieldId="2"/>
    <tableColumn id="3" xr3:uid="{88E5575A-F110-481A-8C08-079919D42A09}" uniqueName="3" name="WorkLifeBalance" queryTableFieldId="3"/>
    <tableColumn id="4" xr3:uid="{9AE65CDD-6CF5-4D7D-98D5-F7F07E08CC10}" uniqueName="4" name="EnvironmentSatisfaction"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1C13E2-4101-4432-9D02-25F288E26455}" name="dim_dept" displayName="dim_dept" ref="A1:B4" tableType="queryTable" totalsRowShown="0">
  <autoFilter ref="A1:B4" xr:uid="{301C13E2-4101-4432-9D02-25F288E26455}"/>
  <tableColumns count="2">
    <tableColumn id="1" xr3:uid="{4BA6EBD4-2934-4891-A330-034C600353D7}" uniqueName="1" name="Department ID" queryTableFieldId="1"/>
    <tableColumn id="2" xr3:uid="{31F850F3-B4E4-4513-A356-A60DA828C9A9}" uniqueName="2" name="Department" queryTableFieldId="2"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8041DE-17B5-40B5-989E-1DF98FB9D11E}" name="dim_employee" displayName="dim_employee" ref="A1:H1030" tableType="queryTable" totalsRowShown="0">
  <autoFilter ref="A1:H1030" xr:uid="{208041DE-17B5-40B5-989E-1DF98FB9D11E}"/>
  <tableColumns count="8">
    <tableColumn id="1" xr3:uid="{8A71755A-E447-41F9-9A66-05053D980C55}" uniqueName="1" name="EmployeeNumber" queryTableFieldId="1"/>
    <tableColumn id="2" xr3:uid="{07DA010B-13FC-4680-BB28-8F6C47FA17C0}" uniqueName="2" name="Age" queryTableFieldId="2"/>
    <tableColumn id="3" xr3:uid="{D90939BC-28A7-4215-8CB2-6CC15E096B4C}" uniqueName="3" name="DistanceFromHome" queryTableFieldId="3"/>
    <tableColumn id="4" xr3:uid="{C24E47AB-C4DA-44C7-B4B0-609B8694E1B6}" uniqueName="4" name="Education" queryTableFieldId="4"/>
    <tableColumn id="5" xr3:uid="{AC07ECEE-E2BF-43E9-AEFE-59CEC3423442}" uniqueName="5" name="EducationField" queryTableFieldId="5" dataDxfId="12"/>
    <tableColumn id="6" xr3:uid="{FF17CBE1-1B89-4009-B915-09A48311F13D}" uniqueName="6" name="Gender" queryTableFieldId="6" dataDxfId="11"/>
    <tableColumn id="7" xr3:uid="{A5622EB4-A5E7-4395-9003-24C96A7B5E8C}" uniqueName="7" name="JobRole" queryTableFieldId="7" dataDxfId="10"/>
    <tableColumn id="8" xr3:uid="{1F6B42C3-6F92-4454-8B46-43C57952962C}" uniqueName="8" name="Age Buckets" queryTableFieldId="8"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49EA-9051-45B9-878A-5C4374A6334B}">
  <dimension ref="A1"/>
  <sheetViews>
    <sheetView showGridLines="0" showRowColHeaders="0" tabSelected="1" zoomScaleNormal="100" workbookViewId="0">
      <selection activeCell="AD41" sqref="AD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DB54-E01D-4705-B037-EFED4CCF03CD}">
  <dimension ref="A1:B6"/>
  <sheetViews>
    <sheetView workbookViewId="0">
      <selection activeCell="A6" sqref="A6"/>
    </sheetView>
  </sheetViews>
  <sheetFormatPr defaultRowHeight="15" x14ac:dyDescent="0.25"/>
  <cols>
    <col min="1" max="1" width="15.5703125" bestFit="1" customWidth="1"/>
  </cols>
  <sheetData>
    <row r="1" spans="1:2" x14ac:dyDescent="0.25">
      <c r="A1" s="1" vm="1">
        <f>CUBEVALUE("ThisWorkbookDataModel", "[Measures].[Total Employee Count]")</f>
        <v>1029</v>
      </c>
      <c r="B1" t="s">
        <v>39</v>
      </c>
    </row>
    <row r="2" spans="1:2" x14ac:dyDescent="0.25">
      <c r="A2" s="1" vm="2">
        <f>CUBEVALUE("ThisWorkbookDataModel", "[Measures].[Current Employee Count]")</f>
        <v>853</v>
      </c>
      <c r="B2" t="s">
        <v>40</v>
      </c>
    </row>
    <row r="3" spans="1:2" x14ac:dyDescent="0.25">
      <c r="A3" s="1" vm="3">
        <f>CUBEVALUE("ThisWorkbookDataModel", "[Measures].[Exited Employees]")</f>
        <v>176</v>
      </c>
      <c r="B3" t="s">
        <v>41</v>
      </c>
    </row>
    <row r="4" spans="1:2" x14ac:dyDescent="0.25">
      <c r="A4" s="2" vm="4">
        <f>CUBEVALUE("ThisWorkbookDataModel", "[Measures].[Attrition Rate]")</f>
        <v>0.17103984450923226</v>
      </c>
      <c r="B4" t="s">
        <v>42</v>
      </c>
    </row>
    <row r="5" spans="1:2" x14ac:dyDescent="0.25">
      <c r="A5" s="1" vm="5">
        <f>CUBEVALUE("ThisWorkbookDataModel", "[Measures].[Year 1 Exiters]")</f>
        <v>44</v>
      </c>
      <c r="B5" t="s">
        <v>43</v>
      </c>
    </row>
    <row r="6" spans="1:2" x14ac:dyDescent="0.25">
      <c r="A6" s="2" vm="6">
        <f>CUBEVALUE("ThisWorkbookDataModel", "[Measures].[Year 1 Attrition Rate]")</f>
        <v>0.25</v>
      </c>
      <c r="B6"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1284-AD44-44A2-B52C-13121588405B}">
  <dimension ref="A1:O1030"/>
  <sheetViews>
    <sheetView workbookViewId="0">
      <selection activeCell="A6" sqref="A6"/>
    </sheetView>
  </sheetViews>
  <sheetFormatPr defaultRowHeight="15" x14ac:dyDescent="0.25"/>
  <cols>
    <col min="1" max="1" width="19.7109375" bestFit="1" customWidth="1"/>
    <col min="2" max="2" width="18.5703125" bestFit="1" customWidth="1"/>
    <col min="3" max="3" width="20.85546875" bestFit="1" customWidth="1"/>
    <col min="4" max="4" width="26.140625" bestFit="1" customWidth="1"/>
    <col min="5" max="5" width="24.5703125" bestFit="1" customWidth="1"/>
    <col min="6" max="6" width="16.42578125" bestFit="1" customWidth="1"/>
    <col min="7" max="7" width="13.140625" bestFit="1" customWidth="1"/>
    <col min="8" max="8" width="15.42578125" bestFit="1" customWidth="1"/>
    <col min="9" max="9" width="20.5703125" bestFit="1" customWidth="1"/>
    <col min="10" max="10" width="23.42578125" bestFit="1" customWidth="1"/>
    <col min="11" max="11" width="15.5703125" bestFit="1" customWidth="1"/>
    <col min="12" max="12" width="10.85546875" bestFit="1" customWidth="1"/>
    <col min="13" max="13" width="21.5703125" bestFit="1" customWidth="1"/>
    <col min="14" max="14" width="29.28515625" bestFit="1" customWidth="1"/>
    <col min="15" max="15" width="23.7109375" bestFit="1" customWidth="1"/>
    <col min="16" max="17" width="12.140625" bestFit="1" customWidth="1"/>
    <col min="18" max="18" width="10.85546875" customWidth="1"/>
    <col min="19" max="19" width="11.42578125" bestFit="1" customWidth="1"/>
  </cols>
  <sheetData>
    <row r="1" spans="1:15" x14ac:dyDescent="0.25">
      <c r="A1" t="s">
        <v>0</v>
      </c>
      <c r="B1" t="s">
        <v>1</v>
      </c>
      <c r="C1" t="s">
        <v>2</v>
      </c>
      <c r="D1" t="s">
        <v>3</v>
      </c>
      <c r="E1" t="s">
        <v>4</v>
      </c>
      <c r="F1" t="s">
        <v>5</v>
      </c>
      <c r="G1" t="s">
        <v>6</v>
      </c>
      <c r="H1" t="s">
        <v>7</v>
      </c>
      <c r="I1" t="s">
        <v>8</v>
      </c>
      <c r="J1" t="s">
        <v>9</v>
      </c>
      <c r="K1" t="s">
        <v>45</v>
      </c>
      <c r="L1" t="s">
        <v>10</v>
      </c>
      <c r="M1" t="s">
        <v>46</v>
      </c>
      <c r="N1" t="s">
        <v>47</v>
      </c>
      <c r="O1" t="s">
        <v>48</v>
      </c>
    </row>
    <row r="2" spans="1:15" x14ac:dyDescent="0.25">
      <c r="A2">
        <v>10</v>
      </c>
      <c r="B2">
        <v>1</v>
      </c>
      <c r="C2">
        <v>0</v>
      </c>
      <c r="D2">
        <v>0</v>
      </c>
      <c r="E2">
        <v>0</v>
      </c>
      <c r="F2">
        <v>2</v>
      </c>
      <c r="G2">
        <v>29</v>
      </c>
      <c r="H2">
        <v>60320</v>
      </c>
      <c r="I2">
        <v>4</v>
      </c>
      <c r="J2">
        <v>3</v>
      </c>
      <c r="K2" s="3" t="s">
        <v>69</v>
      </c>
      <c r="L2">
        <v>0</v>
      </c>
      <c r="M2" t="s">
        <v>69</v>
      </c>
      <c r="N2" t="s">
        <v>69</v>
      </c>
      <c r="O2" t="s">
        <v>69</v>
      </c>
    </row>
    <row r="3" spans="1:15" x14ac:dyDescent="0.25">
      <c r="A3">
        <v>11</v>
      </c>
      <c r="B3">
        <v>1</v>
      </c>
      <c r="C3">
        <v>0</v>
      </c>
      <c r="D3">
        <v>0</v>
      </c>
      <c r="E3">
        <v>0</v>
      </c>
      <c r="F3">
        <v>2</v>
      </c>
      <c r="G3">
        <v>33</v>
      </c>
      <c r="H3">
        <v>68640</v>
      </c>
      <c r="I3">
        <v>4</v>
      </c>
      <c r="J3">
        <v>2</v>
      </c>
      <c r="K3" s="3" t="s">
        <v>69</v>
      </c>
      <c r="L3">
        <v>0</v>
      </c>
      <c r="M3" t="s">
        <v>69</v>
      </c>
      <c r="N3" t="s">
        <v>69</v>
      </c>
      <c r="O3" t="s">
        <v>69</v>
      </c>
    </row>
    <row r="4" spans="1:15" x14ac:dyDescent="0.25">
      <c r="A4">
        <v>22</v>
      </c>
      <c r="B4">
        <v>1</v>
      </c>
      <c r="C4">
        <v>0</v>
      </c>
      <c r="D4">
        <v>0</v>
      </c>
      <c r="E4">
        <v>0</v>
      </c>
      <c r="F4">
        <v>2</v>
      </c>
      <c r="G4">
        <v>31</v>
      </c>
      <c r="H4">
        <v>64480</v>
      </c>
      <c r="I4">
        <v>3</v>
      </c>
      <c r="J4">
        <v>2</v>
      </c>
      <c r="K4" s="3" t="s">
        <v>69</v>
      </c>
      <c r="L4">
        <v>0</v>
      </c>
      <c r="M4" t="s">
        <v>69</v>
      </c>
      <c r="N4" t="s">
        <v>69</v>
      </c>
      <c r="O4" t="s">
        <v>69</v>
      </c>
    </row>
    <row r="5" spans="1:15" x14ac:dyDescent="0.25">
      <c r="A5">
        <v>53</v>
      </c>
      <c r="B5">
        <v>1</v>
      </c>
      <c r="C5">
        <v>0</v>
      </c>
      <c r="D5">
        <v>0</v>
      </c>
      <c r="E5">
        <v>0</v>
      </c>
      <c r="F5">
        <v>2</v>
      </c>
      <c r="G5">
        <v>29</v>
      </c>
      <c r="H5">
        <v>60320</v>
      </c>
      <c r="I5">
        <v>3</v>
      </c>
      <c r="J5">
        <v>3</v>
      </c>
      <c r="K5" s="3" t="s">
        <v>69</v>
      </c>
      <c r="L5">
        <v>0</v>
      </c>
      <c r="M5" t="s">
        <v>69</v>
      </c>
      <c r="N5" t="s">
        <v>69</v>
      </c>
      <c r="O5" t="s">
        <v>69</v>
      </c>
    </row>
    <row r="6" spans="1:15" x14ac:dyDescent="0.25">
      <c r="A6">
        <v>54</v>
      </c>
      <c r="B6">
        <v>1</v>
      </c>
      <c r="C6">
        <v>0</v>
      </c>
      <c r="D6">
        <v>0</v>
      </c>
      <c r="E6">
        <v>0</v>
      </c>
      <c r="F6">
        <v>2</v>
      </c>
      <c r="G6">
        <v>33</v>
      </c>
      <c r="H6">
        <v>68640</v>
      </c>
      <c r="I6">
        <v>3</v>
      </c>
      <c r="J6">
        <v>6</v>
      </c>
      <c r="K6" s="3" t="s">
        <v>69</v>
      </c>
      <c r="L6">
        <v>0</v>
      </c>
      <c r="M6" t="s">
        <v>69</v>
      </c>
      <c r="N6" t="s">
        <v>69</v>
      </c>
      <c r="O6" t="s">
        <v>69</v>
      </c>
    </row>
    <row r="7" spans="1:15" x14ac:dyDescent="0.25">
      <c r="A7">
        <v>61</v>
      </c>
      <c r="B7">
        <v>1</v>
      </c>
      <c r="C7">
        <v>0</v>
      </c>
      <c r="D7">
        <v>0</v>
      </c>
      <c r="E7">
        <v>0</v>
      </c>
      <c r="F7">
        <v>2</v>
      </c>
      <c r="G7">
        <v>73</v>
      </c>
      <c r="H7">
        <v>151840</v>
      </c>
      <c r="I7">
        <v>4</v>
      </c>
      <c r="J7">
        <v>1</v>
      </c>
      <c r="K7" s="3" t="s">
        <v>69</v>
      </c>
      <c r="L7">
        <v>0</v>
      </c>
      <c r="M7" t="s">
        <v>69</v>
      </c>
      <c r="N7" t="s">
        <v>69</v>
      </c>
      <c r="O7" t="s">
        <v>69</v>
      </c>
    </row>
    <row r="8" spans="1:15" x14ac:dyDescent="0.25">
      <c r="A8">
        <v>97</v>
      </c>
      <c r="B8">
        <v>1</v>
      </c>
      <c r="C8">
        <v>0</v>
      </c>
      <c r="D8">
        <v>0</v>
      </c>
      <c r="E8">
        <v>0</v>
      </c>
      <c r="F8">
        <v>2</v>
      </c>
      <c r="G8">
        <v>25</v>
      </c>
      <c r="H8">
        <v>52000</v>
      </c>
      <c r="I8">
        <v>3</v>
      </c>
      <c r="J8">
        <v>3</v>
      </c>
      <c r="K8" s="3" t="s">
        <v>69</v>
      </c>
      <c r="L8">
        <v>0</v>
      </c>
      <c r="M8" t="s">
        <v>69</v>
      </c>
      <c r="N8" t="s">
        <v>69</v>
      </c>
      <c r="O8" t="s">
        <v>69</v>
      </c>
    </row>
    <row r="9" spans="1:15" x14ac:dyDescent="0.25">
      <c r="A9">
        <v>101</v>
      </c>
      <c r="B9">
        <v>0</v>
      </c>
      <c r="C9">
        <v>0</v>
      </c>
      <c r="D9">
        <v>0</v>
      </c>
      <c r="E9">
        <v>0</v>
      </c>
      <c r="F9">
        <v>2</v>
      </c>
      <c r="G9">
        <v>52</v>
      </c>
      <c r="H9">
        <v>108160</v>
      </c>
      <c r="I9">
        <v>3</v>
      </c>
      <c r="J9">
        <v>3</v>
      </c>
      <c r="K9" s="3" t="s">
        <v>69</v>
      </c>
      <c r="L9">
        <v>0</v>
      </c>
      <c r="M9" t="s">
        <v>69</v>
      </c>
      <c r="N9" t="s">
        <v>69</v>
      </c>
      <c r="O9" t="s">
        <v>69</v>
      </c>
    </row>
    <row r="10" spans="1:15" x14ac:dyDescent="0.25">
      <c r="A10">
        <v>139</v>
      </c>
      <c r="B10">
        <v>1</v>
      </c>
      <c r="C10">
        <v>0</v>
      </c>
      <c r="D10">
        <v>0</v>
      </c>
      <c r="E10">
        <v>0</v>
      </c>
      <c r="F10">
        <v>2</v>
      </c>
      <c r="G10">
        <v>32</v>
      </c>
      <c r="H10">
        <v>66560</v>
      </c>
      <c r="I10">
        <v>3</v>
      </c>
      <c r="J10">
        <v>2</v>
      </c>
      <c r="K10" s="3" t="s">
        <v>69</v>
      </c>
      <c r="L10">
        <v>0</v>
      </c>
      <c r="M10" t="s">
        <v>69</v>
      </c>
      <c r="N10" t="s">
        <v>69</v>
      </c>
      <c r="O10" t="s">
        <v>69</v>
      </c>
    </row>
    <row r="11" spans="1:15" x14ac:dyDescent="0.25">
      <c r="A11">
        <v>151</v>
      </c>
      <c r="B11">
        <v>1</v>
      </c>
      <c r="C11">
        <v>0</v>
      </c>
      <c r="D11">
        <v>0</v>
      </c>
      <c r="E11">
        <v>0</v>
      </c>
      <c r="F11">
        <v>2</v>
      </c>
      <c r="G11">
        <v>45</v>
      </c>
      <c r="H11">
        <v>93600</v>
      </c>
      <c r="I11">
        <v>3</v>
      </c>
      <c r="J11">
        <v>3</v>
      </c>
      <c r="K11" s="3" t="s">
        <v>69</v>
      </c>
      <c r="L11">
        <v>0</v>
      </c>
      <c r="M11" t="s">
        <v>69</v>
      </c>
      <c r="N11" t="s">
        <v>69</v>
      </c>
      <c r="O11" t="s">
        <v>69</v>
      </c>
    </row>
    <row r="12" spans="1:15" x14ac:dyDescent="0.25">
      <c r="A12">
        <v>155</v>
      </c>
      <c r="B12">
        <v>1</v>
      </c>
      <c r="C12">
        <v>0</v>
      </c>
      <c r="D12">
        <v>0</v>
      </c>
      <c r="E12">
        <v>0</v>
      </c>
      <c r="F12">
        <v>2</v>
      </c>
      <c r="G12">
        <v>27</v>
      </c>
      <c r="H12">
        <v>56160</v>
      </c>
      <c r="I12">
        <v>4</v>
      </c>
      <c r="J12">
        <v>2</v>
      </c>
      <c r="K12" s="3" t="s">
        <v>69</v>
      </c>
      <c r="L12">
        <v>0</v>
      </c>
      <c r="M12" t="s">
        <v>69</v>
      </c>
      <c r="N12" t="s">
        <v>69</v>
      </c>
      <c r="O12" t="s">
        <v>69</v>
      </c>
    </row>
    <row r="13" spans="1:15" x14ac:dyDescent="0.25">
      <c r="A13">
        <v>201</v>
      </c>
      <c r="B13">
        <v>1</v>
      </c>
      <c r="C13">
        <v>0</v>
      </c>
      <c r="D13">
        <v>0</v>
      </c>
      <c r="E13">
        <v>0</v>
      </c>
      <c r="F13">
        <v>2</v>
      </c>
      <c r="G13">
        <v>28</v>
      </c>
      <c r="H13">
        <v>58240</v>
      </c>
      <c r="I13">
        <v>3</v>
      </c>
      <c r="J13">
        <v>3</v>
      </c>
      <c r="K13" s="3" t="s">
        <v>69</v>
      </c>
      <c r="L13">
        <v>0</v>
      </c>
      <c r="M13" t="s">
        <v>69</v>
      </c>
      <c r="N13" t="s">
        <v>69</v>
      </c>
      <c r="O13" t="s">
        <v>69</v>
      </c>
    </row>
    <row r="14" spans="1:15" x14ac:dyDescent="0.25">
      <c r="A14">
        <v>211</v>
      </c>
      <c r="B14">
        <v>1</v>
      </c>
      <c r="C14">
        <v>0</v>
      </c>
      <c r="D14">
        <v>0</v>
      </c>
      <c r="E14">
        <v>0</v>
      </c>
      <c r="F14">
        <v>2</v>
      </c>
      <c r="G14">
        <v>34</v>
      </c>
      <c r="H14">
        <v>70720</v>
      </c>
      <c r="I14">
        <v>3</v>
      </c>
      <c r="J14">
        <v>2</v>
      </c>
      <c r="K14" s="3" t="s">
        <v>69</v>
      </c>
      <c r="L14">
        <v>0</v>
      </c>
      <c r="M14" t="s">
        <v>69</v>
      </c>
      <c r="N14" t="s">
        <v>69</v>
      </c>
      <c r="O14" t="s">
        <v>69</v>
      </c>
    </row>
    <row r="15" spans="1:15" x14ac:dyDescent="0.25">
      <c r="A15">
        <v>214</v>
      </c>
      <c r="B15">
        <v>1</v>
      </c>
      <c r="C15">
        <v>0</v>
      </c>
      <c r="D15">
        <v>0</v>
      </c>
      <c r="E15">
        <v>0</v>
      </c>
      <c r="F15">
        <v>2</v>
      </c>
      <c r="G15">
        <v>75</v>
      </c>
      <c r="H15">
        <v>156000</v>
      </c>
      <c r="I15">
        <v>4</v>
      </c>
      <c r="J15">
        <v>3</v>
      </c>
      <c r="K15" s="3" t="s">
        <v>69</v>
      </c>
      <c r="L15">
        <v>0</v>
      </c>
      <c r="M15" t="s">
        <v>69</v>
      </c>
      <c r="N15" t="s">
        <v>69</v>
      </c>
      <c r="O15" t="s">
        <v>69</v>
      </c>
    </row>
    <row r="16" spans="1:15" x14ac:dyDescent="0.25">
      <c r="A16">
        <v>298</v>
      </c>
      <c r="B16">
        <v>1</v>
      </c>
      <c r="C16">
        <v>0</v>
      </c>
      <c r="D16">
        <v>0</v>
      </c>
      <c r="E16">
        <v>0</v>
      </c>
      <c r="F16">
        <v>3</v>
      </c>
      <c r="G16">
        <v>75</v>
      </c>
      <c r="H16">
        <v>156000</v>
      </c>
      <c r="I16">
        <v>3</v>
      </c>
      <c r="J16">
        <v>3</v>
      </c>
      <c r="K16" s="3" t="s">
        <v>69</v>
      </c>
      <c r="L16">
        <v>0</v>
      </c>
      <c r="M16" t="s">
        <v>69</v>
      </c>
      <c r="N16" t="s">
        <v>69</v>
      </c>
      <c r="O16" t="s">
        <v>69</v>
      </c>
    </row>
    <row r="17" spans="1:15" x14ac:dyDescent="0.25">
      <c r="A17">
        <v>309</v>
      </c>
      <c r="B17">
        <v>1</v>
      </c>
      <c r="C17">
        <v>0</v>
      </c>
      <c r="D17">
        <v>0</v>
      </c>
      <c r="E17">
        <v>0</v>
      </c>
      <c r="F17">
        <v>2</v>
      </c>
      <c r="G17">
        <v>70</v>
      </c>
      <c r="H17">
        <v>145600</v>
      </c>
      <c r="I17">
        <v>3</v>
      </c>
      <c r="J17">
        <v>6</v>
      </c>
      <c r="K17" s="3" t="s">
        <v>69</v>
      </c>
      <c r="L17">
        <v>0</v>
      </c>
      <c r="M17" t="s">
        <v>69</v>
      </c>
      <c r="N17" t="s">
        <v>69</v>
      </c>
      <c r="O17" t="s">
        <v>69</v>
      </c>
    </row>
    <row r="18" spans="1:15" x14ac:dyDescent="0.25">
      <c r="A18">
        <v>334</v>
      </c>
      <c r="B18">
        <v>1</v>
      </c>
      <c r="C18">
        <v>0</v>
      </c>
      <c r="D18">
        <v>0</v>
      </c>
      <c r="E18">
        <v>0</v>
      </c>
      <c r="F18">
        <v>2</v>
      </c>
      <c r="G18">
        <v>36</v>
      </c>
      <c r="H18">
        <v>74880</v>
      </c>
      <c r="I18">
        <v>3</v>
      </c>
      <c r="J18">
        <v>2</v>
      </c>
      <c r="K18" s="3" t="s">
        <v>69</v>
      </c>
      <c r="L18">
        <v>0</v>
      </c>
      <c r="M18" t="s">
        <v>69</v>
      </c>
      <c r="N18" t="s">
        <v>69</v>
      </c>
      <c r="O18" t="s">
        <v>69</v>
      </c>
    </row>
    <row r="19" spans="1:15" x14ac:dyDescent="0.25">
      <c r="A19">
        <v>353</v>
      </c>
      <c r="B19">
        <v>1</v>
      </c>
      <c r="C19">
        <v>0</v>
      </c>
      <c r="D19">
        <v>0</v>
      </c>
      <c r="E19">
        <v>0</v>
      </c>
      <c r="F19">
        <v>2</v>
      </c>
      <c r="G19">
        <v>96</v>
      </c>
      <c r="H19">
        <v>199680</v>
      </c>
      <c r="I19">
        <v>3</v>
      </c>
      <c r="J19">
        <v>0</v>
      </c>
      <c r="K19" s="3" t="s">
        <v>69</v>
      </c>
      <c r="L19">
        <v>0</v>
      </c>
      <c r="M19" t="s">
        <v>69</v>
      </c>
      <c r="N19" t="s">
        <v>69</v>
      </c>
      <c r="O19" t="s">
        <v>69</v>
      </c>
    </row>
    <row r="20" spans="1:15" x14ac:dyDescent="0.25">
      <c r="A20">
        <v>411</v>
      </c>
      <c r="B20">
        <v>0</v>
      </c>
      <c r="C20">
        <v>0</v>
      </c>
      <c r="D20">
        <v>0</v>
      </c>
      <c r="E20">
        <v>0</v>
      </c>
      <c r="F20">
        <v>3</v>
      </c>
      <c r="G20">
        <v>32</v>
      </c>
      <c r="H20">
        <v>66560</v>
      </c>
      <c r="I20">
        <v>3</v>
      </c>
      <c r="J20">
        <v>2</v>
      </c>
      <c r="K20" s="3" t="s">
        <v>69</v>
      </c>
      <c r="L20">
        <v>0</v>
      </c>
      <c r="M20" t="s">
        <v>69</v>
      </c>
      <c r="N20" t="s">
        <v>69</v>
      </c>
      <c r="O20" t="s">
        <v>69</v>
      </c>
    </row>
    <row r="21" spans="1:15" x14ac:dyDescent="0.25">
      <c r="A21">
        <v>451</v>
      </c>
      <c r="B21">
        <v>1</v>
      </c>
      <c r="C21">
        <v>0</v>
      </c>
      <c r="D21">
        <v>0</v>
      </c>
      <c r="E21">
        <v>0</v>
      </c>
      <c r="F21">
        <v>2</v>
      </c>
      <c r="G21">
        <v>27</v>
      </c>
      <c r="H21">
        <v>56160</v>
      </c>
      <c r="I21">
        <v>3</v>
      </c>
      <c r="J21">
        <v>1</v>
      </c>
      <c r="K21" s="3" t="s">
        <v>69</v>
      </c>
      <c r="L21">
        <v>0</v>
      </c>
      <c r="M21" t="s">
        <v>69</v>
      </c>
      <c r="N21" t="s">
        <v>69</v>
      </c>
      <c r="O21" t="s">
        <v>69</v>
      </c>
    </row>
    <row r="22" spans="1:15" x14ac:dyDescent="0.25">
      <c r="A22">
        <v>467</v>
      </c>
      <c r="B22">
        <v>0</v>
      </c>
      <c r="C22">
        <v>0</v>
      </c>
      <c r="D22">
        <v>0</v>
      </c>
      <c r="E22">
        <v>0</v>
      </c>
      <c r="F22">
        <v>3</v>
      </c>
      <c r="G22">
        <v>32</v>
      </c>
      <c r="H22">
        <v>66560</v>
      </c>
      <c r="I22">
        <v>3</v>
      </c>
      <c r="J22">
        <v>3</v>
      </c>
      <c r="K22" s="3" t="s">
        <v>69</v>
      </c>
      <c r="L22">
        <v>0</v>
      </c>
      <c r="M22" t="s">
        <v>69</v>
      </c>
      <c r="N22" t="s">
        <v>69</v>
      </c>
      <c r="O22" t="s">
        <v>69</v>
      </c>
    </row>
    <row r="23" spans="1:15" x14ac:dyDescent="0.25">
      <c r="A23">
        <v>468</v>
      </c>
      <c r="B23">
        <v>1</v>
      </c>
      <c r="C23">
        <v>0</v>
      </c>
      <c r="D23">
        <v>0</v>
      </c>
      <c r="E23">
        <v>0</v>
      </c>
      <c r="F23">
        <v>2</v>
      </c>
      <c r="G23">
        <v>44</v>
      </c>
      <c r="H23">
        <v>91520</v>
      </c>
      <c r="I23">
        <v>3</v>
      </c>
      <c r="J23">
        <v>2</v>
      </c>
      <c r="K23" s="3" t="s">
        <v>69</v>
      </c>
      <c r="L23">
        <v>0</v>
      </c>
      <c r="M23" t="s">
        <v>69</v>
      </c>
      <c r="N23" t="s">
        <v>69</v>
      </c>
      <c r="O23" t="s">
        <v>69</v>
      </c>
    </row>
    <row r="24" spans="1:15" x14ac:dyDescent="0.25">
      <c r="A24">
        <v>473</v>
      </c>
      <c r="B24">
        <v>0</v>
      </c>
      <c r="C24">
        <v>0</v>
      </c>
      <c r="D24">
        <v>0</v>
      </c>
      <c r="E24">
        <v>0</v>
      </c>
      <c r="F24">
        <v>3</v>
      </c>
      <c r="G24">
        <v>91</v>
      </c>
      <c r="H24">
        <v>189280</v>
      </c>
      <c r="I24">
        <v>4</v>
      </c>
      <c r="J24">
        <v>3</v>
      </c>
      <c r="K24" s="3" t="s">
        <v>69</v>
      </c>
      <c r="L24">
        <v>0</v>
      </c>
      <c r="M24" t="s">
        <v>69</v>
      </c>
      <c r="N24" t="s">
        <v>69</v>
      </c>
      <c r="O24" t="s">
        <v>69</v>
      </c>
    </row>
    <row r="25" spans="1:15" x14ac:dyDescent="0.25">
      <c r="A25">
        <v>477</v>
      </c>
      <c r="B25">
        <v>1</v>
      </c>
      <c r="C25">
        <v>0</v>
      </c>
      <c r="D25">
        <v>0</v>
      </c>
      <c r="E25">
        <v>0</v>
      </c>
      <c r="F25">
        <v>2</v>
      </c>
      <c r="G25">
        <v>32</v>
      </c>
      <c r="H25">
        <v>66560</v>
      </c>
      <c r="I25">
        <v>4</v>
      </c>
      <c r="J25">
        <v>6</v>
      </c>
      <c r="K25" s="3" t="s">
        <v>69</v>
      </c>
      <c r="L25">
        <v>0</v>
      </c>
      <c r="M25" t="s">
        <v>69</v>
      </c>
      <c r="N25" t="s">
        <v>69</v>
      </c>
      <c r="O25" t="s">
        <v>69</v>
      </c>
    </row>
    <row r="26" spans="1:15" x14ac:dyDescent="0.25">
      <c r="A26">
        <v>521</v>
      </c>
      <c r="B26">
        <v>1</v>
      </c>
      <c r="C26">
        <v>0</v>
      </c>
      <c r="D26">
        <v>0</v>
      </c>
      <c r="E26">
        <v>0</v>
      </c>
      <c r="F26">
        <v>2</v>
      </c>
      <c r="G26">
        <v>33</v>
      </c>
      <c r="H26">
        <v>68640</v>
      </c>
      <c r="I26">
        <v>4</v>
      </c>
      <c r="J26">
        <v>3</v>
      </c>
      <c r="K26" s="3" t="s">
        <v>69</v>
      </c>
      <c r="L26">
        <v>0</v>
      </c>
      <c r="M26" t="s">
        <v>69</v>
      </c>
      <c r="N26" t="s">
        <v>69</v>
      </c>
      <c r="O26" t="s">
        <v>69</v>
      </c>
    </row>
    <row r="27" spans="1:15" x14ac:dyDescent="0.25">
      <c r="A27">
        <v>568</v>
      </c>
      <c r="B27">
        <v>1</v>
      </c>
      <c r="C27">
        <v>0</v>
      </c>
      <c r="D27">
        <v>0</v>
      </c>
      <c r="E27">
        <v>0</v>
      </c>
      <c r="F27">
        <v>3</v>
      </c>
      <c r="G27">
        <v>56</v>
      </c>
      <c r="H27">
        <v>116480</v>
      </c>
      <c r="I27">
        <v>3</v>
      </c>
      <c r="J27">
        <v>3</v>
      </c>
      <c r="K27" s="3" t="s">
        <v>69</v>
      </c>
      <c r="L27">
        <v>0</v>
      </c>
      <c r="M27" t="s">
        <v>69</v>
      </c>
      <c r="N27" t="s">
        <v>69</v>
      </c>
      <c r="O27" t="s">
        <v>69</v>
      </c>
    </row>
    <row r="28" spans="1:15" x14ac:dyDescent="0.25">
      <c r="A28">
        <v>578</v>
      </c>
      <c r="B28">
        <v>1</v>
      </c>
      <c r="C28">
        <v>0</v>
      </c>
      <c r="D28">
        <v>0</v>
      </c>
      <c r="E28">
        <v>0</v>
      </c>
      <c r="F28">
        <v>2</v>
      </c>
      <c r="G28">
        <v>27</v>
      </c>
      <c r="H28">
        <v>56160</v>
      </c>
      <c r="I28">
        <v>3</v>
      </c>
      <c r="J28">
        <v>3</v>
      </c>
      <c r="K28" s="3" t="s">
        <v>69</v>
      </c>
      <c r="L28">
        <v>0</v>
      </c>
      <c r="M28" t="s">
        <v>69</v>
      </c>
      <c r="N28" t="s">
        <v>69</v>
      </c>
      <c r="O28" t="s">
        <v>69</v>
      </c>
    </row>
    <row r="29" spans="1:15" x14ac:dyDescent="0.25">
      <c r="A29">
        <v>618</v>
      </c>
      <c r="B29">
        <v>0</v>
      </c>
      <c r="C29">
        <v>0</v>
      </c>
      <c r="D29">
        <v>0</v>
      </c>
      <c r="E29">
        <v>0</v>
      </c>
      <c r="F29">
        <v>3</v>
      </c>
      <c r="G29">
        <v>45</v>
      </c>
      <c r="H29">
        <v>93600</v>
      </c>
      <c r="I29">
        <v>3</v>
      </c>
      <c r="J29">
        <v>5</v>
      </c>
      <c r="K29" s="3" t="s">
        <v>69</v>
      </c>
      <c r="L29">
        <v>0</v>
      </c>
      <c r="M29" t="s">
        <v>69</v>
      </c>
      <c r="N29" t="s">
        <v>69</v>
      </c>
      <c r="O29" t="s">
        <v>69</v>
      </c>
    </row>
    <row r="30" spans="1:15" x14ac:dyDescent="0.25">
      <c r="A30">
        <v>643</v>
      </c>
      <c r="B30">
        <v>1</v>
      </c>
      <c r="C30">
        <v>0</v>
      </c>
      <c r="D30">
        <v>0</v>
      </c>
      <c r="E30">
        <v>0</v>
      </c>
      <c r="F30">
        <v>2</v>
      </c>
      <c r="G30">
        <v>29</v>
      </c>
      <c r="H30">
        <v>60320</v>
      </c>
      <c r="I30">
        <v>4</v>
      </c>
      <c r="J30">
        <v>2</v>
      </c>
      <c r="K30" s="3" t="s">
        <v>69</v>
      </c>
      <c r="L30">
        <v>0</v>
      </c>
      <c r="M30" t="s">
        <v>69</v>
      </c>
      <c r="N30" t="s">
        <v>69</v>
      </c>
      <c r="O30" t="s">
        <v>69</v>
      </c>
    </row>
    <row r="31" spans="1:15" x14ac:dyDescent="0.25">
      <c r="A31">
        <v>657</v>
      </c>
      <c r="B31">
        <v>1</v>
      </c>
      <c r="C31">
        <v>0</v>
      </c>
      <c r="D31">
        <v>0</v>
      </c>
      <c r="E31">
        <v>0</v>
      </c>
      <c r="F31">
        <v>2</v>
      </c>
      <c r="G31">
        <v>83</v>
      </c>
      <c r="H31">
        <v>172640</v>
      </c>
      <c r="I31">
        <v>3</v>
      </c>
      <c r="J31">
        <v>0</v>
      </c>
      <c r="K31" s="3" t="s">
        <v>69</v>
      </c>
      <c r="L31">
        <v>0</v>
      </c>
      <c r="M31" t="s">
        <v>69</v>
      </c>
      <c r="N31" t="s">
        <v>69</v>
      </c>
      <c r="O31" t="s">
        <v>69</v>
      </c>
    </row>
    <row r="32" spans="1:15" x14ac:dyDescent="0.25">
      <c r="A32">
        <v>661</v>
      </c>
      <c r="B32">
        <v>1</v>
      </c>
      <c r="C32">
        <v>0</v>
      </c>
      <c r="D32">
        <v>0</v>
      </c>
      <c r="E32">
        <v>0</v>
      </c>
      <c r="F32">
        <v>2</v>
      </c>
      <c r="G32">
        <v>50</v>
      </c>
      <c r="H32">
        <v>104000</v>
      </c>
      <c r="I32">
        <v>3</v>
      </c>
      <c r="J32">
        <v>3</v>
      </c>
      <c r="K32" s="3" t="s">
        <v>69</v>
      </c>
      <c r="L32">
        <v>0</v>
      </c>
      <c r="M32" t="s">
        <v>69</v>
      </c>
      <c r="N32" t="s">
        <v>69</v>
      </c>
      <c r="O32" t="s">
        <v>69</v>
      </c>
    </row>
    <row r="33" spans="1:15" x14ac:dyDescent="0.25">
      <c r="A33">
        <v>662</v>
      </c>
      <c r="B33">
        <v>0</v>
      </c>
      <c r="C33">
        <v>0</v>
      </c>
      <c r="D33">
        <v>0</v>
      </c>
      <c r="E33">
        <v>0</v>
      </c>
      <c r="F33">
        <v>2</v>
      </c>
      <c r="G33">
        <v>43</v>
      </c>
      <c r="H33">
        <v>89440</v>
      </c>
      <c r="I33">
        <v>3</v>
      </c>
      <c r="J33">
        <v>3</v>
      </c>
      <c r="K33" s="3" t="s">
        <v>69</v>
      </c>
      <c r="L33">
        <v>0</v>
      </c>
      <c r="M33" t="s">
        <v>69</v>
      </c>
      <c r="N33" t="s">
        <v>69</v>
      </c>
      <c r="O33" t="s">
        <v>69</v>
      </c>
    </row>
    <row r="34" spans="1:15" x14ac:dyDescent="0.25">
      <c r="A34">
        <v>680</v>
      </c>
      <c r="B34">
        <v>1</v>
      </c>
      <c r="C34">
        <v>0</v>
      </c>
      <c r="D34">
        <v>0</v>
      </c>
      <c r="E34">
        <v>0</v>
      </c>
      <c r="F34">
        <v>2</v>
      </c>
      <c r="G34">
        <v>71</v>
      </c>
      <c r="H34">
        <v>147680</v>
      </c>
      <c r="I34">
        <v>4</v>
      </c>
      <c r="J34">
        <v>2</v>
      </c>
      <c r="K34" s="3" t="s">
        <v>69</v>
      </c>
      <c r="L34">
        <v>0</v>
      </c>
      <c r="M34" t="s">
        <v>69</v>
      </c>
      <c r="N34" t="s">
        <v>69</v>
      </c>
      <c r="O34" t="s">
        <v>69</v>
      </c>
    </row>
    <row r="35" spans="1:15" x14ac:dyDescent="0.25">
      <c r="A35">
        <v>704</v>
      </c>
      <c r="B35">
        <v>1</v>
      </c>
      <c r="C35">
        <v>0</v>
      </c>
      <c r="D35">
        <v>0</v>
      </c>
      <c r="E35">
        <v>0</v>
      </c>
      <c r="F35">
        <v>2</v>
      </c>
      <c r="G35">
        <v>25</v>
      </c>
      <c r="H35">
        <v>52000</v>
      </c>
      <c r="I35">
        <v>3</v>
      </c>
      <c r="J35">
        <v>3</v>
      </c>
      <c r="K35" s="3" t="s">
        <v>69</v>
      </c>
      <c r="L35">
        <v>0</v>
      </c>
      <c r="M35" t="s">
        <v>69</v>
      </c>
      <c r="N35" t="s">
        <v>69</v>
      </c>
      <c r="O35" t="s">
        <v>69</v>
      </c>
    </row>
    <row r="36" spans="1:15" x14ac:dyDescent="0.25">
      <c r="A36">
        <v>743</v>
      </c>
      <c r="B36">
        <v>1</v>
      </c>
      <c r="C36">
        <v>0</v>
      </c>
      <c r="D36">
        <v>0</v>
      </c>
      <c r="E36">
        <v>0</v>
      </c>
      <c r="F36">
        <v>2</v>
      </c>
      <c r="G36">
        <v>81</v>
      </c>
      <c r="H36">
        <v>168480</v>
      </c>
      <c r="I36">
        <v>3</v>
      </c>
      <c r="J36">
        <v>4</v>
      </c>
      <c r="K36" s="3" t="s">
        <v>69</v>
      </c>
      <c r="L36">
        <v>0</v>
      </c>
      <c r="M36" t="s">
        <v>69</v>
      </c>
      <c r="N36" t="s">
        <v>69</v>
      </c>
      <c r="O36" t="s">
        <v>69</v>
      </c>
    </row>
    <row r="37" spans="1:15" x14ac:dyDescent="0.25">
      <c r="A37">
        <v>749</v>
      </c>
      <c r="B37">
        <v>1</v>
      </c>
      <c r="C37">
        <v>0</v>
      </c>
      <c r="D37">
        <v>0</v>
      </c>
      <c r="E37">
        <v>0</v>
      </c>
      <c r="F37">
        <v>3</v>
      </c>
      <c r="G37">
        <v>27</v>
      </c>
      <c r="H37">
        <v>56160</v>
      </c>
      <c r="I37">
        <v>3</v>
      </c>
      <c r="J37">
        <v>6</v>
      </c>
      <c r="K37" s="3" t="s">
        <v>69</v>
      </c>
      <c r="L37">
        <v>0</v>
      </c>
      <c r="M37" t="s">
        <v>69</v>
      </c>
      <c r="N37" t="s">
        <v>69</v>
      </c>
      <c r="O37" t="s">
        <v>69</v>
      </c>
    </row>
    <row r="38" spans="1:15" x14ac:dyDescent="0.25">
      <c r="A38">
        <v>771</v>
      </c>
      <c r="B38">
        <v>1</v>
      </c>
      <c r="C38">
        <v>0</v>
      </c>
      <c r="D38">
        <v>0</v>
      </c>
      <c r="E38">
        <v>0</v>
      </c>
      <c r="F38">
        <v>2</v>
      </c>
      <c r="G38">
        <v>28</v>
      </c>
      <c r="H38">
        <v>58240</v>
      </c>
      <c r="I38">
        <v>3</v>
      </c>
      <c r="J38">
        <v>2</v>
      </c>
      <c r="K38" s="3" t="s">
        <v>69</v>
      </c>
      <c r="L38">
        <v>0</v>
      </c>
      <c r="M38" t="s">
        <v>69</v>
      </c>
      <c r="N38" t="s">
        <v>69</v>
      </c>
      <c r="O38" t="s">
        <v>69</v>
      </c>
    </row>
    <row r="39" spans="1:15" x14ac:dyDescent="0.25">
      <c r="A39">
        <v>812</v>
      </c>
      <c r="B39">
        <v>1</v>
      </c>
      <c r="C39">
        <v>0</v>
      </c>
      <c r="D39">
        <v>0</v>
      </c>
      <c r="E39">
        <v>0</v>
      </c>
      <c r="F39">
        <v>2</v>
      </c>
      <c r="G39">
        <v>25</v>
      </c>
      <c r="H39">
        <v>52000</v>
      </c>
      <c r="I39">
        <v>3</v>
      </c>
      <c r="J39">
        <v>4</v>
      </c>
      <c r="K39" s="3" t="s">
        <v>69</v>
      </c>
      <c r="L39">
        <v>0</v>
      </c>
      <c r="M39" t="s">
        <v>69</v>
      </c>
      <c r="N39" t="s">
        <v>69</v>
      </c>
      <c r="O39" t="s">
        <v>69</v>
      </c>
    </row>
    <row r="40" spans="1:15" x14ac:dyDescent="0.25">
      <c r="A40">
        <v>834</v>
      </c>
      <c r="B40">
        <v>1</v>
      </c>
      <c r="C40">
        <v>0</v>
      </c>
      <c r="D40">
        <v>0</v>
      </c>
      <c r="E40">
        <v>0</v>
      </c>
      <c r="F40">
        <v>2</v>
      </c>
      <c r="G40">
        <v>95</v>
      </c>
      <c r="H40">
        <v>197600</v>
      </c>
      <c r="I40">
        <v>3</v>
      </c>
      <c r="J40">
        <v>3</v>
      </c>
      <c r="K40" s="3" t="s">
        <v>69</v>
      </c>
      <c r="L40">
        <v>0</v>
      </c>
      <c r="M40" t="s">
        <v>69</v>
      </c>
      <c r="N40" t="s">
        <v>69</v>
      </c>
      <c r="O40" t="s">
        <v>69</v>
      </c>
    </row>
    <row r="41" spans="1:15" x14ac:dyDescent="0.25">
      <c r="A41">
        <v>945</v>
      </c>
      <c r="B41">
        <v>0</v>
      </c>
      <c r="C41">
        <v>0</v>
      </c>
      <c r="D41">
        <v>0</v>
      </c>
      <c r="E41">
        <v>0</v>
      </c>
      <c r="F41">
        <v>2</v>
      </c>
      <c r="G41">
        <v>51</v>
      </c>
      <c r="H41">
        <v>106080</v>
      </c>
      <c r="I41">
        <v>3</v>
      </c>
      <c r="J41">
        <v>2</v>
      </c>
      <c r="K41" s="3" t="s">
        <v>69</v>
      </c>
      <c r="L41">
        <v>0</v>
      </c>
      <c r="M41" t="s">
        <v>69</v>
      </c>
      <c r="N41" t="s">
        <v>69</v>
      </c>
      <c r="O41" t="s">
        <v>69</v>
      </c>
    </row>
    <row r="42" spans="1:15" x14ac:dyDescent="0.25">
      <c r="A42">
        <v>954</v>
      </c>
      <c r="B42">
        <v>1</v>
      </c>
      <c r="C42">
        <v>0</v>
      </c>
      <c r="D42">
        <v>0</v>
      </c>
      <c r="E42">
        <v>0</v>
      </c>
      <c r="F42">
        <v>3</v>
      </c>
      <c r="G42">
        <v>67</v>
      </c>
      <c r="H42">
        <v>139360</v>
      </c>
      <c r="I42">
        <v>3</v>
      </c>
      <c r="J42">
        <v>2</v>
      </c>
      <c r="K42" s="3" t="s">
        <v>69</v>
      </c>
      <c r="L42">
        <v>0</v>
      </c>
      <c r="M42" t="s">
        <v>69</v>
      </c>
      <c r="N42" t="s">
        <v>69</v>
      </c>
      <c r="O42" t="s">
        <v>69</v>
      </c>
    </row>
    <row r="43" spans="1:15" x14ac:dyDescent="0.25">
      <c r="A43">
        <v>1030</v>
      </c>
      <c r="B43">
        <v>1</v>
      </c>
      <c r="C43">
        <v>0</v>
      </c>
      <c r="D43">
        <v>0</v>
      </c>
      <c r="E43">
        <v>0</v>
      </c>
      <c r="F43">
        <v>2</v>
      </c>
      <c r="G43">
        <v>27</v>
      </c>
      <c r="H43">
        <v>56160</v>
      </c>
      <c r="I43">
        <v>3</v>
      </c>
      <c r="J43">
        <v>5</v>
      </c>
      <c r="K43" s="3" t="s">
        <v>69</v>
      </c>
      <c r="L43">
        <v>0</v>
      </c>
      <c r="M43" t="s">
        <v>69</v>
      </c>
      <c r="N43" t="s">
        <v>69</v>
      </c>
      <c r="O43" t="s">
        <v>69</v>
      </c>
    </row>
    <row r="44" spans="1:15" x14ac:dyDescent="0.25">
      <c r="A44">
        <v>1036</v>
      </c>
      <c r="B44">
        <v>1</v>
      </c>
      <c r="C44">
        <v>0</v>
      </c>
      <c r="D44">
        <v>0</v>
      </c>
      <c r="E44">
        <v>0</v>
      </c>
      <c r="F44">
        <v>3</v>
      </c>
      <c r="G44">
        <v>42</v>
      </c>
      <c r="H44">
        <v>87360</v>
      </c>
      <c r="I44">
        <v>3</v>
      </c>
      <c r="J44">
        <v>1</v>
      </c>
      <c r="K44" s="3" t="s">
        <v>69</v>
      </c>
      <c r="L44">
        <v>0</v>
      </c>
      <c r="M44" t="s">
        <v>69</v>
      </c>
      <c r="N44" t="s">
        <v>69</v>
      </c>
      <c r="O44" t="s">
        <v>69</v>
      </c>
    </row>
    <row r="45" spans="1:15" x14ac:dyDescent="0.25">
      <c r="A45">
        <v>1056</v>
      </c>
      <c r="B45">
        <v>1</v>
      </c>
      <c r="C45">
        <v>0</v>
      </c>
      <c r="D45">
        <v>0</v>
      </c>
      <c r="E45">
        <v>0</v>
      </c>
      <c r="F45">
        <v>3</v>
      </c>
      <c r="G45">
        <v>32</v>
      </c>
      <c r="H45">
        <v>66560</v>
      </c>
      <c r="I45">
        <v>4</v>
      </c>
      <c r="J45">
        <v>5</v>
      </c>
      <c r="K45" s="3" t="s">
        <v>69</v>
      </c>
      <c r="L45">
        <v>0</v>
      </c>
      <c r="M45" t="s">
        <v>69</v>
      </c>
      <c r="N45" t="s">
        <v>69</v>
      </c>
      <c r="O45" t="s">
        <v>69</v>
      </c>
    </row>
    <row r="46" spans="1:15" x14ac:dyDescent="0.25">
      <c r="A46">
        <v>1076</v>
      </c>
      <c r="B46">
        <v>1</v>
      </c>
      <c r="C46">
        <v>0</v>
      </c>
      <c r="D46">
        <v>0</v>
      </c>
      <c r="E46">
        <v>0</v>
      </c>
      <c r="F46">
        <v>3</v>
      </c>
      <c r="G46">
        <v>79</v>
      </c>
      <c r="H46">
        <v>164320</v>
      </c>
      <c r="I46">
        <v>3</v>
      </c>
      <c r="J46">
        <v>5</v>
      </c>
      <c r="K46" s="3" t="s">
        <v>69</v>
      </c>
      <c r="L46">
        <v>0</v>
      </c>
      <c r="M46" t="s">
        <v>69</v>
      </c>
      <c r="N46" t="s">
        <v>69</v>
      </c>
      <c r="O46" t="s">
        <v>69</v>
      </c>
    </row>
    <row r="47" spans="1:15" x14ac:dyDescent="0.25">
      <c r="A47">
        <v>1105</v>
      </c>
      <c r="B47">
        <v>1</v>
      </c>
      <c r="C47">
        <v>0</v>
      </c>
      <c r="D47">
        <v>0</v>
      </c>
      <c r="E47">
        <v>0</v>
      </c>
      <c r="F47">
        <v>3</v>
      </c>
      <c r="G47">
        <v>88</v>
      </c>
      <c r="H47">
        <v>183040</v>
      </c>
      <c r="I47">
        <v>3</v>
      </c>
      <c r="J47">
        <v>5</v>
      </c>
      <c r="K47" s="3" t="s">
        <v>69</v>
      </c>
      <c r="L47">
        <v>0</v>
      </c>
      <c r="M47" t="s">
        <v>69</v>
      </c>
      <c r="N47" t="s">
        <v>69</v>
      </c>
      <c r="O47" t="s">
        <v>69</v>
      </c>
    </row>
    <row r="48" spans="1:15" x14ac:dyDescent="0.25">
      <c r="A48">
        <v>1115</v>
      </c>
      <c r="B48">
        <v>0</v>
      </c>
      <c r="C48">
        <v>0</v>
      </c>
      <c r="D48">
        <v>0</v>
      </c>
      <c r="E48">
        <v>0</v>
      </c>
      <c r="F48">
        <v>2</v>
      </c>
      <c r="G48">
        <v>40</v>
      </c>
      <c r="H48">
        <v>83200</v>
      </c>
      <c r="I48">
        <v>3</v>
      </c>
      <c r="J48">
        <v>2</v>
      </c>
      <c r="K48" s="3" t="s">
        <v>69</v>
      </c>
      <c r="L48">
        <v>0</v>
      </c>
      <c r="M48" t="s">
        <v>69</v>
      </c>
      <c r="N48" t="s">
        <v>69</v>
      </c>
      <c r="O48" t="s">
        <v>69</v>
      </c>
    </row>
    <row r="49" spans="1:15" x14ac:dyDescent="0.25">
      <c r="A49">
        <v>1158</v>
      </c>
      <c r="B49">
        <v>1</v>
      </c>
      <c r="C49">
        <v>0</v>
      </c>
      <c r="D49">
        <v>0</v>
      </c>
      <c r="E49">
        <v>0</v>
      </c>
      <c r="F49">
        <v>2</v>
      </c>
      <c r="G49">
        <v>26</v>
      </c>
      <c r="H49">
        <v>54080</v>
      </c>
      <c r="I49">
        <v>3</v>
      </c>
      <c r="J49">
        <v>4</v>
      </c>
      <c r="K49" s="3" t="s">
        <v>69</v>
      </c>
      <c r="L49">
        <v>0</v>
      </c>
      <c r="M49" t="s">
        <v>69</v>
      </c>
      <c r="N49" t="s">
        <v>69</v>
      </c>
      <c r="O49" t="s">
        <v>69</v>
      </c>
    </row>
    <row r="50" spans="1:15" x14ac:dyDescent="0.25">
      <c r="A50">
        <v>1190</v>
      </c>
      <c r="B50">
        <v>1</v>
      </c>
      <c r="C50">
        <v>0</v>
      </c>
      <c r="D50">
        <v>0</v>
      </c>
      <c r="E50">
        <v>0</v>
      </c>
      <c r="F50">
        <v>3</v>
      </c>
      <c r="G50">
        <v>33</v>
      </c>
      <c r="H50">
        <v>68640</v>
      </c>
      <c r="I50">
        <v>3</v>
      </c>
      <c r="J50">
        <v>3</v>
      </c>
      <c r="K50" s="3" t="s">
        <v>69</v>
      </c>
      <c r="L50">
        <v>0</v>
      </c>
      <c r="M50" t="s">
        <v>69</v>
      </c>
      <c r="N50" t="s">
        <v>69</v>
      </c>
      <c r="O50" t="s">
        <v>69</v>
      </c>
    </row>
    <row r="51" spans="1:15" x14ac:dyDescent="0.25">
      <c r="A51">
        <v>1212</v>
      </c>
      <c r="B51">
        <v>0</v>
      </c>
      <c r="C51">
        <v>0</v>
      </c>
      <c r="D51">
        <v>0</v>
      </c>
      <c r="E51">
        <v>0</v>
      </c>
      <c r="F51">
        <v>3</v>
      </c>
      <c r="G51">
        <v>62</v>
      </c>
      <c r="H51">
        <v>128960</v>
      </c>
      <c r="I51">
        <v>3</v>
      </c>
      <c r="J51">
        <v>2</v>
      </c>
      <c r="K51" s="3" t="s">
        <v>69</v>
      </c>
      <c r="L51">
        <v>0</v>
      </c>
      <c r="M51" t="s">
        <v>69</v>
      </c>
      <c r="N51" t="s">
        <v>69</v>
      </c>
      <c r="O51" t="s">
        <v>69</v>
      </c>
    </row>
    <row r="52" spans="1:15" x14ac:dyDescent="0.25">
      <c r="A52">
        <v>1242</v>
      </c>
      <c r="B52">
        <v>1</v>
      </c>
      <c r="C52">
        <v>0</v>
      </c>
      <c r="D52">
        <v>0</v>
      </c>
      <c r="E52">
        <v>0</v>
      </c>
      <c r="F52">
        <v>2</v>
      </c>
      <c r="G52">
        <v>60</v>
      </c>
      <c r="H52">
        <v>124800</v>
      </c>
      <c r="I52">
        <v>3</v>
      </c>
      <c r="J52">
        <v>6</v>
      </c>
      <c r="K52" s="3" t="s">
        <v>69</v>
      </c>
      <c r="L52">
        <v>0</v>
      </c>
      <c r="M52" t="s">
        <v>69</v>
      </c>
      <c r="N52" t="s">
        <v>69</v>
      </c>
      <c r="O52" t="s">
        <v>69</v>
      </c>
    </row>
    <row r="53" spans="1:15" x14ac:dyDescent="0.25">
      <c r="A53">
        <v>1256</v>
      </c>
      <c r="B53">
        <v>1</v>
      </c>
      <c r="C53">
        <v>0</v>
      </c>
      <c r="D53">
        <v>0</v>
      </c>
      <c r="E53">
        <v>0</v>
      </c>
      <c r="F53">
        <v>2</v>
      </c>
      <c r="G53">
        <v>85</v>
      </c>
      <c r="H53">
        <v>176800</v>
      </c>
      <c r="I53">
        <v>3</v>
      </c>
      <c r="J53">
        <v>2</v>
      </c>
      <c r="K53" s="3" t="s">
        <v>69</v>
      </c>
      <c r="L53">
        <v>0</v>
      </c>
      <c r="M53" t="s">
        <v>69</v>
      </c>
      <c r="N53" t="s">
        <v>69</v>
      </c>
      <c r="O53" t="s">
        <v>69</v>
      </c>
    </row>
    <row r="54" spans="1:15" x14ac:dyDescent="0.25">
      <c r="A54">
        <v>1263</v>
      </c>
      <c r="B54">
        <v>1</v>
      </c>
      <c r="C54">
        <v>0</v>
      </c>
      <c r="D54">
        <v>0</v>
      </c>
      <c r="E54">
        <v>0</v>
      </c>
      <c r="F54">
        <v>2</v>
      </c>
      <c r="G54">
        <v>76</v>
      </c>
      <c r="H54">
        <v>158080</v>
      </c>
      <c r="I54">
        <v>3</v>
      </c>
      <c r="J54">
        <v>3</v>
      </c>
      <c r="K54" s="3" t="s">
        <v>69</v>
      </c>
      <c r="L54">
        <v>0</v>
      </c>
      <c r="M54" t="s">
        <v>69</v>
      </c>
      <c r="N54" t="s">
        <v>69</v>
      </c>
      <c r="O54" t="s">
        <v>69</v>
      </c>
    </row>
    <row r="55" spans="1:15" x14ac:dyDescent="0.25">
      <c r="A55">
        <v>1292</v>
      </c>
      <c r="B55">
        <v>1</v>
      </c>
      <c r="C55">
        <v>0</v>
      </c>
      <c r="D55">
        <v>0</v>
      </c>
      <c r="E55">
        <v>0</v>
      </c>
      <c r="F55">
        <v>2</v>
      </c>
      <c r="G55">
        <v>78</v>
      </c>
      <c r="H55">
        <v>162240</v>
      </c>
      <c r="I55">
        <v>3</v>
      </c>
      <c r="J55">
        <v>2</v>
      </c>
      <c r="K55" s="3" t="s">
        <v>69</v>
      </c>
      <c r="L55">
        <v>0</v>
      </c>
      <c r="M55" t="s">
        <v>69</v>
      </c>
      <c r="N55" t="s">
        <v>69</v>
      </c>
      <c r="O55" t="s">
        <v>69</v>
      </c>
    </row>
    <row r="56" spans="1:15" x14ac:dyDescent="0.25">
      <c r="A56">
        <v>1368</v>
      </c>
      <c r="B56">
        <v>0</v>
      </c>
      <c r="C56">
        <v>0</v>
      </c>
      <c r="D56">
        <v>0</v>
      </c>
      <c r="E56">
        <v>0</v>
      </c>
      <c r="F56">
        <v>2</v>
      </c>
      <c r="G56">
        <v>30</v>
      </c>
      <c r="H56">
        <v>62400</v>
      </c>
      <c r="I56">
        <v>3</v>
      </c>
      <c r="J56">
        <v>5</v>
      </c>
      <c r="K56" s="3" t="s">
        <v>69</v>
      </c>
      <c r="L56">
        <v>0</v>
      </c>
      <c r="M56" t="s">
        <v>69</v>
      </c>
      <c r="N56" t="s">
        <v>69</v>
      </c>
      <c r="O56" t="s">
        <v>69</v>
      </c>
    </row>
    <row r="57" spans="1:15" x14ac:dyDescent="0.25">
      <c r="A57">
        <v>1481</v>
      </c>
      <c r="B57">
        <v>1</v>
      </c>
      <c r="C57">
        <v>0</v>
      </c>
      <c r="D57">
        <v>0</v>
      </c>
      <c r="E57">
        <v>0</v>
      </c>
      <c r="F57">
        <v>3</v>
      </c>
      <c r="G57">
        <v>79</v>
      </c>
      <c r="H57">
        <v>164320</v>
      </c>
      <c r="I57">
        <v>3</v>
      </c>
      <c r="J57">
        <v>4</v>
      </c>
      <c r="K57" s="3" t="s">
        <v>69</v>
      </c>
      <c r="L57">
        <v>0</v>
      </c>
      <c r="M57" t="s">
        <v>69</v>
      </c>
      <c r="N57" t="s">
        <v>69</v>
      </c>
      <c r="O57" t="s">
        <v>69</v>
      </c>
    </row>
    <row r="58" spans="1:15" x14ac:dyDescent="0.25">
      <c r="A58">
        <v>1492</v>
      </c>
      <c r="B58">
        <v>1</v>
      </c>
      <c r="C58">
        <v>0</v>
      </c>
      <c r="D58">
        <v>0</v>
      </c>
      <c r="E58">
        <v>0</v>
      </c>
      <c r="F58">
        <v>3</v>
      </c>
      <c r="G58">
        <v>28</v>
      </c>
      <c r="H58">
        <v>58240</v>
      </c>
      <c r="I58">
        <v>3</v>
      </c>
      <c r="J58">
        <v>3</v>
      </c>
      <c r="K58" s="3" t="s">
        <v>69</v>
      </c>
      <c r="L58">
        <v>0</v>
      </c>
      <c r="M58" t="s">
        <v>69</v>
      </c>
      <c r="N58" t="s">
        <v>69</v>
      </c>
      <c r="O58" t="s">
        <v>69</v>
      </c>
    </row>
    <row r="59" spans="1:15" x14ac:dyDescent="0.25">
      <c r="A59">
        <v>1495</v>
      </c>
      <c r="B59">
        <v>1</v>
      </c>
      <c r="C59">
        <v>0</v>
      </c>
      <c r="D59">
        <v>0</v>
      </c>
      <c r="E59">
        <v>0</v>
      </c>
      <c r="F59">
        <v>3</v>
      </c>
      <c r="G59">
        <v>33</v>
      </c>
      <c r="H59">
        <v>68640</v>
      </c>
      <c r="I59">
        <v>3</v>
      </c>
      <c r="J59">
        <v>2</v>
      </c>
      <c r="K59" s="3" t="s">
        <v>69</v>
      </c>
      <c r="L59">
        <v>0</v>
      </c>
      <c r="M59" t="s">
        <v>69</v>
      </c>
      <c r="N59" t="s">
        <v>69</v>
      </c>
      <c r="O59" t="s">
        <v>69</v>
      </c>
    </row>
    <row r="60" spans="1:15" x14ac:dyDescent="0.25">
      <c r="A60">
        <v>1506</v>
      </c>
      <c r="B60">
        <v>1</v>
      </c>
      <c r="C60">
        <v>0</v>
      </c>
      <c r="D60">
        <v>0</v>
      </c>
      <c r="E60">
        <v>0</v>
      </c>
      <c r="F60">
        <v>2</v>
      </c>
      <c r="G60">
        <v>72</v>
      </c>
      <c r="H60">
        <v>149760</v>
      </c>
      <c r="I60">
        <v>3</v>
      </c>
      <c r="J60">
        <v>2</v>
      </c>
      <c r="K60" s="3" t="s">
        <v>69</v>
      </c>
      <c r="L60">
        <v>0</v>
      </c>
      <c r="M60" t="s">
        <v>69</v>
      </c>
      <c r="N60" t="s">
        <v>69</v>
      </c>
      <c r="O60" t="s">
        <v>69</v>
      </c>
    </row>
    <row r="61" spans="1:15" x14ac:dyDescent="0.25">
      <c r="A61">
        <v>1515</v>
      </c>
      <c r="B61">
        <v>0</v>
      </c>
      <c r="C61">
        <v>0</v>
      </c>
      <c r="D61">
        <v>0</v>
      </c>
      <c r="E61">
        <v>0</v>
      </c>
      <c r="F61">
        <v>2</v>
      </c>
      <c r="G61">
        <v>31</v>
      </c>
      <c r="H61">
        <v>64480</v>
      </c>
      <c r="I61">
        <v>3</v>
      </c>
      <c r="J61">
        <v>6</v>
      </c>
      <c r="K61" s="3" t="s">
        <v>69</v>
      </c>
      <c r="L61">
        <v>0</v>
      </c>
      <c r="M61" t="s">
        <v>69</v>
      </c>
      <c r="N61" t="s">
        <v>69</v>
      </c>
      <c r="O61" t="s">
        <v>69</v>
      </c>
    </row>
    <row r="62" spans="1:15" x14ac:dyDescent="0.25">
      <c r="A62">
        <v>1542</v>
      </c>
      <c r="B62">
        <v>1</v>
      </c>
      <c r="C62">
        <v>0</v>
      </c>
      <c r="D62">
        <v>0</v>
      </c>
      <c r="E62">
        <v>0</v>
      </c>
      <c r="F62">
        <v>2</v>
      </c>
      <c r="G62">
        <v>32</v>
      </c>
      <c r="H62">
        <v>66560</v>
      </c>
      <c r="I62">
        <v>3</v>
      </c>
      <c r="J62">
        <v>3</v>
      </c>
      <c r="K62" s="3" t="s">
        <v>69</v>
      </c>
      <c r="L62">
        <v>0</v>
      </c>
      <c r="M62" t="s">
        <v>69</v>
      </c>
      <c r="N62" t="s">
        <v>69</v>
      </c>
      <c r="O62" t="s">
        <v>69</v>
      </c>
    </row>
    <row r="63" spans="1:15" x14ac:dyDescent="0.25">
      <c r="A63">
        <v>1558</v>
      </c>
      <c r="B63">
        <v>1</v>
      </c>
      <c r="C63">
        <v>0</v>
      </c>
      <c r="D63">
        <v>0</v>
      </c>
      <c r="E63">
        <v>0</v>
      </c>
      <c r="F63">
        <v>2</v>
      </c>
      <c r="G63">
        <v>91</v>
      </c>
      <c r="H63">
        <v>189280</v>
      </c>
      <c r="I63">
        <v>3</v>
      </c>
      <c r="J63">
        <v>2</v>
      </c>
      <c r="K63" s="3" t="s">
        <v>69</v>
      </c>
      <c r="L63">
        <v>0</v>
      </c>
      <c r="M63" t="s">
        <v>69</v>
      </c>
      <c r="N63" t="s">
        <v>69</v>
      </c>
      <c r="O63" t="s">
        <v>69</v>
      </c>
    </row>
    <row r="64" spans="1:15" x14ac:dyDescent="0.25">
      <c r="A64">
        <v>1577</v>
      </c>
      <c r="B64">
        <v>1</v>
      </c>
      <c r="C64">
        <v>0</v>
      </c>
      <c r="D64">
        <v>0</v>
      </c>
      <c r="E64">
        <v>0</v>
      </c>
      <c r="F64">
        <v>2</v>
      </c>
      <c r="G64">
        <v>35</v>
      </c>
      <c r="H64">
        <v>72800</v>
      </c>
      <c r="I64">
        <v>3</v>
      </c>
      <c r="J64">
        <v>4</v>
      </c>
      <c r="K64" s="3" t="s">
        <v>69</v>
      </c>
      <c r="L64">
        <v>0</v>
      </c>
      <c r="M64" t="s">
        <v>69</v>
      </c>
      <c r="N64" t="s">
        <v>69</v>
      </c>
      <c r="O64" t="s">
        <v>69</v>
      </c>
    </row>
    <row r="65" spans="1:15" x14ac:dyDescent="0.25">
      <c r="A65">
        <v>1591</v>
      </c>
      <c r="B65">
        <v>1</v>
      </c>
      <c r="C65">
        <v>0</v>
      </c>
      <c r="D65">
        <v>0</v>
      </c>
      <c r="E65">
        <v>0</v>
      </c>
      <c r="F65">
        <v>3</v>
      </c>
      <c r="G65">
        <v>59</v>
      </c>
      <c r="H65">
        <v>122720</v>
      </c>
      <c r="I65">
        <v>3</v>
      </c>
      <c r="J65">
        <v>2</v>
      </c>
      <c r="K65" s="3" t="s">
        <v>69</v>
      </c>
      <c r="L65">
        <v>0</v>
      </c>
      <c r="M65" t="s">
        <v>69</v>
      </c>
      <c r="N65" t="s">
        <v>69</v>
      </c>
      <c r="O65" t="s">
        <v>69</v>
      </c>
    </row>
    <row r="66" spans="1:15" x14ac:dyDescent="0.25">
      <c r="A66">
        <v>1687</v>
      </c>
      <c r="B66">
        <v>0</v>
      </c>
      <c r="C66">
        <v>0</v>
      </c>
      <c r="D66">
        <v>0</v>
      </c>
      <c r="E66">
        <v>0</v>
      </c>
      <c r="F66">
        <v>2</v>
      </c>
      <c r="G66">
        <v>30</v>
      </c>
      <c r="H66">
        <v>62400</v>
      </c>
      <c r="I66">
        <v>3</v>
      </c>
      <c r="J66">
        <v>5</v>
      </c>
      <c r="K66" s="3" t="s">
        <v>69</v>
      </c>
      <c r="L66">
        <v>0</v>
      </c>
      <c r="M66" t="s">
        <v>69</v>
      </c>
      <c r="N66" t="s">
        <v>69</v>
      </c>
      <c r="O66" t="s">
        <v>69</v>
      </c>
    </row>
    <row r="67" spans="1:15" x14ac:dyDescent="0.25">
      <c r="A67">
        <v>1697</v>
      </c>
      <c r="B67">
        <v>1</v>
      </c>
      <c r="C67">
        <v>0</v>
      </c>
      <c r="D67">
        <v>0</v>
      </c>
      <c r="E67">
        <v>0</v>
      </c>
      <c r="F67">
        <v>2</v>
      </c>
      <c r="G67">
        <v>30</v>
      </c>
      <c r="H67">
        <v>62400</v>
      </c>
      <c r="I67">
        <v>4</v>
      </c>
      <c r="J67">
        <v>2</v>
      </c>
      <c r="K67" s="3" t="s">
        <v>69</v>
      </c>
      <c r="L67">
        <v>0</v>
      </c>
      <c r="M67" t="s">
        <v>69</v>
      </c>
      <c r="N67" t="s">
        <v>69</v>
      </c>
      <c r="O67" t="s">
        <v>69</v>
      </c>
    </row>
    <row r="68" spans="1:15" x14ac:dyDescent="0.25">
      <c r="A68">
        <v>1762</v>
      </c>
      <c r="B68">
        <v>1</v>
      </c>
      <c r="C68">
        <v>0</v>
      </c>
      <c r="D68">
        <v>0</v>
      </c>
      <c r="E68">
        <v>0</v>
      </c>
      <c r="F68">
        <v>2</v>
      </c>
      <c r="G68">
        <v>91</v>
      </c>
      <c r="H68">
        <v>189280</v>
      </c>
      <c r="I68">
        <v>3</v>
      </c>
      <c r="J68">
        <v>2</v>
      </c>
      <c r="K68" s="3" t="s">
        <v>69</v>
      </c>
      <c r="L68">
        <v>0</v>
      </c>
      <c r="M68" t="s">
        <v>69</v>
      </c>
      <c r="N68" t="s">
        <v>69</v>
      </c>
      <c r="O68" t="s">
        <v>69</v>
      </c>
    </row>
    <row r="69" spans="1:15" x14ac:dyDescent="0.25">
      <c r="A69">
        <v>1770</v>
      </c>
      <c r="B69">
        <v>1</v>
      </c>
      <c r="C69">
        <v>0</v>
      </c>
      <c r="D69">
        <v>0</v>
      </c>
      <c r="E69">
        <v>0</v>
      </c>
      <c r="F69">
        <v>2</v>
      </c>
      <c r="G69">
        <v>60</v>
      </c>
      <c r="H69">
        <v>124800</v>
      </c>
      <c r="I69">
        <v>3</v>
      </c>
      <c r="J69">
        <v>2</v>
      </c>
      <c r="K69" s="3" t="s">
        <v>69</v>
      </c>
      <c r="L69">
        <v>0</v>
      </c>
      <c r="M69" t="s">
        <v>69</v>
      </c>
      <c r="N69" t="s">
        <v>69</v>
      </c>
      <c r="O69" t="s">
        <v>69</v>
      </c>
    </row>
    <row r="70" spans="1:15" x14ac:dyDescent="0.25">
      <c r="A70">
        <v>1803</v>
      </c>
      <c r="B70">
        <v>0</v>
      </c>
      <c r="C70">
        <v>0</v>
      </c>
      <c r="D70">
        <v>0</v>
      </c>
      <c r="E70">
        <v>0</v>
      </c>
      <c r="F70">
        <v>2</v>
      </c>
      <c r="G70">
        <v>26</v>
      </c>
      <c r="H70">
        <v>54080</v>
      </c>
      <c r="I70">
        <v>3</v>
      </c>
      <c r="J70">
        <v>2</v>
      </c>
      <c r="K70" s="3" t="s">
        <v>69</v>
      </c>
      <c r="L70">
        <v>0</v>
      </c>
      <c r="M70" t="s">
        <v>69</v>
      </c>
      <c r="N70" t="s">
        <v>69</v>
      </c>
      <c r="O70" t="s">
        <v>69</v>
      </c>
    </row>
    <row r="71" spans="1:15" x14ac:dyDescent="0.25">
      <c r="A71">
        <v>1847</v>
      </c>
      <c r="B71">
        <v>1</v>
      </c>
      <c r="C71">
        <v>0</v>
      </c>
      <c r="D71">
        <v>0</v>
      </c>
      <c r="E71">
        <v>0</v>
      </c>
      <c r="F71">
        <v>2</v>
      </c>
      <c r="G71">
        <v>73</v>
      </c>
      <c r="H71">
        <v>151840</v>
      </c>
      <c r="I71">
        <v>4</v>
      </c>
      <c r="J71">
        <v>2</v>
      </c>
      <c r="K71" s="3" t="s">
        <v>69</v>
      </c>
      <c r="L71">
        <v>0</v>
      </c>
      <c r="M71" t="s">
        <v>69</v>
      </c>
      <c r="N71" t="s">
        <v>69</v>
      </c>
      <c r="O71" t="s">
        <v>69</v>
      </c>
    </row>
    <row r="72" spans="1:15" x14ac:dyDescent="0.25">
      <c r="A72">
        <v>1860</v>
      </c>
      <c r="B72">
        <v>0</v>
      </c>
      <c r="C72">
        <v>0</v>
      </c>
      <c r="D72">
        <v>0</v>
      </c>
      <c r="E72">
        <v>0</v>
      </c>
      <c r="F72">
        <v>2</v>
      </c>
      <c r="G72">
        <v>29</v>
      </c>
      <c r="H72">
        <v>60320</v>
      </c>
      <c r="I72">
        <v>3</v>
      </c>
      <c r="J72">
        <v>3</v>
      </c>
      <c r="K72" s="3" t="s">
        <v>69</v>
      </c>
      <c r="L72">
        <v>0</v>
      </c>
      <c r="M72" t="s">
        <v>69</v>
      </c>
      <c r="N72" t="s">
        <v>69</v>
      </c>
      <c r="O72" t="s">
        <v>69</v>
      </c>
    </row>
    <row r="73" spans="1:15" x14ac:dyDescent="0.25">
      <c r="A73">
        <v>1865</v>
      </c>
      <c r="B73">
        <v>1</v>
      </c>
      <c r="C73">
        <v>0</v>
      </c>
      <c r="D73">
        <v>0</v>
      </c>
      <c r="E73">
        <v>0</v>
      </c>
      <c r="F73">
        <v>1</v>
      </c>
      <c r="G73">
        <v>30</v>
      </c>
      <c r="H73">
        <v>62400</v>
      </c>
      <c r="I73">
        <v>3</v>
      </c>
      <c r="J73">
        <v>3</v>
      </c>
      <c r="K73" s="3" t="s">
        <v>69</v>
      </c>
      <c r="L73">
        <v>0</v>
      </c>
      <c r="M73" t="s">
        <v>69</v>
      </c>
      <c r="N73" t="s">
        <v>69</v>
      </c>
      <c r="O73" t="s">
        <v>69</v>
      </c>
    </row>
    <row r="74" spans="1:15" x14ac:dyDescent="0.25">
      <c r="A74">
        <v>1875</v>
      </c>
      <c r="B74">
        <v>1</v>
      </c>
      <c r="C74">
        <v>0</v>
      </c>
      <c r="D74">
        <v>0</v>
      </c>
      <c r="E74">
        <v>0</v>
      </c>
      <c r="F74">
        <v>3</v>
      </c>
      <c r="G74">
        <v>31</v>
      </c>
      <c r="H74">
        <v>64480</v>
      </c>
      <c r="I74">
        <v>3</v>
      </c>
      <c r="J74">
        <v>3</v>
      </c>
      <c r="K74" s="3" t="s">
        <v>69</v>
      </c>
      <c r="L74">
        <v>0</v>
      </c>
      <c r="M74" t="s">
        <v>69</v>
      </c>
      <c r="N74" t="s">
        <v>69</v>
      </c>
      <c r="O74" t="s">
        <v>69</v>
      </c>
    </row>
    <row r="75" spans="1:15" x14ac:dyDescent="0.25">
      <c r="A75">
        <v>1935</v>
      </c>
      <c r="B75">
        <v>0</v>
      </c>
      <c r="C75">
        <v>0</v>
      </c>
      <c r="D75">
        <v>0</v>
      </c>
      <c r="E75">
        <v>0</v>
      </c>
      <c r="F75">
        <v>3</v>
      </c>
      <c r="G75">
        <v>89</v>
      </c>
      <c r="H75">
        <v>185120</v>
      </c>
      <c r="I75">
        <v>3</v>
      </c>
      <c r="J75">
        <v>3</v>
      </c>
      <c r="K75" s="3" t="s">
        <v>69</v>
      </c>
      <c r="L75">
        <v>0</v>
      </c>
      <c r="M75" t="s">
        <v>69</v>
      </c>
      <c r="N75" t="s">
        <v>69</v>
      </c>
      <c r="O75" t="s">
        <v>69</v>
      </c>
    </row>
    <row r="76" spans="1:15" x14ac:dyDescent="0.25">
      <c r="A76">
        <v>1943</v>
      </c>
      <c r="B76">
        <v>0</v>
      </c>
      <c r="C76">
        <v>0</v>
      </c>
      <c r="D76">
        <v>0</v>
      </c>
      <c r="E76">
        <v>0</v>
      </c>
      <c r="F76">
        <v>3</v>
      </c>
      <c r="G76">
        <v>77</v>
      </c>
      <c r="H76">
        <v>160160</v>
      </c>
      <c r="I76">
        <v>3</v>
      </c>
      <c r="J76">
        <v>4</v>
      </c>
      <c r="K76" s="3" t="s">
        <v>69</v>
      </c>
      <c r="L76">
        <v>0</v>
      </c>
      <c r="M76" t="s">
        <v>69</v>
      </c>
      <c r="N76" t="s">
        <v>69</v>
      </c>
      <c r="O76" t="s">
        <v>69</v>
      </c>
    </row>
    <row r="77" spans="1:15" x14ac:dyDescent="0.25">
      <c r="A77">
        <v>1961</v>
      </c>
      <c r="B77">
        <v>1</v>
      </c>
      <c r="C77">
        <v>0</v>
      </c>
      <c r="D77">
        <v>0</v>
      </c>
      <c r="E77">
        <v>0</v>
      </c>
      <c r="F77">
        <v>3</v>
      </c>
      <c r="G77">
        <v>29</v>
      </c>
      <c r="H77">
        <v>60320</v>
      </c>
      <c r="I77">
        <v>3</v>
      </c>
      <c r="J77">
        <v>3</v>
      </c>
      <c r="K77" s="3" t="s">
        <v>69</v>
      </c>
      <c r="L77">
        <v>0</v>
      </c>
      <c r="M77" t="s">
        <v>69</v>
      </c>
      <c r="N77" t="s">
        <v>69</v>
      </c>
      <c r="O77" t="s">
        <v>69</v>
      </c>
    </row>
    <row r="78" spans="1:15" x14ac:dyDescent="0.25">
      <c r="A78">
        <v>1974</v>
      </c>
      <c r="B78">
        <v>1</v>
      </c>
      <c r="C78">
        <v>0</v>
      </c>
      <c r="D78">
        <v>0</v>
      </c>
      <c r="E78">
        <v>0</v>
      </c>
      <c r="F78">
        <v>2</v>
      </c>
      <c r="G78">
        <v>26</v>
      </c>
      <c r="H78">
        <v>54080</v>
      </c>
      <c r="I78">
        <v>3</v>
      </c>
      <c r="J78">
        <v>4</v>
      </c>
      <c r="K78" s="3" t="s">
        <v>69</v>
      </c>
      <c r="L78">
        <v>0</v>
      </c>
      <c r="M78" t="s">
        <v>69</v>
      </c>
      <c r="N78" t="s">
        <v>69</v>
      </c>
      <c r="O78" t="s">
        <v>69</v>
      </c>
    </row>
    <row r="79" spans="1:15" x14ac:dyDescent="0.25">
      <c r="A79">
        <v>2012</v>
      </c>
      <c r="B79">
        <v>1</v>
      </c>
      <c r="C79">
        <v>0</v>
      </c>
      <c r="D79">
        <v>0</v>
      </c>
      <c r="E79">
        <v>0</v>
      </c>
      <c r="F79">
        <v>2</v>
      </c>
      <c r="G79">
        <v>33</v>
      </c>
      <c r="H79">
        <v>68640</v>
      </c>
      <c r="I79">
        <v>3</v>
      </c>
      <c r="J79">
        <v>3</v>
      </c>
      <c r="K79" s="3" t="s">
        <v>69</v>
      </c>
      <c r="L79">
        <v>0</v>
      </c>
      <c r="M79" t="s">
        <v>69</v>
      </c>
      <c r="N79" t="s">
        <v>69</v>
      </c>
      <c r="O79" t="s">
        <v>69</v>
      </c>
    </row>
    <row r="80" spans="1:15" x14ac:dyDescent="0.25">
      <c r="A80">
        <v>51</v>
      </c>
      <c r="B80">
        <v>1</v>
      </c>
      <c r="C80">
        <v>1</v>
      </c>
      <c r="D80">
        <v>0</v>
      </c>
      <c r="E80">
        <v>0</v>
      </c>
      <c r="F80">
        <v>2</v>
      </c>
      <c r="G80">
        <v>82</v>
      </c>
      <c r="H80">
        <v>170560</v>
      </c>
      <c r="I80">
        <v>3</v>
      </c>
      <c r="J80">
        <v>3</v>
      </c>
      <c r="K80" s="3" t="s">
        <v>69</v>
      </c>
      <c r="L80">
        <v>0</v>
      </c>
      <c r="M80" t="s">
        <v>69</v>
      </c>
      <c r="N80" t="s">
        <v>69</v>
      </c>
      <c r="O80" t="s">
        <v>69</v>
      </c>
    </row>
    <row r="81" spans="1:15" x14ac:dyDescent="0.25">
      <c r="A81">
        <v>448</v>
      </c>
      <c r="B81">
        <v>9</v>
      </c>
      <c r="C81">
        <v>7</v>
      </c>
      <c r="D81">
        <v>0</v>
      </c>
      <c r="E81">
        <v>0</v>
      </c>
      <c r="F81">
        <v>2</v>
      </c>
      <c r="G81">
        <v>33</v>
      </c>
      <c r="H81">
        <v>68640</v>
      </c>
      <c r="I81">
        <v>3</v>
      </c>
      <c r="J81">
        <v>3</v>
      </c>
      <c r="K81" s="3" t="s">
        <v>69</v>
      </c>
      <c r="L81">
        <v>0</v>
      </c>
      <c r="M81" t="s">
        <v>69</v>
      </c>
      <c r="N81" t="s">
        <v>69</v>
      </c>
      <c r="O81" t="s">
        <v>69</v>
      </c>
    </row>
    <row r="82" spans="1:15" x14ac:dyDescent="0.25">
      <c r="A82">
        <v>496</v>
      </c>
      <c r="B82">
        <v>1</v>
      </c>
      <c r="C82">
        <v>1</v>
      </c>
      <c r="D82">
        <v>0</v>
      </c>
      <c r="E82">
        <v>0</v>
      </c>
      <c r="F82">
        <v>2</v>
      </c>
      <c r="G82">
        <v>29</v>
      </c>
      <c r="H82">
        <v>60320</v>
      </c>
      <c r="I82">
        <v>3</v>
      </c>
      <c r="J82">
        <v>5</v>
      </c>
      <c r="K82" s="3" t="s">
        <v>69</v>
      </c>
      <c r="L82">
        <v>0</v>
      </c>
      <c r="M82" t="s">
        <v>69</v>
      </c>
      <c r="N82" t="s">
        <v>69</v>
      </c>
      <c r="O82" t="s">
        <v>69</v>
      </c>
    </row>
    <row r="83" spans="1:15" x14ac:dyDescent="0.25">
      <c r="A83">
        <v>499</v>
      </c>
      <c r="B83">
        <v>5</v>
      </c>
      <c r="C83">
        <v>2</v>
      </c>
      <c r="D83">
        <v>0</v>
      </c>
      <c r="E83">
        <v>0</v>
      </c>
      <c r="F83">
        <v>2</v>
      </c>
      <c r="G83">
        <v>31</v>
      </c>
      <c r="H83">
        <v>64480</v>
      </c>
      <c r="I83">
        <v>4</v>
      </c>
      <c r="J83">
        <v>2</v>
      </c>
      <c r="K83" s="3" t="s">
        <v>69</v>
      </c>
      <c r="L83">
        <v>0</v>
      </c>
      <c r="M83" t="s">
        <v>69</v>
      </c>
      <c r="N83" t="s">
        <v>69</v>
      </c>
      <c r="O83" t="s">
        <v>69</v>
      </c>
    </row>
    <row r="84" spans="1:15" x14ac:dyDescent="0.25">
      <c r="A84">
        <v>586</v>
      </c>
      <c r="B84">
        <v>8</v>
      </c>
      <c r="C84">
        <v>7</v>
      </c>
      <c r="D84">
        <v>0</v>
      </c>
      <c r="E84">
        <v>0</v>
      </c>
      <c r="F84">
        <v>2</v>
      </c>
      <c r="G84">
        <v>25</v>
      </c>
      <c r="H84">
        <v>52000</v>
      </c>
      <c r="I84">
        <v>3</v>
      </c>
      <c r="J84">
        <v>2</v>
      </c>
      <c r="K84" s="3" t="s">
        <v>69</v>
      </c>
      <c r="L84">
        <v>0</v>
      </c>
      <c r="M84" t="s">
        <v>69</v>
      </c>
      <c r="N84" t="s">
        <v>69</v>
      </c>
      <c r="O84" t="s">
        <v>69</v>
      </c>
    </row>
    <row r="85" spans="1:15" x14ac:dyDescent="0.25">
      <c r="A85">
        <v>867</v>
      </c>
      <c r="B85">
        <v>9</v>
      </c>
      <c r="C85">
        <v>8</v>
      </c>
      <c r="D85">
        <v>0</v>
      </c>
      <c r="E85">
        <v>0</v>
      </c>
      <c r="F85">
        <v>2</v>
      </c>
      <c r="G85">
        <v>81</v>
      </c>
      <c r="H85">
        <v>168480</v>
      </c>
      <c r="I85">
        <v>4</v>
      </c>
      <c r="J85">
        <v>3</v>
      </c>
      <c r="K85" s="3" t="s">
        <v>69</v>
      </c>
      <c r="L85">
        <v>0</v>
      </c>
      <c r="M85" t="s">
        <v>69</v>
      </c>
      <c r="N85" t="s">
        <v>69</v>
      </c>
      <c r="O85" t="s">
        <v>69</v>
      </c>
    </row>
    <row r="86" spans="1:15" x14ac:dyDescent="0.25">
      <c r="A86">
        <v>900</v>
      </c>
      <c r="B86">
        <v>5</v>
      </c>
      <c r="C86">
        <v>4</v>
      </c>
      <c r="D86">
        <v>0</v>
      </c>
      <c r="E86">
        <v>0</v>
      </c>
      <c r="F86">
        <v>3</v>
      </c>
      <c r="G86">
        <v>27</v>
      </c>
      <c r="H86">
        <v>56160</v>
      </c>
      <c r="I86">
        <v>3</v>
      </c>
      <c r="J86">
        <v>3</v>
      </c>
      <c r="K86" s="3" t="s">
        <v>69</v>
      </c>
      <c r="L86">
        <v>0</v>
      </c>
      <c r="M86" t="s">
        <v>69</v>
      </c>
      <c r="N86" t="s">
        <v>69</v>
      </c>
      <c r="O86" t="s">
        <v>69</v>
      </c>
    </row>
    <row r="87" spans="1:15" x14ac:dyDescent="0.25">
      <c r="A87">
        <v>1055</v>
      </c>
      <c r="B87">
        <v>1</v>
      </c>
      <c r="C87">
        <v>1</v>
      </c>
      <c r="D87">
        <v>0</v>
      </c>
      <c r="E87">
        <v>0</v>
      </c>
      <c r="F87">
        <v>3</v>
      </c>
      <c r="G87">
        <v>31</v>
      </c>
      <c r="H87">
        <v>64480</v>
      </c>
      <c r="I87">
        <v>3</v>
      </c>
      <c r="J87">
        <v>2</v>
      </c>
      <c r="K87" s="3" t="s">
        <v>69</v>
      </c>
      <c r="L87">
        <v>0</v>
      </c>
      <c r="M87" t="s">
        <v>69</v>
      </c>
      <c r="N87" t="s">
        <v>69</v>
      </c>
      <c r="O87" t="s">
        <v>69</v>
      </c>
    </row>
    <row r="88" spans="1:15" x14ac:dyDescent="0.25">
      <c r="A88">
        <v>1180</v>
      </c>
      <c r="B88">
        <v>1</v>
      </c>
      <c r="C88">
        <v>1</v>
      </c>
      <c r="D88">
        <v>0</v>
      </c>
      <c r="E88">
        <v>0</v>
      </c>
      <c r="F88">
        <v>2</v>
      </c>
      <c r="G88">
        <v>92</v>
      </c>
      <c r="H88">
        <v>191360</v>
      </c>
      <c r="I88">
        <v>3</v>
      </c>
      <c r="J88">
        <v>3</v>
      </c>
      <c r="K88" s="3" t="s">
        <v>69</v>
      </c>
      <c r="L88">
        <v>0</v>
      </c>
      <c r="M88" t="s">
        <v>69</v>
      </c>
      <c r="N88" t="s">
        <v>69</v>
      </c>
      <c r="O88" t="s">
        <v>69</v>
      </c>
    </row>
    <row r="89" spans="1:15" x14ac:dyDescent="0.25">
      <c r="A89">
        <v>1193</v>
      </c>
      <c r="B89">
        <v>1</v>
      </c>
      <c r="C89">
        <v>1</v>
      </c>
      <c r="D89">
        <v>0</v>
      </c>
      <c r="E89">
        <v>0</v>
      </c>
      <c r="F89">
        <v>2</v>
      </c>
      <c r="G89">
        <v>54</v>
      </c>
      <c r="H89">
        <v>112320</v>
      </c>
      <c r="I89">
        <v>4</v>
      </c>
      <c r="J89">
        <v>4</v>
      </c>
      <c r="K89" s="3" t="s">
        <v>69</v>
      </c>
      <c r="L89">
        <v>0</v>
      </c>
      <c r="M89" t="s">
        <v>69</v>
      </c>
      <c r="N89" t="s">
        <v>69</v>
      </c>
      <c r="O89" t="s">
        <v>69</v>
      </c>
    </row>
    <row r="90" spans="1:15" x14ac:dyDescent="0.25">
      <c r="A90">
        <v>1340</v>
      </c>
      <c r="B90">
        <v>4</v>
      </c>
      <c r="C90">
        <v>2</v>
      </c>
      <c r="D90">
        <v>0</v>
      </c>
      <c r="E90">
        <v>0</v>
      </c>
      <c r="F90">
        <v>2</v>
      </c>
      <c r="G90">
        <v>74</v>
      </c>
      <c r="H90">
        <v>153920</v>
      </c>
      <c r="I90">
        <v>3</v>
      </c>
      <c r="J90">
        <v>0</v>
      </c>
      <c r="K90" s="3" t="s">
        <v>69</v>
      </c>
      <c r="L90">
        <v>0</v>
      </c>
      <c r="M90" t="s">
        <v>69</v>
      </c>
      <c r="N90" t="s">
        <v>69</v>
      </c>
      <c r="O90" t="s">
        <v>69</v>
      </c>
    </row>
    <row r="91" spans="1:15" x14ac:dyDescent="0.25">
      <c r="A91">
        <v>1371</v>
      </c>
      <c r="B91">
        <v>6</v>
      </c>
      <c r="C91">
        <v>2</v>
      </c>
      <c r="D91">
        <v>0</v>
      </c>
      <c r="E91">
        <v>0</v>
      </c>
      <c r="F91">
        <v>3</v>
      </c>
      <c r="G91">
        <v>43</v>
      </c>
      <c r="H91">
        <v>89440</v>
      </c>
      <c r="I91">
        <v>4</v>
      </c>
      <c r="J91">
        <v>3</v>
      </c>
      <c r="K91" s="3" t="s">
        <v>69</v>
      </c>
      <c r="L91">
        <v>0</v>
      </c>
      <c r="M91" t="s">
        <v>69</v>
      </c>
      <c r="N91" t="s">
        <v>69</v>
      </c>
      <c r="O91" t="s">
        <v>69</v>
      </c>
    </row>
    <row r="92" spans="1:15" x14ac:dyDescent="0.25">
      <c r="A92">
        <v>1374</v>
      </c>
      <c r="B92">
        <v>5</v>
      </c>
      <c r="C92">
        <v>4</v>
      </c>
      <c r="D92">
        <v>0</v>
      </c>
      <c r="E92">
        <v>0</v>
      </c>
      <c r="F92">
        <v>2</v>
      </c>
      <c r="G92">
        <v>92</v>
      </c>
      <c r="H92">
        <v>191360</v>
      </c>
      <c r="I92">
        <v>4</v>
      </c>
      <c r="J92">
        <v>2</v>
      </c>
      <c r="K92" s="3" t="s">
        <v>69</v>
      </c>
      <c r="L92">
        <v>0</v>
      </c>
      <c r="M92" t="s">
        <v>69</v>
      </c>
      <c r="N92" t="s">
        <v>69</v>
      </c>
      <c r="O92" t="s">
        <v>69</v>
      </c>
    </row>
    <row r="93" spans="1:15" x14ac:dyDescent="0.25">
      <c r="A93">
        <v>1424</v>
      </c>
      <c r="B93">
        <v>7</v>
      </c>
      <c r="C93">
        <v>7</v>
      </c>
      <c r="D93">
        <v>0</v>
      </c>
      <c r="E93">
        <v>0</v>
      </c>
      <c r="F93">
        <v>2</v>
      </c>
      <c r="G93">
        <v>81</v>
      </c>
      <c r="H93">
        <v>168480</v>
      </c>
      <c r="I93">
        <v>3</v>
      </c>
      <c r="J93">
        <v>4</v>
      </c>
      <c r="K93" s="3" t="s">
        <v>69</v>
      </c>
      <c r="L93">
        <v>0</v>
      </c>
      <c r="M93" t="s">
        <v>69</v>
      </c>
      <c r="N93" t="s">
        <v>69</v>
      </c>
      <c r="O93" t="s">
        <v>69</v>
      </c>
    </row>
    <row r="94" spans="1:15" x14ac:dyDescent="0.25">
      <c r="A94">
        <v>1622</v>
      </c>
      <c r="B94">
        <v>5</v>
      </c>
      <c r="C94">
        <v>3</v>
      </c>
      <c r="D94">
        <v>0</v>
      </c>
      <c r="E94">
        <v>0</v>
      </c>
      <c r="F94">
        <v>2</v>
      </c>
      <c r="G94">
        <v>39</v>
      </c>
      <c r="H94">
        <v>81120</v>
      </c>
      <c r="I94">
        <v>4</v>
      </c>
      <c r="J94">
        <v>5</v>
      </c>
      <c r="K94" s="3" t="s">
        <v>69</v>
      </c>
      <c r="L94">
        <v>0</v>
      </c>
      <c r="M94" t="s">
        <v>69</v>
      </c>
      <c r="N94" t="s">
        <v>69</v>
      </c>
      <c r="O94" t="s">
        <v>69</v>
      </c>
    </row>
    <row r="95" spans="1:15" x14ac:dyDescent="0.25">
      <c r="A95">
        <v>1994</v>
      </c>
      <c r="B95">
        <v>1</v>
      </c>
      <c r="C95">
        <v>1</v>
      </c>
      <c r="D95">
        <v>0</v>
      </c>
      <c r="E95">
        <v>0</v>
      </c>
      <c r="F95">
        <v>2</v>
      </c>
      <c r="G95">
        <v>32</v>
      </c>
      <c r="H95">
        <v>66560</v>
      </c>
      <c r="I95">
        <v>3</v>
      </c>
      <c r="J95">
        <v>2</v>
      </c>
      <c r="K95" s="3" t="s">
        <v>69</v>
      </c>
      <c r="L95">
        <v>0</v>
      </c>
      <c r="M95" t="s">
        <v>69</v>
      </c>
      <c r="N95" t="s">
        <v>69</v>
      </c>
      <c r="O95" t="s">
        <v>69</v>
      </c>
    </row>
    <row r="96" spans="1:15" x14ac:dyDescent="0.25">
      <c r="A96">
        <v>2019</v>
      </c>
      <c r="B96">
        <v>9</v>
      </c>
      <c r="C96">
        <v>8</v>
      </c>
      <c r="D96">
        <v>0</v>
      </c>
      <c r="E96">
        <v>0</v>
      </c>
      <c r="F96">
        <v>3</v>
      </c>
      <c r="G96">
        <v>32</v>
      </c>
      <c r="H96">
        <v>66560</v>
      </c>
      <c r="I96">
        <v>3</v>
      </c>
      <c r="J96">
        <v>3</v>
      </c>
      <c r="K96" s="3" t="s">
        <v>69</v>
      </c>
      <c r="L96">
        <v>0</v>
      </c>
      <c r="M96" t="s">
        <v>69</v>
      </c>
      <c r="N96" t="s">
        <v>69</v>
      </c>
      <c r="O96" t="s">
        <v>69</v>
      </c>
    </row>
    <row r="97" spans="1:15" x14ac:dyDescent="0.25">
      <c r="A97">
        <v>2045</v>
      </c>
      <c r="B97">
        <v>6</v>
      </c>
      <c r="C97">
        <v>3</v>
      </c>
      <c r="D97">
        <v>0</v>
      </c>
      <c r="E97">
        <v>0</v>
      </c>
      <c r="F97">
        <v>3</v>
      </c>
      <c r="G97">
        <v>100</v>
      </c>
      <c r="H97">
        <v>208000</v>
      </c>
      <c r="I97">
        <v>3</v>
      </c>
      <c r="J97">
        <v>2</v>
      </c>
      <c r="K97" s="3" t="s">
        <v>69</v>
      </c>
      <c r="L97">
        <v>0</v>
      </c>
      <c r="M97" t="s">
        <v>69</v>
      </c>
      <c r="N97" t="s">
        <v>69</v>
      </c>
      <c r="O97" t="s">
        <v>69</v>
      </c>
    </row>
    <row r="98" spans="1:15" x14ac:dyDescent="0.25">
      <c r="A98">
        <v>2060</v>
      </c>
      <c r="B98">
        <v>4</v>
      </c>
      <c r="C98">
        <v>2</v>
      </c>
      <c r="D98">
        <v>0</v>
      </c>
      <c r="E98">
        <v>0</v>
      </c>
      <c r="F98">
        <v>3</v>
      </c>
      <c r="G98">
        <v>30</v>
      </c>
      <c r="H98">
        <v>62400</v>
      </c>
      <c r="I98">
        <v>3</v>
      </c>
      <c r="J98">
        <v>2</v>
      </c>
      <c r="K98" s="3" t="s">
        <v>69</v>
      </c>
      <c r="L98">
        <v>0</v>
      </c>
      <c r="M98" t="s">
        <v>69</v>
      </c>
      <c r="N98" t="s">
        <v>69</v>
      </c>
      <c r="O98" t="s">
        <v>69</v>
      </c>
    </row>
    <row r="99" spans="1:15" x14ac:dyDescent="0.25">
      <c r="A99">
        <v>15</v>
      </c>
      <c r="B99">
        <v>9</v>
      </c>
      <c r="C99">
        <v>5</v>
      </c>
      <c r="D99">
        <v>0</v>
      </c>
      <c r="E99">
        <v>8</v>
      </c>
      <c r="F99">
        <v>2</v>
      </c>
      <c r="G99">
        <v>25</v>
      </c>
      <c r="H99">
        <v>52000</v>
      </c>
      <c r="I99">
        <v>3</v>
      </c>
      <c r="J99">
        <v>3</v>
      </c>
      <c r="K99" s="3" t="s">
        <v>69</v>
      </c>
      <c r="L99">
        <v>0</v>
      </c>
      <c r="M99" t="s">
        <v>69</v>
      </c>
      <c r="N99" t="s">
        <v>69</v>
      </c>
      <c r="O99" t="s">
        <v>69</v>
      </c>
    </row>
    <row r="100" spans="1:15" x14ac:dyDescent="0.25">
      <c r="A100">
        <v>85</v>
      </c>
      <c r="B100">
        <v>6</v>
      </c>
      <c r="C100">
        <v>5</v>
      </c>
      <c r="D100">
        <v>0</v>
      </c>
      <c r="E100">
        <v>3</v>
      </c>
      <c r="F100">
        <v>2</v>
      </c>
      <c r="G100">
        <v>95</v>
      </c>
      <c r="H100">
        <v>197600</v>
      </c>
      <c r="I100">
        <v>3</v>
      </c>
      <c r="J100">
        <v>3</v>
      </c>
      <c r="K100" s="3" t="s">
        <v>69</v>
      </c>
      <c r="L100">
        <v>0</v>
      </c>
      <c r="M100" t="s">
        <v>69</v>
      </c>
      <c r="N100" t="s">
        <v>69</v>
      </c>
      <c r="O100" t="s">
        <v>69</v>
      </c>
    </row>
    <row r="101" spans="1:15" x14ac:dyDescent="0.25">
      <c r="A101">
        <v>94</v>
      </c>
      <c r="B101">
        <v>5</v>
      </c>
      <c r="C101">
        <v>4</v>
      </c>
      <c r="D101">
        <v>0</v>
      </c>
      <c r="E101">
        <v>4</v>
      </c>
      <c r="F101">
        <v>2</v>
      </c>
      <c r="G101">
        <v>76</v>
      </c>
      <c r="H101">
        <v>158080</v>
      </c>
      <c r="I101">
        <v>4</v>
      </c>
      <c r="J101">
        <v>3</v>
      </c>
      <c r="K101" s="3" t="s">
        <v>69</v>
      </c>
      <c r="L101">
        <v>0</v>
      </c>
      <c r="M101" t="s">
        <v>69</v>
      </c>
      <c r="N101" t="s">
        <v>69</v>
      </c>
      <c r="O101" t="s">
        <v>69</v>
      </c>
    </row>
    <row r="102" spans="1:15" x14ac:dyDescent="0.25">
      <c r="A102">
        <v>96</v>
      </c>
      <c r="B102">
        <v>10</v>
      </c>
      <c r="C102">
        <v>4</v>
      </c>
      <c r="D102">
        <v>0</v>
      </c>
      <c r="E102">
        <v>9</v>
      </c>
      <c r="F102">
        <v>2</v>
      </c>
      <c r="G102">
        <v>66</v>
      </c>
      <c r="H102">
        <v>137280</v>
      </c>
      <c r="I102">
        <v>3</v>
      </c>
      <c r="J102">
        <v>3</v>
      </c>
      <c r="K102" s="3" t="s">
        <v>69</v>
      </c>
      <c r="L102">
        <v>0</v>
      </c>
      <c r="M102" t="s">
        <v>69</v>
      </c>
      <c r="N102" t="s">
        <v>69</v>
      </c>
      <c r="O102" t="s">
        <v>69</v>
      </c>
    </row>
    <row r="103" spans="1:15" x14ac:dyDescent="0.25">
      <c r="A103">
        <v>112</v>
      </c>
      <c r="B103">
        <v>6</v>
      </c>
      <c r="C103">
        <v>4</v>
      </c>
      <c r="D103">
        <v>0</v>
      </c>
      <c r="E103">
        <v>2</v>
      </c>
      <c r="F103">
        <v>2</v>
      </c>
      <c r="G103">
        <v>49</v>
      </c>
      <c r="H103">
        <v>101920</v>
      </c>
      <c r="I103">
        <v>3</v>
      </c>
      <c r="J103">
        <v>3</v>
      </c>
      <c r="K103" s="3" t="s">
        <v>69</v>
      </c>
      <c r="L103">
        <v>0</v>
      </c>
      <c r="M103" t="s">
        <v>69</v>
      </c>
      <c r="N103" t="s">
        <v>69</v>
      </c>
      <c r="O103" t="s">
        <v>69</v>
      </c>
    </row>
    <row r="104" spans="1:15" x14ac:dyDescent="0.25">
      <c r="A104">
        <v>126</v>
      </c>
      <c r="B104">
        <v>4</v>
      </c>
      <c r="C104">
        <v>3</v>
      </c>
      <c r="D104">
        <v>0</v>
      </c>
      <c r="E104">
        <v>3</v>
      </c>
      <c r="F104">
        <v>2</v>
      </c>
      <c r="G104">
        <v>60</v>
      </c>
      <c r="H104">
        <v>124800</v>
      </c>
      <c r="I104">
        <v>3</v>
      </c>
      <c r="J104">
        <v>5</v>
      </c>
      <c r="K104" s="3" t="s">
        <v>69</v>
      </c>
      <c r="L104">
        <v>0</v>
      </c>
      <c r="M104" t="s">
        <v>69</v>
      </c>
      <c r="N104" t="s">
        <v>69</v>
      </c>
      <c r="O104" t="s">
        <v>69</v>
      </c>
    </row>
    <row r="105" spans="1:15" x14ac:dyDescent="0.25">
      <c r="A105">
        <v>129</v>
      </c>
      <c r="B105">
        <v>5</v>
      </c>
      <c r="C105">
        <v>4</v>
      </c>
      <c r="D105">
        <v>0</v>
      </c>
      <c r="E105">
        <v>4</v>
      </c>
      <c r="F105">
        <v>3</v>
      </c>
      <c r="G105">
        <v>43</v>
      </c>
      <c r="H105">
        <v>89440</v>
      </c>
      <c r="I105">
        <v>3</v>
      </c>
      <c r="J105">
        <v>3</v>
      </c>
      <c r="K105" s="3" t="s">
        <v>69</v>
      </c>
      <c r="L105">
        <v>0</v>
      </c>
      <c r="M105" t="s">
        <v>69</v>
      </c>
      <c r="N105" t="s">
        <v>69</v>
      </c>
      <c r="O105" t="s">
        <v>69</v>
      </c>
    </row>
    <row r="106" spans="1:15" x14ac:dyDescent="0.25">
      <c r="A106">
        <v>141</v>
      </c>
      <c r="B106">
        <v>8</v>
      </c>
      <c r="C106">
        <v>3</v>
      </c>
      <c r="D106">
        <v>0</v>
      </c>
      <c r="E106">
        <v>7</v>
      </c>
      <c r="F106">
        <v>2</v>
      </c>
      <c r="G106">
        <v>73</v>
      </c>
      <c r="H106">
        <v>151840</v>
      </c>
      <c r="I106">
        <v>3</v>
      </c>
      <c r="J106">
        <v>1</v>
      </c>
      <c r="K106" s="3" t="s">
        <v>69</v>
      </c>
      <c r="L106">
        <v>0</v>
      </c>
      <c r="M106" t="s">
        <v>69</v>
      </c>
      <c r="N106" t="s">
        <v>69</v>
      </c>
      <c r="O106" t="s">
        <v>69</v>
      </c>
    </row>
    <row r="107" spans="1:15" x14ac:dyDescent="0.25">
      <c r="A107">
        <v>159</v>
      </c>
      <c r="B107">
        <v>10</v>
      </c>
      <c r="C107">
        <v>7</v>
      </c>
      <c r="D107">
        <v>0</v>
      </c>
      <c r="E107">
        <v>9</v>
      </c>
      <c r="F107">
        <v>2</v>
      </c>
      <c r="G107">
        <v>96</v>
      </c>
      <c r="H107">
        <v>199680</v>
      </c>
      <c r="I107">
        <v>4</v>
      </c>
      <c r="J107">
        <v>2</v>
      </c>
      <c r="K107" s="3" t="s">
        <v>69</v>
      </c>
      <c r="L107">
        <v>0</v>
      </c>
      <c r="M107" t="s">
        <v>69</v>
      </c>
      <c r="N107" t="s">
        <v>69</v>
      </c>
      <c r="O107" t="s">
        <v>69</v>
      </c>
    </row>
    <row r="108" spans="1:15" x14ac:dyDescent="0.25">
      <c r="A108">
        <v>160</v>
      </c>
      <c r="B108">
        <v>7</v>
      </c>
      <c r="C108">
        <v>7</v>
      </c>
      <c r="D108">
        <v>0</v>
      </c>
      <c r="E108">
        <v>7</v>
      </c>
      <c r="F108">
        <v>3</v>
      </c>
      <c r="G108">
        <v>95</v>
      </c>
      <c r="H108">
        <v>197600</v>
      </c>
      <c r="I108">
        <v>3</v>
      </c>
      <c r="J108">
        <v>2</v>
      </c>
      <c r="K108" s="3" t="s">
        <v>69</v>
      </c>
      <c r="L108">
        <v>0</v>
      </c>
      <c r="M108" t="s">
        <v>69</v>
      </c>
      <c r="N108" t="s">
        <v>69</v>
      </c>
      <c r="O108" t="s">
        <v>69</v>
      </c>
    </row>
    <row r="109" spans="1:15" x14ac:dyDescent="0.25">
      <c r="A109">
        <v>176</v>
      </c>
      <c r="B109">
        <v>9</v>
      </c>
      <c r="C109">
        <v>7</v>
      </c>
      <c r="D109">
        <v>0</v>
      </c>
      <c r="E109">
        <v>7</v>
      </c>
      <c r="F109">
        <v>3</v>
      </c>
      <c r="G109">
        <v>96</v>
      </c>
      <c r="H109">
        <v>199680</v>
      </c>
      <c r="I109">
        <v>3</v>
      </c>
      <c r="J109">
        <v>2</v>
      </c>
      <c r="K109" s="3" t="s">
        <v>69</v>
      </c>
      <c r="L109">
        <v>0</v>
      </c>
      <c r="M109" t="s">
        <v>69</v>
      </c>
      <c r="N109" t="s">
        <v>69</v>
      </c>
      <c r="O109" t="s">
        <v>69</v>
      </c>
    </row>
    <row r="110" spans="1:15" x14ac:dyDescent="0.25">
      <c r="A110">
        <v>194</v>
      </c>
      <c r="B110">
        <v>5</v>
      </c>
      <c r="C110">
        <v>4</v>
      </c>
      <c r="D110">
        <v>0</v>
      </c>
      <c r="E110">
        <v>4</v>
      </c>
      <c r="F110">
        <v>2</v>
      </c>
      <c r="G110">
        <v>75</v>
      </c>
      <c r="H110">
        <v>156000</v>
      </c>
      <c r="I110">
        <v>3</v>
      </c>
      <c r="J110">
        <v>4</v>
      </c>
      <c r="K110" s="3" t="s">
        <v>69</v>
      </c>
      <c r="L110">
        <v>0</v>
      </c>
      <c r="M110" t="s">
        <v>69</v>
      </c>
      <c r="N110" t="s">
        <v>69</v>
      </c>
      <c r="O110" t="s">
        <v>69</v>
      </c>
    </row>
    <row r="111" spans="1:15" x14ac:dyDescent="0.25">
      <c r="A111">
        <v>195</v>
      </c>
      <c r="B111">
        <v>8</v>
      </c>
      <c r="C111">
        <v>7</v>
      </c>
      <c r="D111">
        <v>0</v>
      </c>
      <c r="E111">
        <v>7</v>
      </c>
      <c r="F111">
        <v>3</v>
      </c>
      <c r="G111">
        <v>35</v>
      </c>
      <c r="H111">
        <v>72800</v>
      </c>
      <c r="I111">
        <v>3</v>
      </c>
      <c r="J111">
        <v>2</v>
      </c>
      <c r="K111" s="3" t="s">
        <v>69</v>
      </c>
      <c r="L111">
        <v>0</v>
      </c>
      <c r="M111" t="s">
        <v>69</v>
      </c>
      <c r="N111" t="s">
        <v>69</v>
      </c>
      <c r="O111" t="s">
        <v>69</v>
      </c>
    </row>
    <row r="112" spans="1:15" x14ac:dyDescent="0.25">
      <c r="A112">
        <v>204</v>
      </c>
      <c r="B112">
        <v>10</v>
      </c>
      <c r="C112">
        <v>8</v>
      </c>
      <c r="D112">
        <v>0</v>
      </c>
      <c r="E112">
        <v>6</v>
      </c>
      <c r="F112">
        <v>3</v>
      </c>
      <c r="G112">
        <v>94</v>
      </c>
      <c r="H112">
        <v>195520</v>
      </c>
      <c r="I112">
        <v>3</v>
      </c>
      <c r="J112">
        <v>3</v>
      </c>
      <c r="K112" s="3" t="s">
        <v>69</v>
      </c>
      <c r="L112">
        <v>0</v>
      </c>
      <c r="M112" t="s">
        <v>69</v>
      </c>
      <c r="N112" t="s">
        <v>69</v>
      </c>
      <c r="O112" t="s">
        <v>69</v>
      </c>
    </row>
    <row r="113" spans="1:15" x14ac:dyDescent="0.25">
      <c r="A113">
        <v>206</v>
      </c>
      <c r="B113">
        <v>17</v>
      </c>
      <c r="C113">
        <v>9</v>
      </c>
      <c r="D113">
        <v>0</v>
      </c>
      <c r="E113">
        <v>15</v>
      </c>
      <c r="F113">
        <v>2</v>
      </c>
      <c r="G113">
        <v>26</v>
      </c>
      <c r="H113">
        <v>54080</v>
      </c>
      <c r="I113">
        <v>3</v>
      </c>
      <c r="J113">
        <v>2</v>
      </c>
      <c r="K113" s="3" t="s">
        <v>69</v>
      </c>
      <c r="L113">
        <v>0</v>
      </c>
      <c r="M113" t="s">
        <v>69</v>
      </c>
      <c r="N113" t="s">
        <v>69</v>
      </c>
      <c r="O113" t="s">
        <v>69</v>
      </c>
    </row>
    <row r="114" spans="1:15" x14ac:dyDescent="0.25">
      <c r="A114">
        <v>224</v>
      </c>
      <c r="B114">
        <v>1</v>
      </c>
      <c r="C114">
        <v>1</v>
      </c>
      <c r="D114">
        <v>0</v>
      </c>
      <c r="E114">
        <v>1</v>
      </c>
      <c r="F114">
        <v>2</v>
      </c>
      <c r="G114">
        <v>79</v>
      </c>
      <c r="H114">
        <v>164320</v>
      </c>
      <c r="I114">
        <v>3</v>
      </c>
      <c r="J114">
        <v>2</v>
      </c>
      <c r="K114" s="3" t="s">
        <v>69</v>
      </c>
      <c r="L114">
        <v>0</v>
      </c>
      <c r="M114" t="s">
        <v>69</v>
      </c>
      <c r="N114" t="s">
        <v>69</v>
      </c>
      <c r="O114" t="s">
        <v>69</v>
      </c>
    </row>
    <row r="115" spans="1:15" x14ac:dyDescent="0.25">
      <c r="A115">
        <v>242</v>
      </c>
      <c r="B115">
        <v>3</v>
      </c>
      <c r="C115">
        <v>1</v>
      </c>
      <c r="D115">
        <v>0</v>
      </c>
      <c r="E115">
        <v>2</v>
      </c>
      <c r="F115">
        <v>2</v>
      </c>
      <c r="G115">
        <v>90</v>
      </c>
      <c r="H115">
        <v>187200</v>
      </c>
      <c r="I115">
        <v>3</v>
      </c>
      <c r="J115">
        <v>2</v>
      </c>
      <c r="K115" s="3" t="s">
        <v>69</v>
      </c>
      <c r="L115">
        <v>0</v>
      </c>
      <c r="M115" t="s">
        <v>69</v>
      </c>
      <c r="N115" t="s">
        <v>69</v>
      </c>
      <c r="O115" t="s">
        <v>69</v>
      </c>
    </row>
    <row r="116" spans="1:15" x14ac:dyDescent="0.25">
      <c r="A116">
        <v>260</v>
      </c>
      <c r="B116">
        <v>7</v>
      </c>
      <c r="C116">
        <v>7</v>
      </c>
      <c r="D116">
        <v>0</v>
      </c>
      <c r="E116">
        <v>3</v>
      </c>
      <c r="F116">
        <v>2</v>
      </c>
      <c r="G116">
        <v>99</v>
      </c>
      <c r="H116">
        <v>205920</v>
      </c>
      <c r="I116">
        <v>3</v>
      </c>
      <c r="J116">
        <v>2</v>
      </c>
      <c r="K116" s="3" t="s">
        <v>69</v>
      </c>
      <c r="L116">
        <v>0</v>
      </c>
      <c r="M116" t="s">
        <v>69</v>
      </c>
      <c r="N116" t="s">
        <v>69</v>
      </c>
      <c r="O116" t="s">
        <v>69</v>
      </c>
    </row>
    <row r="117" spans="1:15" x14ac:dyDescent="0.25">
      <c r="A117">
        <v>270</v>
      </c>
      <c r="B117">
        <v>5</v>
      </c>
      <c r="C117">
        <v>3</v>
      </c>
      <c r="D117">
        <v>0</v>
      </c>
      <c r="E117">
        <v>2</v>
      </c>
      <c r="F117">
        <v>2</v>
      </c>
      <c r="G117">
        <v>36</v>
      </c>
      <c r="H117">
        <v>74880</v>
      </c>
      <c r="I117">
        <v>3</v>
      </c>
      <c r="J117">
        <v>5</v>
      </c>
      <c r="K117" s="3" t="s">
        <v>69</v>
      </c>
      <c r="L117">
        <v>0</v>
      </c>
      <c r="M117" t="s">
        <v>69</v>
      </c>
      <c r="N117" t="s">
        <v>69</v>
      </c>
      <c r="O117" t="s">
        <v>69</v>
      </c>
    </row>
    <row r="118" spans="1:15" x14ac:dyDescent="0.25">
      <c r="A118">
        <v>293</v>
      </c>
      <c r="B118">
        <v>7</v>
      </c>
      <c r="C118">
        <v>7</v>
      </c>
      <c r="D118">
        <v>0</v>
      </c>
      <c r="E118">
        <v>7</v>
      </c>
      <c r="F118">
        <v>3</v>
      </c>
      <c r="G118">
        <v>90</v>
      </c>
      <c r="H118">
        <v>187200</v>
      </c>
      <c r="I118">
        <v>3</v>
      </c>
      <c r="J118">
        <v>2</v>
      </c>
      <c r="K118" s="3" t="s">
        <v>69</v>
      </c>
      <c r="L118">
        <v>0</v>
      </c>
      <c r="M118" t="s">
        <v>69</v>
      </c>
      <c r="N118" t="s">
        <v>69</v>
      </c>
      <c r="O118" t="s">
        <v>69</v>
      </c>
    </row>
    <row r="119" spans="1:15" x14ac:dyDescent="0.25">
      <c r="A119">
        <v>306</v>
      </c>
      <c r="B119">
        <v>10</v>
      </c>
      <c r="C119">
        <v>8</v>
      </c>
      <c r="D119">
        <v>0</v>
      </c>
      <c r="E119">
        <v>7</v>
      </c>
      <c r="F119">
        <v>2</v>
      </c>
      <c r="G119">
        <v>47</v>
      </c>
      <c r="H119">
        <v>97760</v>
      </c>
      <c r="I119">
        <v>3</v>
      </c>
      <c r="J119">
        <v>1</v>
      </c>
      <c r="K119" s="3" t="s">
        <v>69</v>
      </c>
      <c r="L119">
        <v>0</v>
      </c>
      <c r="M119" t="s">
        <v>69</v>
      </c>
      <c r="N119" t="s">
        <v>69</v>
      </c>
      <c r="O119" t="s">
        <v>69</v>
      </c>
    </row>
    <row r="120" spans="1:15" x14ac:dyDescent="0.25">
      <c r="A120">
        <v>314</v>
      </c>
      <c r="B120">
        <v>10</v>
      </c>
      <c r="C120">
        <v>7</v>
      </c>
      <c r="D120">
        <v>0</v>
      </c>
      <c r="E120">
        <v>8</v>
      </c>
      <c r="F120">
        <v>3</v>
      </c>
      <c r="G120">
        <v>92</v>
      </c>
      <c r="H120">
        <v>191360</v>
      </c>
      <c r="I120">
        <v>3</v>
      </c>
      <c r="J120">
        <v>3</v>
      </c>
      <c r="K120" s="3" t="s">
        <v>69</v>
      </c>
      <c r="L120">
        <v>0</v>
      </c>
      <c r="M120" t="s">
        <v>69</v>
      </c>
      <c r="N120" t="s">
        <v>69</v>
      </c>
      <c r="O120" t="s">
        <v>69</v>
      </c>
    </row>
    <row r="121" spans="1:15" x14ac:dyDescent="0.25">
      <c r="A121">
        <v>340</v>
      </c>
      <c r="B121">
        <v>3</v>
      </c>
      <c r="C121">
        <v>1</v>
      </c>
      <c r="D121">
        <v>0</v>
      </c>
      <c r="E121">
        <v>2</v>
      </c>
      <c r="F121">
        <v>2</v>
      </c>
      <c r="G121">
        <v>83</v>
      </c>
      <c r="H121">
        <v>172640</v>
      </c>
      <c r="I121">
        <v>3</v>
      </c>
      <c r="J121">
        <v>2</v>
      </c>
      <c r="K121" s="3" t="s">
        <v>69</v>
      </c>
      <c r="L121">
        <v>0</v>
      </c>
      <c r="M121" t="s">
        <v>69</v>
      </c>
      <c r="N121" t="s">
        <v>69</v>
      </c>
      <c r="O121" t="s">
        <v>69</v>
      </c>
    </row>
    <row r="122" spans="1:15" x14ac:dyDescent="0.25">
      <c r="A122">
        <v>359</v>
      </c>
      <c r="B122">
        <v>5</v>
      </c>
      <c r="C122">
        <v>1</v>
      </c>
      <c r="D122">
        <v>0</v>
      </c>
      <c r="E122">
        <v>3</v>
      </c>
      <c r="F122">
        <v>2</v>
      </c>
      <c r="G122">
        <v>25</v>
      </c>
      <c r="H122">
        <v>52000</v>
      </c>
      <c r="I122">
        <v>4</v>
      </c>
      <c r="J122">
        <v>3</v>
      </c>
      <c r="K122" s="3" t="s">
        <v>69</v>
      </c>
      <c r="L122">
        <v>0</v>
      </c>
      <c r="M122" t="s">
        <v>69</v>
      </c>
      <c r="N122" t="s">
        <v>69</v>
      </c>
      <c r="O122" t="s">
        <v>69</v>
      </c>
    </row>
    <row r="123" spans="1:15" x14ac:dyDescent="0.25">
      <c r="A123">
        <v>378</v>
      </c>
      <c r="B123">
        <v>5</v>
      </c>
      <c r="C123">
        <v>4</v>
      </c>
      <c r="D123">
        <v>0</v>
      </c>
      <c r="E123">
        <v>1</v>
      </c>
      <c r="F123">
        <v>3</v>
      </c>
      <c r="G123">
        <v>98</v>
      </c>
      <c r="H123">
        <v>203840</v>
      </c>
      <c r="I123">
        <v>3</v>
      </c>
      <c r="J123">
        <v>5</v>
      </c>
      <c r="K123" s="3" t="s">
        <v>69</v>
      </c>
      <c r="L123">
        <v>0</v>
      </c>
      <c r="M123" t="s">
        <v>69</v>
      </c>
      <c r="N123" t="s">
        <v>69</v>
      </c>
      <c r="O123" t="s">
        <v>69</v>
      </c>
    </row>
    <row r="124" spans="1:15" x14ac:dyDescent="0.25">
      <c r="A124">
        <v>389</v>
      </c>
      <c r="B124">
        <v>10</v>
      </c>
      <c r="C124">
        <v>7</v>
      </c>
      <c r="D124">
        <v>0</v>
      </c>
      <c r="E124">
        <v>8</v>
      </c>
      <c r="F124">
        <v>2</v>
      </c>
      <c r="G124">
        <v>29</v>
      </c>
      <c r="H124">
        <v>60320</v>
      </c>
      <c r="I124">
        <v>3</v>
      </c>
      <c r="J124">
        <v>4</v>
      </c>
      <c r="K124" s="3" t="s">
        <v>69</v>
      </c>
      <c r="L124">
        <v>0</v>
      </c>
      <c r="M124" t="s">
        <v>69</v>
      </c>
      <c r="N124" t="s">
        <v>69</v>
      </c>
      <c r="O124" t="s">
        <v>69</v>
      </c>
    </row>
    <row r="125" spans="1:15" x14ac:dyDescent="0.25">
      <c r="A125">
        <v>410</v>
      </c>
      <c r="B125">
        <v>22</v>
      </c>
      <c r="C125">
        <v>10</v>
      </c>
      <c r="D125">
        <v>0</v>
      </c>
      <c r="E125">
        <v>4</v>
      </c>
      <c r="F125">
        <v>3</v>
      </c>
      <c r="G125">
        <v>88</v>
      </c>
      <c r="H125">
        <v>183040</v>
      </c>
      <c r="I125">
        <v>3</v>
      </c>
      <c r="J125">
        <v>2</v>
      </c>
      <c r="K125" s="3" t="s">
        <v>69</v>
      </c>
      <c r="L125">
        <v>0</v>
      </c>
      <c r="M125" t="s">
        <v>69</v>
      </c>
      <c r="N125" t="s">
        <v>69</v>
      </c>
      <c r="O125" t="s">
        <v>69</v>
      </c>
    </row>
    <row r="126" spans="1:15" x14ac:dyDescent="0.25">
      <c r="A126">
        <v>412</v>
      </c>
      <c r="B126">
        <v>8</v>
      </c>
      <c r="C126">
        <v>3</v>
      </c>
      <c r="D126">
        <v>0</v>
      </c>
      <c r="E126">
        <v>7</v>
      </c>
      <c r="F126">
        <v>2</v>
      </c>
      <c r="G126">
        <v>33</v>
      </c>
      <c r="H126">
        <v>68640</v>
      </c>
      <c r="I126">
        <v>3</v>
      </c>
      <c r="J126">
        <v>2</v>
      </c>
      <c r="K126" s="3" t="s">
        <v>69</v>
      </c>
      <c r="L126">
        <v>0</v>
      </c>
      <c r="M126" t="s">
        <v>69</v>
      </c>
      <c r="N126" t="s">
        <v>69</v>
      </c>
      <c r="O126" t="s">
        <v>69</v>
      </c>
    </row>
    <row r="127" spans="1:15" x14ac:dyDescent="0.25">
      <c r="A127">
        <v>419</v>
      </c>
      <c r="B127">
        <v>9</v>
      </c>
      <c r="C127">
        <v>8</v>
      </c>
      <c r="D127">
        <v>0</v>
      </c>
      <c r="E127">
        <v>8</v>
      </c>
      <c r="F127">
        <v>2</v>
      </c>
      <c r="G127">
        <v>26</v>
      </c>
      <c r="H127">
        <v>54080</v>
      </c>
      <c r="I127">
        <v>3</v>
      </c>
      <c r="J127">
        <v>3</v>
      </c>
      <c r="K127" s="3" t="s">
        <v>69</v>
      </c>
      <c r="L127">
        <v>0</v>
      </c>
      <c r="M127" t="s">
        <v>69</v>
      </c>
      <c r="N127" t="s">
        <v>69</v>
      </c>
      <c r="O127" t="s">
        <v>69</v>
      </c>
    </row>
    <row r="128" spans="1:15" x14ac:dyDescent="0.25">
      <c r="A128">
        <v>421</v>
      </c>
      <c r="B128">
        <v>10</v>
      </c>
      <c r="C128">
        <v>8</v>
      </c>
      <c r="D128">
        <v>0</v>
      </c>
      <c r="E128">
        <v>1</v>
      </c>
      <c r="F128">
        <v>2</v>
      </c>
      <c r="G128">
        <v>81</v>
      </c>
      <c r="H128">
        <v>168480</v>
      </c>
      <c r="I128">
        <v>3</v>
      </c>
      <c r="J128">
        <v>2</v>
      </c>
      <c r="K128" s="3" t="s">
        <v>69</v>
      </c>
      <c r="L128">
        <v>0</v>
      </c>
      <c r="M128" t="s">
        <v>69</v>
      </c>
      <c r="N128" t="s">
        <v>69</v>
      </c>
      <c r="O128" t="s">
        <v>69</v>
      </c>
    </row>
    <row r="129" spans="1:15" x14ac:dyDescent="0.25">
      <c r="A129">
        <v>437</v>
      </c>
      <c r="B129">
        <v>5</v>
      </c>
      <c r="C129">
        <v>4</v>
      </c>
      <c r="D129">
        <v>0</v>
      </c>
      <c r="E129">
        <v>4</v>
      </c>
      <c r="F129">
        <v>3</v>
      </c>
      <c r="G129">
        <v>74</v>
      </c>
      <c r="H129">
        <v>153920</v>
      </c>
      <c r="I129">
        <v>3</v>
      </c>
      <c r="J129">
        <v>3</v>
      </c>
      <c r="K129" s="3" t="s">
        <v>69</v>
      </c>
      <c r="L129">
        <v>0</v>
      </c>
      <c r="M129" t="s">
        <v>69</v>
      </c>
      <c r="N129" t="s">
        <v>69</v>
      </c>
      <c r="O129" t="s">
        <v>69</v>
      </c>
    </row>
    <row r="130" spans="1:15" x14ac:dyDescent="0.25">
      <c r="A130">
        <v>446</v>
      </c>
      <c r="B130">
        <v>7</v>
      </c>
      <c r="C130">
        <v>7</v>
      </c>
      <c r="D130">
        <v>0</v>
      </c>
      <c r="E130">
        <v>1</v>
      </c>
      <c r="F130">
        <v>3</v>
      </c>
      <c r="G130">
        <v>46</v>
      </c>
      <c r="H130">
        <v>95680</v>
      </c>
      <c r="I130">
        <v>3</v>
      </c>
      <c r="J130">
        <v>6</v>
      </c>
      <c r="K130" s="3" t="s">
        <v>69</v>
      </c>
      <c r="L130">
        <v>0</v>
      </c>
      <c r="M130" t="s">
        <v>69</v>
      </c>
      <c r="N130" t="s">
        <v>69</v>
      </c>
      <c r="O130" t="s">
        <v>69</v>
      </c>
    </row>
    <row r="131" spans="1:15" x14ac:dyDescent="0.25">
      <c r="A131">
        <v>453</v>
      </c>
      <c r="B131">
        <v>4</v>
      </c>
      <c r="C131">
        <v>3</v>
      </c>
      <c r="D131">
        <v>0</v>
      </c>
      <c r="E131">
        <v>2</v>
      </c>
      <c r="F131">
        <v>3</v>
      </c>
      <c r="G131">
        <v>57</v>
      </c>
      <c r="H131">
        <v>118560</v>
      </c>
      <c r="I131">
        <v>4</v>
      </c>
      <c r="J131">
        <v>2</v>
      </c>
      <c r="K131" s="3" t="s">
        <v>69</v>
      </c>
      <c r="L131">
        <v>0</v>
      </c>
      <c r="M131" t="s">
        <v>69</v>
      </c>
      <c r="N131" t="s">
        <v>69</v>
      </c>
      <c r="O131" t="s">
        <v>69</v>
      </c>
    </row>
    <row r="132" spans="1:15" x14ac:dyDescent="0.25">
      <c r="A132">
        <v>469</v>
      </c>
      <c r="B132">
        <v>4</v>
      </c>
      <c r="C132">
        <v>3</v>
      </c>
      <c r="D132">
        <v>0</v>
      </c>
      <c r="E132">
        <v>2</v>
      </c>
      <c r="F132">
        <v>3</v>
      </c>
      <c r="G132">
        <v>61</v>
      </c>
      <c r="H132">
        <v>126880</v>
      </c>
      <c r="I132">
        <v>3</v>
      </c>
      <c r="J132">
        <v>3</v>
      </c>
      <c r="K132" s="3" t="s">
        <v>69</v>
      </c>
      <c r="L132">
        <v>0</v>
      </c>
      <c r="M132" t="s">
        <v>69</v>
      </c>
      <c r="N132" t="s">
        <v>69</v>
      </c>
      <c r="O132" t="s">
        <v>69</v>
      </c>
    </row>
    <row r="133" spans="1:15" x14ac:dyDescent="0.25">
      <c r="A133">
        <v>486</v>
      </c>
      <c r="B133">
        <v>5</v>
      </c>
      <c r="C133">
        <v>4</v>
      </c>
      <c r="D133">
        <v>0</v>
      </c>
      <c r="E133">
        <v>3</v>
      </c>
      <c r="F133">
        <v>2</v>
      </c>
      <c r="G133">
        <v>25</v>
      </c>
      <c r="H133">
        <v>52000</v>
      </c>
      <c r="I133">
        <v>4</v>
      </c>
      <c r="J133">
        <v>3</v>
      </c>
      <c r="K133" s="3" t="s">
        <v>69</v>
      </c>
      <c r="L133">
        <v>0</v>
      </c>
      <c r="M133" t="s">
        <v>69</v>
      </c>
      <c r="N133" t="s">
        <v>69</v>
      </c>
      <c r="O133" t="s">
        <v>69</v>
      </c>
    </row>
    <row r="134" spans="1:15" x14ac:dyDescent="0.25">
      <c r="A134">
        <v>500</v>
      </c>
      <c r="B134">
        <v>7</v>
      </c>
      <c r="C134">
        <v>7</v>
      </c>
      <c r="D134">
        <v>0</v>
      </c>
      <c r="E134">
        <v>7</v>
      </c>
      <c r="F134">
        <v>3</v>
      </c>
      <c r="G134">
        <v>87</v>
      </c>
      <c r="H134">
        <v>180960</v>
      </c>
      <c r="I134">
        <v>3</v>
      </c>
      <c r="J134">
        <v>2</v>
      </c>
      <c r="K134" s="3" t="s">
        <v>69</v>
      </c>
      <c r="L134">
        <v>0</v>
      </c>
      <c r="M134" t="s">
        <v>69</v>
      </c>
      <c r="N134" t="s">
        <v>69</v>
      </c>
      <c r="O134" t="s">
        <v>69</v>
      </c>
    </row>
    <row r="135" spans="1:15" x14ac:dyDescent="0.25">
      <c r="A135">
        <v>518</v>
      </c>
      <c r="B135">
        <v>1</v>
      </c>
      <c r="C135">
        <v>0</v>
      </c>
      <c r="D135">
        <v>0</v>
      </c>
      <c r="E135">
        <v>1</v>
      </c>
      <c r="F135">
        <v>2</v>
      </c>
      <c r="G135">
        <v>49</v>
      </c>
      <c r="H135">
        <v>101920</v>
      </c>
      <c r="I135">
        <v>3</v>
      </c>
      <c r="J135">
        <v>2</v>
      </c>
      <c r="K135" s="3" t="s">
        <v>69</v>
      </c>
      <c r="L135">
        <v>0</v>
      </c>
      <c r="M135" t="s">
        <v>69</v>
      </c>
      <c r="N135" t="s">
        <v>69</v>
      </c>
      <c r="O135" t="s">
        <v>69</v>
      </c>
    </row>
    <row r="136" spans="1:15" x14ac:dyDescent="0.25">
      <c r="A136">
        <v>534</v>
      </c>
      <c r="B136">
        <v>10</v>
      </c>
      <c r="C136">
        <v>7</v>
      </c>
      <c r="D136">
        <v>0</v>
      </c>
      <c r="E136">
        <v>7</v>
      </c>
      <c r="F136">
        <v>3</v>
      </c>
      <c r="G136">
        <v>49</v>
      </c>
      <c r="H136">
        <v>101920</v>
      </c>
      <c r="I136">
        <v>3</v>
      </c>
      <c r="J136">
        <v>2</v>
      </c>
      <c r="K136" s="3" t="s">
        <v>69</v>
      </c>
      <c r="L136">
        <v>0</v>
      </c>
      <c r="M136" t="s">
        <v>69</v>
      </c>
      <c r="N136" t="s">
        <v>69</v>
      </c>
      <c r="O136" t="s">
        <v>69</v>
      </c>
    </row>
    <row r="137" spans="1:15" x14ac:dyDescent="0.25">
      <c r="A137">
        <v>543</v>
      </c>
      <c r="B137">
        <v>5</v>
      </c>
      <c r="C137">
        <v>4</v>
      </c>
      <c r="D137">
        <v>0</v>
      </c>
      <c r="E137">
        <v>4</v>
      </c>
      <c r="F137">
        <v>2</v>
      </c>
      <c r="G137">
        <v>39</v>
      </c>
      <c r="H137">
        <v>81120</v>
      </c>
      <c r="I137">
        <v>3</v>
      </c>
      <c r="J137">
        <v>4</v>
      </c>
      <c r="K137" s="3" t="s">
        <v>69</v>
      </c>
      <c r="L137">
        <v>0</v>
      </c>
      <c r="M137" t="s">
        <v>69</v>
      </c>
      <c r="N137" t="s">
        <v>69</v>
      </c>
      <c r="O137" t="s">
        <v>69</v>
      </c>
    </row>
    <row r="138" spans="1:15" x14ac:dyDescent="0.25">
      <c r="A138">
        <v>547</v>
      </c>
      <c r="B138">
        <v>5</v>
      </c>
      <c r="C138">
        <v>4</v>
      </c>
      <c r="D138">
        <v>0</v>
      </c>
      <c r="E138">
        <v>2</v>
      </c>
      <c r="F138">
        <v>2</v>
      </c>
      <c r="G138">
        <v>92</v>
      </c>
      <c r="H138">
        <v>191360</v>
      </c>
      <c r="I138">
        <v>3</v>
      </c>
      <c r="J138">
        <v>3</v>
      </c>
      <c r="K138" s="3" t="s">
        <v>69</v>
      </c>
      <c r="L138">
        <v>0</v>
      </c>
      <c r="M138" t="s">
        <v>69</v>
      </c>
      <c r="N138" t="s">
        <v>69</v>
      </c>
      <c r="O138" t="s">
        <v>69</v>
      </c>
    </row>
    <row r="139" spans="1:15" x14ac:dyDescent="0.25">
      <c r="A139">
        <v>548</v>
      </c>
      <c r="B139">
        <v>5</v>
      </c>
      <c r="C139">
        <v>4</v>
      </c>
      <c r="D139">
        <v>0</v>
      </c>
      <c r="E139">
        <v>2</v>
      </c>
      <c r="F139">
        <v>2</v>
      </c>
      <c r="G139">
        <v>43</v>
      </c>
      <c r="H139">
        <v>89440</v>
      </c>
      <c r="I139">
        <v>4</v>
      </c>
      <c r="J139">
        <v>2</v>
      </c>
      <c r="K139" s="3" t="s">
        <v>69</v>
      </c>
      <c r="L139">
        <v>0</v>
      </c>
      <c r="M139" t="s">
        <v>69</v>
      </c>
      <c r="N139" t="s">
        <v>69</v>
      </c>
      <c r="O139" t="s">
        <v>69</v>
      </c>
    </row>
    <row r="140" spans="1:15" x14ac:dyDescent="0.25">
      <c r="A140">
        <v>550</v>
      </c>
      <c r="B140">
        <v>10</v>
      </c>
      <c r="C140">
        <v>7</v>
      </c>
      <c r="D140">
        <v>0</v>
      </c>
      <c r="E140">
        <v>8</v>
      </c>
      <c r="F140">
        <v>2</v>
      </c>
      <c r="G140">
        <v>87</v>
      </c>
      <c r="H140">
        <v>180960</v>
      </c>
      <c r="I140">
        <v>3</v>
      </c>
      <c r="J140">
        <v>5</v>
      </c>
      <c r="K140" s="3" t="s">
        <v>69</v>
      </c>
      <c r="L140">
        <v>0</v>
      </c>
      <c r="M140" t="s">
        <v>69</v>
      </c>
      <c r="N140" t="s">
        <v>69</v>
      </c>
      <c r="O140" t="s">
        <v>69</v>
      </c>
    </row>
    <row r="141" spans="1:15" x14ac:dyDescent="0.25">
      <c r="A141">
        <v>581</v>
      </c>
      <c r="B141">
        <v>13</v>
      </c>
      <c r="C141">
        <v>8</v>
      </c>
      <c r="D141">
        <v>0</v>
      </c>
      <c r="E141">
        <v>8</v>
      </c>
      <c r="F141">
        <v>2</v>
      </c>
      <c r="G141">
        <v>33</v>
      </c>
      <c r="H141">
        <v>68640</v>
      </c>
      <c r="I141">
        <v>4</v>
      </c>
      <c r="J141">
        <v>6</v>
      </c>
      <c r="K141" s="3" t="s">
        <v>69</v>
      </c>
      <c r="L141">
        <v>0</v>
      </c>
      <c r="M141" t="s">
        <v>69</v>
      </c>
      <c r="N141" t="s">
        <v>69</v>
      </c>
      <c r="O141" t="s">
        <v>69</v>
      </c>
    </row>
    <row r="142" spans="1:15" x14ac:dyDescent="0.25">
      <c r="A142">
        <v>602</v>
      </c>
      <c r="B142">
        <v>8</v>
      </c>
      <c r="C142">
        <v>3</v>
      </c>
      <c r="D142">
        <v>0</v>
      </c>
      <c r="E142">
        <v>7</v>
      </c>
      <c r="F142">
        <v>2</v>
      </c>
      <c r="G142">
        <v>28</v>
      </c>
      <c r="H142">
        <v>58240</v>
      </c>
      <c r="I142">
        <v>3</v>
      </c>
      <c r="J142">
        <v>3</v>
      </c>
      <c r="K142" s="3" t="s">
        <v>69</v>
      </c>
      <c r="L142">
        <v>0</v>
      </c>
      <c r="M142" t="s">
        <v>69</v>
      </c>
      <c r="N142" t="s">
        <v>69</v>
      </c>
      <c r="O142" t="s">
        <v>69</v>
      </c>
    </row>
    <row r="143" spans="1:15" x14ac:dyDescent="0.25">
      <c r="A143">
        <v>604</v>
      </c>
      <c r="B143">
        <v>6</v>
      </c>
      <c r="C143">
        <v>5</v>
      </c>
      <c r="D143">
        <v>0</v>
      </c>
      <c r="E143">
        <v>5</v>
      </c>
      <c r="F143">
        <v>3</v>
      </c>
      <c r="G143">
        <v>77</v>
      </c>
      <c r="H143">
        <v>160160</v>
      </c>
      <c r="I143">
        <v>3</v>
      </c>
      <c r="J143">
        <v>2</v>
      </c>
      <c r="K143" s="3" t="s">
        <v>69</v>
      </c>
      <c r="L143">
        <v>0</v>
      </c>
      <c r="M143" t="s">
        <v>69</v>
      </c>
      <c r="N143" t="s">
        <v>69</v>
      </c>
      <c r="O143" t="s">
        <v>69</v>
      </c>
    </row>
    <row r="144" spans="1:15" x14ac:dyDescent="0.25">
      <c r="A144">
        <v>612</v>
      </c>
      <c r="B144">
        <v>6</v>
      </c>
      <c r="C144">
        <v>1</v>
      </c>
      <c r="D144">
        <v>0</v>
      </c>
      <c r="E144">
        <v>5</v>
      </c>
      <c r="F144">
        <v>2</v>
      </c>
      <c r="G144">
        <v>95</v>
      </c>
      <c r="H144">
        <v>197600</v>
      </c>
      <c r="I144">
        <v>3</v>
      </c>
      <c r="J144">
        <v>2</v>
      </c>
      <c r="K144" s="3" t="s">
        <v>69</v>
      </c>
      <c r="L144">
        <v>0</v>
      </c>
      <c r="M144" t="s">
        <v>69</v>
      </c>
      <c r="N144" t="s">
        <v>69</v>
      </c>
      <c r="O144" t="s">
        <v>69</v>
      </c>
    </row>
    <row r="145" spans="1:15" x14ac:dyDescent="0.25">
      <c r="A145">
        <v>613</v>
      </c>
      <c r="B145">
        <v>5</v>
      </c>
      <c r="C145">
        <v>4</v>
      </c>
      <c r="D145">
        <v>0</v>
      </c>
      <c r="E145">
        <v>1</v>
      </c>
      <c r="F145">
        <v>3</v>
      </c>
      <c r="G145">
        <v>44</v>
      </c>
      <c r="H145">
        <v>91520</v>
      </c>
      <c r="I145">
        <v>4</v>
      </c>
      <c r="J145">
        <v>3</v>
      </c>
      <c r="K145" s="3" t="s">
        <v>69</v>
      </c>
      <c r="L145">
        <v>0</v>
      </c>
      <c r="M145" t="s">
        <v>69</v>
      </c>
      <c r="N145" t="s">
        <v>69</v>
      </c>
      <c r="O145" t="s">
        <v>69</v>
      </c>
    </row>
    <row r="146" spans="1:15" x14ac:dyDescent="0.25">
      <c r="A146">
        <v>615</v>
      </c>
      <c r="B146">
        <v>1</v>
      </c>
      <c r="C146">
        <v>0</v>
      </c>
      <c r="D146">
        <v>0</v>
      </c>
      <c r="E146">
        <v>1</v>
      </c>
      <c r="F146">
        <v>3</v>
      </c>
      <c r="G146">
        <v>58</v>
      </c>
      <c r="H146">
        <v>120640</v>
      </c>
      <c r="I146">
        <v>3</v>
      </c>
      <c r="J146">
        <v>2</v>
      </c>
      <c r="K146" s="3" t="s">
        <v>69</v>
      </c>
      <c r="L146">
        <v>0</v>
      </c>
      <c r="M146" t="s">
        <v>69</v>
      </c>
      <c r="N146" t="s">
        <v>69</v>
      </c>
      <c r="O146" t="s">
        <v>69</v>
      </c>
    </row>
    <row r="147" spans="1:15" x14ac:dyDescent="0.25">
      <c r="A147">
        <v>616</v>
      </c>
      <c r="B147">
        <v>8</v>
      </c>
      <c r="C147">
        <v>7</v>
      </c>
      <c r="D147">
        <v>0</v>
      </c>
      <c r="E147">
        <v>7</v>
      </c>
      <c r="F147">
        <v>2</v>
      </c>
      <c r="G147">
        <v>25</v>
      </c>
      <c r="H147">
        <v>52000</v>
      </c>
      <c r="I147">
        <v>3</v>
      </c>
      <c r="J147">
        <v>3</v>
      </c>
      <c r="K147" s="3" t="s">
        <v>69</v>
      </c>
      <c r="L147">
        <v>0</v>
      </c>
      <c r="M147" t="s">
        <v>69</v>
      </c>
      <c r="N147" t="s">
        <v>69</v>
      </c>
      <c r="O147" t="s">
        <v>69</v>
      </c>
    </row>
    <row r="148" spans="1:15" x14ac:dyDescent="0.25">
      <c r="A148">
        <v>620</v>
      </c>
      <c r="B148">
        <v>5</v>
      </c>
      <c r="C148">
        <v>4</v>
      </c>
      <c r="D148">
        <v>0</v>
      </c>
      <c r="E148">
        <v>3</v>
      </c>
      <c r="F148">
        <v>3</v>
      </c>
      <c r="G148">
        <v>80</v>
      </c>
      <c r="H148">
        <v>166400</v>
      </c>
      <c r="I148">
        <v>3</v>
      </c>
      <c r="J148">
        <v>3</v>
      </c>
      <c r="K148" s="3" t="s">
        <v>69</v>
      </c>
      <c r="L148">
        <v>0</v>
      </c>
      <c r="M148" t="s">
        <v>69</v>
      </c>
      <c r="N148" t="s">
        <v>69</v>
      </c>
      <c r="O148" t="s">
        <v>69</v>
      </c>
    </row>
    <row r="149" spans="1:15" x14ac:dyDescent="0.25">
      <c r="A149">
        <v>638</v>
      </c>
      <c r="B149">
        <v>31</v>
      </c>
      <c r="C149">
        <v>9</v>
      </c>
      <c r="D149">
        <v>0</v>
      </c>
      <c r="E149">
        <v>9</v>
      </c>
      <c r="F149">
        <v>2</v>
      </c>
      <c r="G149">
        <v>58</v>
      </c>
      <c r="H149">
        <v>120640</v>
      </c>
      <c r="I149">
        <v>3</v>
      </c>
      <c r="J149">
        <v>5</v>
      </c>
      <c r="K149" s="3" t="s">
        <v>69</v>
      </c>
      <c r="L149">
        <v>0</v>
      </c>
      <c r="M149" t="s">
        <v>69</v>
      </c>
      <c r="N149" t="s">
        <v>69</v>
      </c>
      <c r="O149" t="s">
        <v>69</v>
      </c>
    </row>
    <row r="150" spans="1:15" x14ac:dyDescent="0.25">
      <c r="A150">
        <v>679</v>
      </c>
      <c r="B150">
        <v>6</v>
      </c>
      <c r="C150">
        <v>4</v>
      </c>
      <c r="D150">
        <v>0</v>
      </c>
      <c r="E150">
        <v>5</v>
      </c>
      <c r="F150">
        <v>2</v>
      </c>
      <c r="G150">
        <v>92</v>
      </c>
      <c r="H150">
        <v>191360</v>
      </c>
      <c r="I150">
        <v>3</v>
      </c>
      <c r="J150">
        <v>2</v>
      </c>
      <c r="K150" s="3" t="s">
        <v>69</v>
      </c>
      <c r="L150">
        <v>0</v>
      </c>
      <c r="M150" t="s">
        <v>69</v>
      </c>
      <c r="N150" t="s">
        <v>69</v>
      </c>
      <c r="O150" t="s">
        <v>69</v>
      </c>
    </row>
    <row r="151" spans="1:15" x14ac:dyDescent="0.25">
      <c r="A151">
        <v>709</v>
      </c>
      <c r="B151">
        <v>7</v>
      </c>
      <c r="C151">
        <v>7</v>
      </c>
      <c r="D151">
        <v>0</v>
      </c>
      <c r="E151">
        <v>5</v>
      </c>
      <c r="F151">
        <v>3</v>
      </c>
      <c r="G151">
        <v>46</v>
      </c>
      <c r="H151">
        <v>95680</v>
      </c>
      <c r="I151">
        <v>4</v>
      </c>
      <c r="J151">
        <v>2</v>
      </c>
      <c r="K151" s="3" t="s">
        <v>69</v>
      </c>
      <c r="L151">
        <v>0</v>
      </c>
      <c r="M151" t="s">
        <v>69</v>
      </c>
      <c r="N151" t="s">
        <v>69</v>
      </c>
      <c r="O151" t="s">
        <v>69</v>
      </c>
    </row>
    <row r="152" spans="1:15" x14ac:dyDescent="0.25">
      <c r="A152">
        <v>714</v>
      </c>
      <c r="B152">
        <v>6</v>
      </c>
      <c r="C152">
        <v>5</v>
      </c>
      <c r="D152">
        <v>0</v>
      </c>
      <c r="E152">
        <v>4</v>
      </c>
      <c r="F152">
        <v>3</v>
      </c>
      <c r="G152">
        <v>71</v>
      </c>
      <c r="H152">
        <v>147680</v>
      </c>
      <c r="I152">
        <v>4</v>
      </c>
      <c r="J152">
        <v>3</v>
      </c>
      <c r="K152" s="3" t="s">
        <v>69</v>
      </c>
      <c r="L152">
        <v>0</v>
      </c>
      <c r="M152" t="s">
        <v>69</v>
      </c>
      <c r="N152" t="s">
        <v>69</v>
      </c>
      <c r="O152" t="s">
        <v>69</v>
      </c>
    </row>
    <row r="153" spans="1:15" x14ac:dyDescent="0.25">
      <c r="A153">
        <v>725</v>
      </c>
      <c r="B153">
        <v>9</v>
      </c>
      <c r="C153">
        <v>7</v>
      </c>
      <c r="D153">
        <v>0</v>
      </c>
      <c r="E153">
        <v>7</v>
      </c>
      <c r="F153">
        <v>2</v>
      </c>
      <c r="G153">
        <v>68</v>
      </c>
      <c r="H153">
        <v>141440</v>
      </c>
      <c r="I153">
        <v>3</v>
      </c>
      <c r="J153">
        <v>3</v>
      </c>
      <c r="K153" s="3" t="s">
        <v>69</v>
      </c>
      <c r="L153">
        <v>0</v>
      </c>
      <c r="M153" t="s">
        <v>69</v>
      </c>
      <c r="N153" t="s">
        <v>69</v>
      </c>
      <c r="O153" t="s">
        <v>69</v>
      </c>
    </row>
    <row r="154" spans="1:15" x14ac:dyDescent="0.25">
      <c r="A154">
        <v>742</v>
      </c>
      <c r="B154">
        <v>8</v>
      </c>
      <c r="C154">
        <v>7</v>
      </c>
      <c r="D154">
        <v>0</v>
      </c>
      <c r="E154">
        <v>5</v>
      </c>
      <c r="F154">
        <v>2</v>
      </c>
      <c r="G154">
        <v>63</v>
      </c>
      <c r="H154">
        <v>131040</v>
      </c>
      <c r="I154">
        <v>3</v>
      </c>
      <c r="J154">
        <v>2</v>
      </c>
      <c r="K154" s="3" t="s">
        <v>69</v>
      </c>
      <c r="L154">
        <v>0</v>
      </c>
      <c r="M154" t="s">
        <v>69</v>
      </c>
      <c r="N154" t="s">
        <v>69</v>
      </c>
      <c r="O154" t="s">
        <v>69</v>
      </c>
    </row>
    <row r="155" spans="1:15" x14ac:dyDescent="0.25">
      <c r="A155">
        <v>758</v>
      </c>
      <c r="B155">
        <v>4</v>
      </c>
      <c r="C155">
        <v>3</v>
      </c>
      <c r="D155">
        <v>0</v>
      </c>
      <c r="E155">
        <v>2</v>
      </c>
      <c r="F155">
        <v>2</v>
      </c>
      <c r="G155">
        <v>32</v>
      </c>
      <c r="H155">
        <v>66560</v>
      </c>
      <c r="I155">
        <v>3</v>
      </c>
      <c r="J155">
        <v>2</v>
      </c>
      <c r="K155" s="3" t="s">
        <v>69</v>
      </c>
      <c r="L155">
        <v>0</v>
      </c>
      <c r="M155" t="s">
        <v>69</v>
      </c>
      <c r="N155" t="s">
        <v>69</v>
      </c>
      <c r="O155" t="s">
        <v>69</v>
      </c>
    </row>
    <row r="156" spans="1:15" x14ac:dyDescent="0.25">
      <c r="A156">
        <v>764</v>
      </c>
      <c r="B156">
        <v>7</v>
      </c>
      <c r="C156">
        <v>6</v>
      </c>
      <c r="D156">
        <v>0</v>
      </c>
      <c r="E156">
        <v>7</v>
      </c>
      <c r="F156">
        <v>2</v>
      </c>
      <c r="G156">
        <v>29</v>
      </c>
      <c r="H156">
        <v>60320</v>
      </c>
      <c r="I156">
        <v>3</v>
      </c>
      <c r="J156">
        <v>2</v>
      </c>
      <c r="K156" s="3" t="s">
        <v>69</v>
      </c>
      <c r="L156">
        <v>0</v>
      </c>
      <c r="M156" t="s">
        <v>69</v>
      </c>
      <c r="N156" t="s">
        <v>69</v>
      </c>
      <c r="O156" t="s">
        <v>69</v>
      </c>
    </row>
    <row r="157" spans="1:15" x14ac:dyDescent="0.25">
      <c r="A157">
        <v>773</v>
      </c>
      <c r="B157">
        <v>1</v>
      </c>
      <c r="C157">
        <v>0</v>
      </c>
      <c r="D157">
        <v>0</v>
      </c>
      <c r="E157">
        <v>1</v>
      </c>
      <c r="F157">
        <v>2</v>
      </c>
      <c r="G157">
        <v>92</v>
      </c>
      <c r="H157">
        <v>191360</v>
      </c>
      <c r="I157">
        <v>3</v>
      </c>
      <c r="J157">
        <v>0</v>
      </c>
      <c r="K157" s="3" t="s">
        <v>69</v>
      </c>
      <c r="L157">
        <v>0</v>
      </c>
      <c r="M157" t="s">
        <v>69</v>
      </c>
      <c r="N157" t="s">
        <v>69</v>
      </c>
      <c r="O157" t="s">
        <v>69</v>
      </c>
    </row>
    <row r="158" spans="1:15" x14ac:dyDescent="0.25">
      <c r="A158">
        <v>789</v>
      </c>
      <c r="B158">
        <v>10</v>
      </c>
      <c r="C158">
        <v>7</v>
      </c>
      <c r="D158">
        <v>0</v>
      </c>
      <c r="E158">
        <v>9</v>
      </c>
      <c r="F158">
        <v>3</v>
      </c>
      <c r="G158">
        <v>76</v>
      </c>
      <c r="H158">
        <v>158080</v>
      </c>
      <c r="I158">
        <v>3</v>
      </c>
      <c r="J158">
        <v>1</v>
      </c>
      <c r="K158" s="3" t="s">
        <v>69</v>
      </c>
      <c r="L158">
        <v>0</v>
      </c>
      <c r="M158" t="s">
        <v>69</v>
      </c>
      <c r="N158" t="s">
        <v>69</v>
      </c>
      <c r="O158" t="s">
        <v>69</v>
      </c>
    </row>
    <row r="159" spans="1:15" x14ac:dyDescent="0.25">
      <c r="A159">
        <v>823</v>
      </c>
      <c r="B159">
        <v>9</v>
      </c>
      <c r="C159">
        <v>7</v>
      </c>
      <c r="D159">
        <v>0</v>
      </c>
      <c r="E159">
        <v>5</v>
      </c>
      <c r="F159">
        <v>2</v>
      </c>
      <c r="G159">
        <v>35</v>
      </c>
      <c r="H159">
        <v>72800</v>
      </c>
      <c r="I159">
        <v>3</v>
      </c>
      <c r="J159">
        <v>2</v>
      </c>
      <c r="K159" s="3" t="s">
        <v>69</v>
      </c>
      <c r="L159">
        <v>0</v>
      </c>
      <c r="M159" t="s">
        <v>69</v>
      </c>
      <c r="N159" t="s">
        <v>69</v>
      </c>
      <c r="O159" t="s">
        <v>69</v>
      </c>
    </row>
    <row r="160" spans="1:15" x14ac:dyDescent="0.25">
      <c r="A160">
        <v>827</v>
      </c>
      <c r="B160">
        <v>4</v>
      </c>
      <c r="C160">
        <v>3</v>
      </c>
      <c r="D160">
        <v>0</v>
      </c>
      <c r="E160">
        <v>2</v>
      </c>
      <c r="F160">
        <v>2</v>
      </c>
      <c r="G160">
        <v>43</v>
      </c>
      <c r="H160">
        <v>89440</v>
      </c>
      <c r="I160">
        <v>3</v>
      </c>
      <c r="J160">
        <v>4</v>
      </c>
      <c r="K160" s="3" t="s">
        <v>69</v>
      </c>
      <c r="L160">
        <v>0</v>
      </c>
      <c r="M160" t="s">
        <v>69</v>
      </c>
      <c r="N160" t="s">
        <v>69</v>
      </c>
      <c r="O160" t="s">
        <v>69</v>
      </c>
    </row>
    <row r="161" spans="1:15" x14ac:dyDescent="0.25">
      <c r="A161">
        <v>861</v>
      </c>
      <c r="B161">
        <v>5</v>
      </c>
      <c r="C161">
        <v>4</v>
      </c>
      <c r="D161">
        <v>0</v>
      </c>
      <c r="E161">
        <v>3</v>
      </c>
      <c r="F161">
        <v>2</v>
      </c>
      <c r="G161">
        <v>75</v>
      </c>
      <c r="H161">
        <v>156000</v>
      </c>
      <c r="I161">
        <v>3</v>
      </c>
      <c r="J161">
        <v>3</v>
      </c>
      <c r="K161" s="3" t="s">
        <v>69</v>
      </c>
      <c r="L161">
        <v>0</v>
      </c>
      <c r="M161" t="s">
        <v>69</v>
      </c>
      <c r="N161" t="s">
        <v>69</v>
      </c>
      <c r="O161" t="s">
        <v>69</v>
      </c>
    </row>
    <row r="162" spans="1:15" x14ac:dyDescent="0.25">
      <c r="A162">
        <v>864</v>
      </c>
      <c r="B162">
        <v>5</v>
      </c>
      <c r="C162">
        <v>4</v>
      </c>
      <c r="D162">
        <v>0</v>
      </c>
      <c r="E162">
        <v>2</v>
      </c>
      <c r="F162">
        <v>3</v>
      </c>
      <c r="G162">
        <v>74</v>
      </c>
      <c r="H162">
        <v>153920</v>
      </c>
      <c r="I162">
        <v>3</v>
      </c>
      <c r="J162">
        <v>2</v>
      </c>
      <c r="K162" s="3" t="s">
        <v>69</v>
      </c>
      <c r="L162">
        <v>0</v>
      </c>
      <c r="M162" t="s">
        <v>69</v>
      </c>
      <c r="N162" t="s">
        <v>69</v>
      </c>
      <c r="O162" t="s">
        <v>69</v>
      </c>
    </row>
    <row r="163" spans="1:15" x14ac:dyDescent="0.25">
      <c r="A163">
        <v>869</v>
      </c>
      <c r="B163">
        <v>5</v>
      </c>
      <c r="C163">
        <v>1</v>
      </c>
      <c r="D163">
        <v>0</v>
      </c>
      <c r="E163">
        <v>4</v>
      </c>
      <c r="F163">
        <v>1</v>
      </c>
      <c r="G163">
        <v>31</v>
      </c>
      <c r="H163">
        <v>64480</v>
      </c>
      <c r="I163">
        <v>3</v>
      </c>
      <c r="J163">
        <v>6</v>
      </c>
      <c r="K163" s="3" t="s">
        <v>69</v>
      </c>
      <c r="L163">
        <v>0</v>
      </c>
      <c r="M163" t="s">
        <v>69</v>
      </c>
      <c r="N163" t="s">
        <v>69</v>
      </c>
      <c r="O163" t="s">
        <v>69</v>
      </c>
    </row>
    <row r="164" spans="1:15" x14ac:dyDescent="0.25">
      <c r="A164">
        <v>878</v>
      </c>
      <c r="B164">
        <v>5</v>
      </c>
      <c r="C164">
        <v>4</v>
      </c>
      <c r="D164">
        <v>0</v>
      </c>
      <c r="E164">
        <v>3</v>
      </c>
      <c r="F164">
        <v>1</v>
      </c>
      <c r="G164">
        <v>32</v>
      </c>
      <c r="H164">
        <v>66560</v>
      </c>
      <c r="I164">
        <v>4</v>
      </c>
      <c r="J164">
        <v>3</v>
      </c>
      <c r="K164" s="3" t="s">
        <v>69</v>
      </c>
      <c r="L164">
        <v>0</v>
      </c>
      <c r="M164" t="s">
        <v>69</v>
      </c>
      <c r="N164" t="s">
        <v>69</v>
      </c>
      <c r="O164" t="s">
        <v>69</v>
      </c>
    </row>
    <row r="165" spans="1:15" x14ac:dyDescent="0.25">
      <c r="A165">
        <v>879</v>
      </c>
      <c r="B165">
        <v>5</v>
      </c>
      <c r="C165">
        <v>3</v>
      </c>
      <c r="D165">
        <v>0</v>
      </c>
      <c r="E165">
        <v>3</v>
      </c>
      <c r="F165">
        <v>3</v>
      </c>
      <c r="G165">
        <v>98</v>
      </c>
      <c r="H165">
        <v>203840</v>
      </c>
      <c r="I165">
        <v>3</v>
      </c>
      <c r="J165">
        <v>3</v>
      </c>
      <c r="K165" s="3" t="s">
        <v>69</v>
      </c>
      <c r="L165">
        <v>0</v>
      </c>
      <c r="M165" t="s">
        <v>69</v>
      </c>
      <c r="N165" t="s">
        <v>69</v>
      </c>
      <c r="O165" t="s">
        <v>69</v>
      </c>
    </row>
    <row r="166" spans="1:15" x14ac:dyDescent="0.25">
      <c r="A166">
        <v>882</v>
      </c>
      <c r="B166">
        <v>3</v>
      </c>
      <c r="C166">
        <v>0</v>
      </c>
      <c r="D166">
        <v>0</v>
      </c>
      <c r="E166">
        <v>2</v>
      </c>
      <c r="F166">
        <v>2</v>
      </c>
      <c r="G166">
        <v>25</v>
      </c>
      <c r="H166">
        <v>52000</v>
      </c>
      <c r="I166">
        <v>3</v>
      </c>
      <c r="J166">
        <v>2</v>
      </c>
      <c r="K166" s="3" t="s">
        <v>69</v>
      </c>
      <c r="L166">
        <v>0</v>
      </c>
      <c r="M166" t="s">
        <v>69</v>
      </c>
      <c r="N166" t="s">
        <v>69</v>
      </c>
      <c r="O166" t="s">
        <v>69</v>
      </c>
    </row>
    <row r="167" spans="1:15" x14ac:dyDescent="0.25">
      <c r="A167">
        <v>895</v>
      </c>
      <c r="B167">
        <v>6</v>
      </c>
      <c r="C167">
        <v>4</v>
      </c>
      <c r="D167">
        <v>0</v>
      </c>
      <c r="E167">
        <v>2</v>
      </c>
      <c r="F167">
        <v>2</v>
      </c>
      <c r="G167">
        <v>48</v>
      </c>
      <c r="H167">
        <v>99840</v>
      </c>
      <c r="I167">
        <v>3</v>
      </c>
      <c r="J167">
        <v>2</v>
      </c>
      <c r="K167" s="3" t="s">
        <v>69</v>
      </c>
      <c r="L167">
        <v>0</v>
      </c>
      <c r="M167" t="s">
        <v>69</v>
      </c>
      <c r="N167" t="s">
        <v>69</v>
      </c>
      <c r="O167" t="s">
        <v>69</v>
      </c>
    </row>
    <row r="168" spans="1:15" x14ac:dyDescent="0.25">
      <c r="A168">
        <v>904</v>
      </c>
      <c r="B168">
        <v>10</v>
      </c>
      <c r="C168">
        <v>0</v>
      </c>
      <c r="D168">
        <v>0</v>
      </c>
      <c r="E168">
        <v>9</v>
      </c>
      <c r="F168">
        <v>3</v>
      </c>
      <c r="G168">
        <v>32</v>
      </c>
      <c r="H168">
        <v>66560</v>
      </c>
      <c r="I168">
        <v>3</v>
      </c>
      <c r="J168">
        <v>2</v>
      </c>
      <c r="K168" s="3" t="s">
        <v>69</v>
      </c>
      <c r="L168">
        <v>0</v>
      </c>
      <c r="M168" t="s">
        <v>69</v>
      </c>
      <c r="N168" t="s">
        <v>69</v>
      </c>
      <c r="O168" t="s">
        <v>69</v>
      </c>
    </row>
    <row r="169" spans="1:15" x14ac:dyDescent="0.25">
      <c r="A169">
        <v>910</v>
      </c>
      <c r="B169">
        <v>4</v>
      </c>
      <c r="C169">
        <v>3</v>
      </c>
      <c r="D169">
        <v>0</v>
      </c>
      <c r="E169">
        <v>3</v>
      </c>
      <c r="F169">
        <v>1</v>
      </c>
      <c r="G169">
        <v>27</v>
      </c>
      <c r="H169">
        <v>56160</v>
      </c>
      <c r="I169">
        <v>3</v>
      </c>
      <c r="J169">
        <v>4</v>
      </c>
      <c r="K169" s="3" t="s">
        <v>69</v>
      </c>
      <c r="L169">
        <v>0</v>
      </c>
      <c r="M169" t="s">
        <v>69</v>
      </c>
      <c r="N169" t="s">
        <v>69</v>
      </c>
      <c r="O169" t="s">
        <v>69</v>
      </c>
    </row>
    <row r="170" spans="1:15" x14ac:dyDescent="0.25">
      <c r="A170">
        <v>912</v>
      </c>
      <c r="B170">
        <v>4</v>
      </c>
      <c r="C170">
        <v>3</v>
      </c>
      <c r="D170">
        <v>0</v>
      </c>
      <c r="E170">
        <v>3</v>
      </c>
      <c r="F170">
        <v>2</v>
      </c>
      <c r="G170">
        <v>30</v>
      </c>
      <c r="H170">
        <v>62400</v>
      </c>
      <c r="I170">
        <v>3</v>
      </c>
      <c r="J170">
        <v>5</v>
      </c>
      <c r="K170" s="3" t="s">
        <v>69</v>
      </c>
      <c r="L170">
        <v>0</v>
      </c>
      <c r="M170" t="s">
        <v>69</v>
      </c>
      <c r="N170" t="s">
        <v>69</v>
      </c>
      <c r="O170" t="s">
        <v>69</v>
      </c>
    </row>
    <row r="171" spans="1:15" x14ac:dyDescent="0.25">
      <c r="A171">
        <v>936</v>
      </c>
      <c r="B171">
        <v>5</v>
      </c>
      <c r="C171">
        <v>4</v>
      </c>
      <c r="D171">
        <v>0</v>
      </c>
      <c r="E171">
        <v>3</v>
      </c>
      <c r="F171">
        <v>3</v>
      </c>
      <c r="G171">
        <v>68</v>
      </c>
      <c r="H171">
        <v>141440</v>
      </c>
      <c r="I171">
        <v>3</v>
      </c>
      <c r="J171">
        <v>6</v>
      </c>
      <c r="K171" s="3" t="s">
        <v>69</v>
      </c>
      <c r="L171">
        <v>0</v>
      </c>
      <c r="M171" t="s">
        <v>69</v>
      </c>
      <c r="N171" t="s">
        <v>69</v>
      </c>
      <c r="O171" t="s">
        <v>69</v>
      </c>
    </row>
    <row r="172" spans="1:15" x14ac:dyDescent="0.25">
      <c r="A172">
        <v>942</v>
      </c>
      <c r="B172">
        <v>10</v>
      </c>
      <c r="C172">
        <v>6</v>
      </c>
      <c r="D172">
        <v>0</v>
      </c>
      <c r="E172">
        <v>7</v>
      </c>
      <c r="F172">
        <v>2</v>
      </c>
      <c r="G172">
        <v>28</v>
      </c>
      <c r="H172">
        <v>58240</v>
      </c>
      <c r="I172">
        <v>4</v>
      </c>
      <c r="J172">
        <v>2</v>
      </c>
      <c r="K172" s="3" t="s">
        <v>69</v>
      </c>
      <c r="L172">
        <v>0</v>
      </c>
      <c r="M172" t="s">
        <v>69</v>
      </c>
      <c r="N172" t="s">
        <v>69</v>
      </c>
      <c r="O172" t="s">
        <v>69</v>
      </c>
    </row>
    <row r="173" spans="1:15" x14ac:dyDescent="0.25">
      <c r="A173">
        <v>956</v>
      </c>
      <c r="B173">
        <v>7</v>
      </c>
      <c r="C173">
        <v>7</v>
      </c>
      <c r="D173">
        <v>0</v>
      </c>
      <c r="E173">
        <v>7</v>
      </c>
      <c r="F173">
        <v>3</v>
      </c>
      <c r="G173">
        <v>52</v>
      </c>
      <c r="H173">
        <v>108160</v>
      </c>
      <c r="I173">
        <v>3</v>
      </c>
      <c r="J173">
        <v>2</v>
      </c>
      <c r="K173" s="3" t="s">
        <v>69</v>
      </c>
      <c r="L173">
        <v>0</v>
      </c>
      <c r="M173" t="s">
        <v>69</v>
      </c>
      <c r="N173" t="s">
        <v>69</v>
      </c>
      <c r="O173" t="s">
        <v>69</v>
      </c>
    </row>
    <row r="174" spans="1:15" x14ac:dyDescent="0.25">
      <c r="A174">
        <v>972</v>
      </c>
      <c r="B174">
        <v>9</v>
      </c>
      <c r="C174">
        <v>7</v>
      </c>
      <c r="D174">
        <v>0</v>
      </c>
      <c r="E174">
        <v>8</v>
      </c>
      <c r="F174">
        <v>2</v>
      </c>
      <c r="G174">
        <v>27</v>
      </c>
      <c r="H174">
        <v>56160</v>
      </c>
      <c r="I174">
        <v>3</v>
      </c>
      <c r="J174">
        <v>5</v>
      </c>
      <c r="K174" s="3" t="s">
        <v>69</v>
      </c>
      <c r="L174">
        <v>0</v>
      </c>
      <c r="M174" t="s">
        <v>69</v>
      </c>
      <c r="N174" t="s">
        <v>69</v>
      </c>
      <c r="O174" t="s">
        <v>69</v>
      </c>
    </row>
    <row r="175" spans="1:15" x14ac:dyDescent="0.25">
      <c r="A175">
        <v>974</v>
      </c>
      <c r="B175">
        <v>3</v>
      </c>
      <c r="C175">
        <v>1</v>
      </c>
      <c r="D175">
        <v>0</v>
      </c>
      <c r="E175">
        <v>2</v>
      </c>
      <c r="F175">
        <v>3</v>
      </c>
      <c r="G175">
        <v>30</v>
      </c>
      <c r="H175">
        <v>62400</v>
      </c>
      <c r="I175">
        <v>3</v>
      </c>
      <c r="J175">
        <v>5</v>
      </c>
      <c r="K175" s="3" t="s">
        <v>69</v>
      </c>
      <c r="L175">
        <v>0</v>
      </c>
      <c r="M175" t="s">
        <v>69</v>
      </c>
      <c r="N175" t="s">
        <v>69</v>
      </c>
      <c r="O175" t="s">
        <v>69</v>
      </c>
    </row>
    <row r="176" spans="1:15" x14ac:dyDescent="0.25">
      <c r="A176">
        <v>985</v>
      </c>
      <c r="B176">
        <v>8</v>
      </c>
      <c r="C176">
        <v>7</v>
      </c>
      <c r="D176">
        <v>0</v>
      </c>
      <c r="E176">
        <v>7</v>
      </c>
      <c r="F176">
        <v>3</v>
      </c>
      <c r="G176">
        <v>41</v>
      </c>
      <c r="H176">
        <v>85280</v>
      </c>
      <c r="I176">
        <v>3</v>
      </c>
      <c r="J176">
        <v>3</v>
      </c>
      <c r="K176" s="3" t="s">
        <v>69</v>
      </c>
      <c r="L176">
        <v>0</v>
      </c>
      <c r="M176" t="s">
        <v>69</v>
      </c>
      <c r="N176" t="s">
        <v>69</v>
      </c>
      <c r="O176" t="s">
        <v>69</v>
      </c>
    </row>
    <row r="177" spans="1:15" x14ac:dyDescent="0.25">
      <c r="A177">
        <v>990</v>
      </c>
      <c r="B177">
        <v>7</v>
      </c>
      <c r="C177">
        <v>7</v>
      </c>
      <c r="D177">
        <v>0</v>
      </c>
      <c r="E177">
        <v>7</v>
      </c>
      <c r="F177">
        <v>3</v>
      </c>
      <c r="G177">
        <v>84</v>
      </c>
      <c r="H177">
        <v>174720</v>
      </c>
      <c r="I177">
        <v>3</v>
      </c>
      <c r="J177">
        <v>3</v>
      </c>
      <c r="K177" s="3" t="s">
        <v>69</v>
      </c>
      <c r="L177">
        <v>0</v>
      </c>
      <c r="M177" t="s">
        <v>69</v>
      </c>
      <c r="N177" t="s">
        <v>69</v>
      </c>
      <c r="O177" t="s">
        <v>69</v>
      </c>
    </row>
    <row r="178" spans="1:15" x14ac:dyDescent="0.25">
      <c r="A178">
        <v>996</v>
      </c>
      <c r="B178">
        <v>5</v>
      </c>
      <c r="C178">
        <v>3</v>
      </c>
      <c r="D178">
        <v>0</v>
      </c>
      <c r="E178">
        <v>2</v>
      </c>
      <c r="F178">
        <v>2</v>
      </c>
      <c r="G178">
        <v>28</v>
      </c>
      <c r="H178">
        <v>58240</v>
      </c>
      <c r="I178">
        <v>3</v>
      </c>
      <c r="J178">
        <v>2</v>
      </c>
      <c r="K178" s="3" t="s">
        <v>69</v>
      </c>
      <c r="L178">
        <v>0</v>
      </c>
      <c r="M178" t="s">
        <v>69</v>
      </c>
      <c r="N178" t="s">
        <v>69</v>
      </c>
      <c r="O178" t="s">
        <v>69</v>
      </c>
    </row>
    <row r="179" spans="1:15" x14ac:dyDescent="0.25">
      <c r="A179">
        <v>999</v>
      </c>
      <c r="B179">
        <v>18</v>
      </c>
      <c r="C179">
        <v>16</v>
      </c>
      <c r="D179">
        <v>0</v>
      </c>
      <c r="E179">
        <v>11</v>
      </c>
      <c r="F179">
        <v>2</v>
      </c>
      <c r="G179">
        <v>64</v>
      </c>
      <c r="H179">
        <v>133120</v>
      </c>
      <c r="I179">
        <v>3</v>
      </c>
      <c r="J179">
        <v>2</v>
      </c>
      <c r="K179" s="3" t="s">
        <v>69</v>
      </c>
      <c r="L179">
        <v>0</v>
      </c>
      <c r="M179" t="s">
        <v>69</v>
      </c>
      <c r="N179" t="s">
        <v>69</v>
      </c>
      <c r="O179" t="s">
        <v>69</v>
      </c>
    </row>
    <row r="180" spans="1:15" x14ac:dyDescent="0.25">
      <c r="A180">
        <v>1002</v>
      </c>
      <c r="B180">
        <v>9</v>
      </c>
      <c r="C180">
        <v>8</v>
      </c>
      <c r="D180">
        <v>0</v>
      </c>
      <c r="E180">
        <v>8</v>
      </c>
      <c r="F180">
        <v>2</v>
      </c>
      <c r="G180">
        <v>29</v>
      </c>
      <c r="H180">
        <v>60320</v>
      </c>
      <c r="I180">
        <v>3</v>
      </c>
      <c r="J180">
        <v>2</v>
      </c>
      <c r="K180" s="3" t="s">
        <v>69</v>
      </c>
      <c r="L180">
        <v>0</v>
      </c>
      <c r="M180" t="s">
        <v>69</v>
      </c>
      <c r="N180" t="s">
        <v>69</v>
      </c>
      <c r="O180" t="s">
        <v>69</v>
      </c>
    </row>
    <row r="181" spans="1:15" x14ac:dyDescent="0.25">
      <c r="A181">
        <v>1003</v>
      </c>
      <c r="B181">
        <v>9</v>
      </c>
      <c r="C181">
        <v>0</v>
      </c>
      <c r="D181">
        <v>0</v>
      </c>
      <c r="E181">
        <v>7</v>
      </c>
      <c r="F181">
        <v>3</v>
      </c>
      <c r="G181">
        <v>83</v>
      </c>
      <c r="H181">
        <v>172640</v>
      </c>
      <c r="I181">
        <v>3</v>
      </c>
      <c r="J181">
        <v>0</v>
      </c>
      <c r="K181" s="3" t="s">
        <v>69</v>
      </c>
      <c r="L181">
        <v>0</v>
      </c>
      <c r="M181" t="s">
        <v>69</v>
      </c>
      <c r="N181" t="s">
        <v>69</v>
      </c>
      <c r="O181" t="s">
        <v>69</v>
      </c>
    </row>
    <row r="182" spans="1:15" x14ac:dyDescent="0.25">
      <c r="A182">
        <v>1006</v>
      </c>
      <c r="B182">
        <v>2</v>
      </c>
      <c r="C182">
        <v>1</v>
      </c>
      <c r="D182">
        <v>0</v>
      </c>
      <c r="E182">
        <v>2</v>
      </c>
      <c r="F182">
        <v>2</v>
      </c>
      <c r="G182">
        <v>66</v>
      </c>
      <c r="H182">
        <v>137280</v>
      </c>
      <c r="I182">
        <v>3</v>
      </c>
      <c r="J182">
        <v>0</v>
      </c>
      <c r="K182" s="3" t="s">
        <v>69</v>
      </c>
      <c r="L182">
        <v>0</v>
      </c>
      <c r="M182" t="s">
        <v>69</v>
      </c>
      <c r="N182" t="s">
        <v>69</v>
      </c>
      <c r="O182" t="s">
        <v>69</v>
      </c>
    </row>
    <row r="183" spans="1:15" x14ac:dyDescent="0.25">
      <c r="A183">
        <v>1007</v>
      </c>
      <c r="B183">
        <v>8</v>
      </c>
      <c r="C183">
        <v>7</v>
      </c>
      <c r="D183">
        <v>0</v>
      </c>
      <c r="E183">
        <v>7</v>
      </c>
      <c r="F183">
        <v>2</v>
      </c>
      <c r="G183">
        <v>75</v>
      </c>
      <c r="H183">
        <v>156000</v>
      </c>
      <c r="I183">
        <v>3</v>
      </c>
      <c r="J183">
        <v>3</v>
      </c>
      <c r="K183" s="3" t="s">
        <v>69</v>
      </c>
      <c r="L183">
        <v>0</v>
      </c>
      <c r="M183" t="s">
        <v>69</v>
      </c>
      <c r="N183" t="s">
        <v>69</v>
      </c>
      <c r="O183" t="s">
        <v>69</v>
      </c>
    </row>
    <row r="184" spans="1:15" x14ac:dyDescent="0.25">
      <c r="A184">
        <v>1011</v>
      </c>
      <c r="B184">
        <v>4</v>
      </c>
      <c r="C184">
        <v>3</v>
      </c>
      <c r="D184">
        <v>0</v>
      </c>
      <c r="E184">
        <v>3</v>
      </c>
      <c r="F184">
        <v>2</v>
      </c>
      <c r="G184">
        <v>96</v>
      </c>
      <c r="H184">
        <v>199680</v>
      </c>
      <c r="I184">
        <v>3</v>
      </c>
      <c r="J184">
        <v>1</v>
      </c>
      <c r="K184" s="3" t="s">
        <v>69</v>
      </c>
      <c r="L184">
        <v>0</v>
      </c>
      <c r="M184" t="s">
        <v>69</v>
      </c>
      <c r="N184" t="s">
        <v>69</v>
      </c>
      <c r="O184" t="s">
        <v>69</v>
      </c>
    </row>
    <row r="185" spans="1:15" x14ac:dyDescent="0.25">
      <c r="A185">
        <v>1013</v>
      </c>
      <c r="B185">
        <v>10</v>
      </c>
      <c r="C185">
        <v>7</v>
      </c>
      <c r="D185">
        <v>0</v>
      </c>
      <c r="E185">
        <v>8</v>
      </c>
      <c r="F185">
        <v>2</v>
      </c>
      <c r="G185">
        <v>56</v>
      </c>
      <c r="H185">
        <v>116480</v>
      </c>
      <c r="I185">
        <v>3</v>
      </c>
      <c r="J185">
        <v>2</v>
      </c>
      <c r="K185" s="3" t="s">
        <v>69</v>
      </c>
      <c r="L185">
        <v>0</v>
      </c>
      <c r="M185" t="s">
        <v>69</v>
      </c>
      <c r="N185" t="s">
        <v>69</v>
      </c>
      <c r="O185" t="s">
        <v>69</v>
      </c>
    </row>
    <row r="186" spans="1:15" x14ac:dyDescent="0.25">
      <c r="A186">
        <v>1040</v>
      </c>
      <c r="B186">
        <v>18</v>
      </c>
      <c r="C186">
        <v>7</v>
      </c>
      <c r="D186">
        <v>0</v>
      </c>
      <c r="E186">
        <v>13</v>
      </c>
      <c r="F186">
        <v>3</v>
      </c>
      <c r="G186">
        <v>95</v>
      </c>
      <c r="H186">
        <v>197600</v>
      </c>
      <c r="I186">
        <v>3</v>
      </c>
      <c r="J186">
        <v>3</v>
      </c>
      <c r="K186" s="3" t="s">
        <v>69</v>
      </c>
      <c r="L186">
        <v>0</v>
      </c>
      <c r="M186" t="s">
        <v>69</v>
      </c>
      <c r="N186" t="s">
        <v>69</v>
      </c>
      <c r="O186" t="s">
        <v>69</v>
      </c>
    </row>
    <row r="187" spans="1:15" x14ac:dyDescent="0.25">
      <c r="A187">
        <v>1047</v>
      </c>
      <c r="B187">
        <v>15</v>
      </c>
      <c r="C187">
        <v>1</v>
      </c>
      <c r="D187">
        <v>0</v>
      </c>
      <c r="E187">
        <v>9</v>
      </c>
      <c r="F187">
        <v>3</v>
      </c>
      <c r="G187">
        <v>75</v>
      </c>
      <c r="H187">
        <v>156000</v>
      </c>
      <c r="I187">
        <v>3</v>
      </c>
      <c r="J187">
        <v>2</v>
      </c>
      <c r="K187" s="3" t="s">
        <v>69</v>
      </c>
      <c r="L187">
        <v>0</v>
      </c>
      <c r="M187" t="s">
        <v>69</v>
      </c>
      <c r="N187" t="s">
        <v>69</v>
      </c>
      <c r="O187" t="s">
        <v>69</v>
      </c>
    </row>
    <row r="188" spans="1:15" x14ac:dyDescent="0.25">
      <c r="A188">
        <v>1048</v>
      </c>
      <c r="B188">
        <v>6</v>
      </c>
      <c r="C188">
        <v>4</v>
      </c>
      <c r="D188">
        <v>0</v>
      </c>
      <c r="E188">
        <v>4</v>
      </c>
      <c r="F188">
        <v>3</v>
      </c>
      <c r="G188">
        <v>66</v>
      </c>
      <c r="H188">
        <v>137280</v>
      </c>
      <c r="I188">
        <v>3</v>
      </c>
      <c r="J188">
        <v>1</v>
      </c>
      <c r="K188" s="3" t="s">
        <v>69</v>
      </c>
      <c r="L188">
        <v>0</v>
      </c>
      <c r="M188" t="s">
        <v>69</v>
      </c>
      <c r="N188" t="s">
        <v>69</v>
      </c>
      <c r="O188" t="s">
        <v>69</v>
      </c>
    </row>
    <row r="189" spans="1:15" x14ac:dyDescent="0.25">
      <c r="A189">
        <v>1062</v>
      </c>
      <c r="B189">
        <v>4</v>
      </c>
      <c r="C189">
        <v>3</v>
      </c>
      <c r="D189">
        <v>0</v>
      </c>
      <c r="E189">
        <v>1</v>
      </c>
      <c r="F189">
        <v>2</v>
      </c>
      <c r="G189">
        <v>29</v>
      </c>
      <c r="H189">
        <v>60320</v>
      </c>
      <c r="I189">
        <v>3</v>
      </c>
      <c r="J189">
        <v>3</v>
      </c>
      <c r="K189" s="3" t="s">
        <v>69</v>
      </c>
      <c r="L189">
        <v>0</v>
      </c>
      <c r="M189" t="s">
        <v>69</v>
      </c>
      <c r="N189" t="s">
        <v>69</v>
      </c>
      <c r="O189" t="s">
        <v>69</v>
      </c>
    </row>
    <row r="190" spans="1:15" x14ac:dyDescent="0.25">
      <c r="A190">
        <v>1071</v>
      </c>
      <c r="B190">
        <v>5</v>
      </c>
      <c r="C190">
        <v>4</v>
      </c>
      <c r="D190">
        <v>0</v>
      </c>
      <c r="E190">
        <v>3</v>
      </c>
      <c r="F190">
        <v>2</v>
      </c>
      <c r="G190">
        <v>63</v>
      </c>
      <c r="H190">
        <v>131040</v>
      </c>
      <c r="I190">
        <v>3</v>
      </c>
      <c r="J190">
        <v>4</v>
      </c>
      <c r="K190" s="3" t="s">
        <v>69</v>
      </c>
      <c r="L190">
        <v>0</v>
      </c>
      <c r="M190" t="s">
        <v>69</v>
      </c>
      <c r="N190" t="s">
        <v>69</v>
      </c>
      <c r="O190" t="s">
        <v>69</v>
      </c>
    </row>
    <row r="191" spans="1:15" x14ac:dyDescent="0.25">
      <c r="A191">
        <v>1085</v>
      </c>
      <c r="B191">
        <v>10</v>
      </c>
      <c r="C191">
        <v>6</v>
      </c>
      <c r="D191">
        <v>0</v>
      </c>
      <c r="E191">
        <v>8</v>
      </c>
      <c r="F191">
        <v>2</v>
      </c>
      <c r="G191">
        <v>43</v>
      </c>
      <c r="H191">
        <v>89440</v>
      </c>
      <c r="I191">
        <v>3</v>
      </c>
      <c r="J191">
        <v>3</v>
      </c>
      <c r="K191" s="3" t="s">
        <v>69</v>
      </c>
      <c r="L191">
        <v>0</v>
      </c>
      <c r="M191" t="s">
        <v>69</v>
      </c>
      <c r="N191" t="s">
        <v>69</v>
      </c>
      <c r="O191" t="s">
        <v>69</v>
      </c>
    </row>
    <row r="192" spans="1:15" x14ac:dyDescent="0.25">
      <c r="A192">
        <v>1126</v>
      </c>
      <c r="B192">
        <v>8</v>
      </c>
      <c r="C192">
        <v>7</v>
      </c>
      <c r="D192">
        <v>0</v>
      </c>
      <c r="E192">
        <v>1</v>
      </c>
      <c r="F192">
        <v>2</v>
      </c>
      <c r="G192">
        <v>83</v>
      </c>
      <c r="H192">
        <v>172640</v>
      </c>
      <c r="I192">
        <v>3</v>
      </c>
      <c r="J192">
        <v>1</v>
      </c>
      <c r="K192" s="3" t="s">
        <v>69</v>
      </c>
      <c r="L192">
        <v>0</v>
      </c>
      <c r="M192" t="s">
        <v>69</v>
      </c>
      <c r="N192" t="s">
        <v>69</v>
      </c>
      <c r="O192" t="s">
        <v>69</v>
      </c>
    </row>
    <row r="193" spans="1:15" x14ac:dyDescent="0.25">
      <c r="A193">
        <v>1133</v>
      </c>
      <c r="B193">
        <v>11</v>
      </c>
      <c r="C193">
        <v>9</v>
      </c>
      <c r="D193">
        <v>0</v>
      </c>
      <c r="E193">
        <v>9</v>
      </c>
      <c r="F193">
        <v>2</v>
      </c>
      <c r="G193">
        <v>78</v>
      </c>
      <c r="H193">
        <v>162240</v>
      </c>
      <c r="I193">
        <v>4</v>
      </c>
      <c r="J193">
        <v>0</v>
      </c>
      <c r="K193" s="3" t="s">
        <v>69</v>
      </c>
      <c r="L193">
        <v>0</v>
      </c>
      <c r="M193" t="s">
        <v>69</v>
      </c>
      <c r="N193" t="s">
        <v>69</v>
      </c>
      <c r="O193" t="s">
        <v>69</v>
      </c>
    </row>
    <row r="194" spans="1:15" x14ac:dyDescent="0.25">
      <c r="A194">
        <v>1136</v>
      </c>
      <c r="B194">
        <v>5</v>
      </c>
      <c r="C194">
        <v>3</v>
      </c>
      <c r="D194">
        <v>0</v>
      </c>
      <c r="E194">
        <v>4</v>
      </c>
      <c r="F194">
        <v>2</v>
      </c>
      <c r="G194">
        <v>67</v>
      </c>
      <c r="H194">
        <v>139360</v>
      </c>
      <c r="I194">
        <v>3</v>
      </c>
      <c r="J194">
        <v>2</v>
      </c>
      <c r="K194" s="3" t="s">
        <v>69</v>
      </c>
      <c r="L194">
        <v>0</v>
      </c>
      <c r="M194" t="s">
        <v>69</v>
      </c>
      <c r="N194" t="s">
        <v>69</v>
      </c>
      <c r="O194" t="s">
        <v>69</v>
      </c>
    </row>
    <row r="195" spans="1:15" x14ac:dyDescent="0.25">
      <c r="A195">
        <v>1154</v>
      </c>
      <c r="B195">
        <v>3</v>
      </c>
      <c r="C195">
        <v>1</v>
      </c>
      <c r="D195">
        <v>0</v>
      </c>
      <c r="E195">
        <v>2</v>
      </c>
      <c r="F195">
        <v>2</v>
      </c>
      <c r="G195">
        <v>39</v>
      </c>
      <c r="H195">
        <v>81120</v>
      </c>
      <c r="I195">
        <v>3</v>
      </c>
      <c r="J195">
        <v>2</v>
      </c>
      <c r="K195" s="3" t="s">
        <v>69</v>
      </c>
      <c r="L195">
        <v>0</v>
      </c>
      <c r="M195" t="s">
        <v>69</v>
      </c>
      <c r="N195" t="s">
        <v>69</v>
      </c>
      <c r="O195" t="s">
        <v>69</v>
      </c>
    </row>
    <row r="196" spans="1:15" x14ac:dyDescent="0.25">
      <c r="A196">
        <v>1192</v>
      </c>
      <c r="B196">
        <v>10</v>
      </c>
      <c r="C196">
        <v>8</v>
      </c>
      <c r="D196">
        <v>0</v>
      </c>
      <c r="E196">
        <v>8</v>
      </c>
      <c r="F196">
        <v>2</v>
      </c>
      <c r="G196">
        <v>27</v>
      </c>
      <c r="H196">
        <v>56160</v>
      </c>
      <c r="I196">
        <v>3</v>
      </c>
      <c r="J196">
        <v>5</v>
      </c>
      <c r="K196" s="3" t="s">
        <v>69</v>
      </c>
      <c r="L196">
        <v>0</v>
      </c>
      <c r="M196" t="s">
        <v>69</v>
      </c>
      <c r="N196" t="s">
        <v>69</v>
      </c>
      <c r="O196" t="s">
        <v>69</v>
      </c>
    </row>
    <row r="197" spans="1:15" x14ac:dyDescent="0.25">
      <c r="A197">
        <v>1211</v>
      </c>
      <c r="B197">
        <v>4</v>
      </c>
      <c r="C197">
        <v>3</v>
      </c>
      <c r="D197">
        <v>0</v>
      </c>
      <c r="E197">
        <v>3</v>
      </c>
      <c r="F197">
        <v>3</v>
      </c>
      <c r="G197">
        <v>61</v>
      </c>
      <c r="H197">
        <v>126880</v>
      </c>
      <c r="I197">
        <v>3</v>
      </c>
      <c r="J197">
        <v>3</v>
      </c>
      <c r="K197" s="3" t="s">
        <v>69</v>
      </c>
      <c r="L197">
        <v>0</v>
      </c>
      <c r="M197" t="s">
        <v>69</v>
      </c>
      <c r="N197" t="s">
        <v>69</v>
      </c>
      <c r="O197" t="s">
        <v>69</v>
      </c>
    </row>
    <row r="198" spans="1:15" x14ac:dyDescent="0.25">
      <c r="A198">
        <v>1220</v>
      </c>
      <c r="B198">
        <v>10</v>
      </c>
      <c r="C198">
        <v>7</v>
      </c>
      <c r="D198">
        <v>0</v>
      </c>
      <c r="E198">
        <v>1</v>
      </c>
      <c r="F198">
        <v>3</v>
      </c>
      <c r="G198">
        <v>82</v>
      </c>
      <c r="H198">
        <v>170560</v>
      </c>
      <c r="I198">
        <v>3</v>
      </c>
      <c r="J198">
        <v>3</v>
      </c>
      <c r="K198" s="3" t="s">
        <v>69</v>
      </c>
      <c r="L198">
        <v>0</v>
      </c>
      <c r="M198" t="s">
        <v>69</v>
      </c>
      <c r="N198" t="s">
        <v>69</v>
      </c>
      <c r="O198" t="s">
        <v>69</v>
      </c>
    </row>
    <row r="199" spans="1:15" x14ac:dyDescent="0.25">
      <c r="A199">
        <v>1231</v>
      </c>
      <c r="B199">
        <v>4</v>
      </c>
      <c r="C199">
        <v>3</v>
      </c>
      <c r="D199">
        <v>0</v>
      </c>
      <c r="E199">
        <v>3</v>
      </c>
      <c r="F199">
        <v>1</v>
      </c>
      <c r="G199">
        <v>26</v>
      </c>
      <c r="H199">
        <v>54080</v>
      </c>
      <c r="I199">
        <v>3</v>
      </c>
      <c r="J199">
        <v>3</v>
      </c>
      <c r="K199" s="3" t="s">
        <v>69</v>
      </c>
      <c r="L199">
        <v>0</v>
      </c>
      <c r="M199" t="s">
        <v>69</v>
      </c>
      <c r="N199" t="s">
        <v>69</v>
      </c>
      <c r="O199" t="s">
        <v>69</v>
      </c>
    </row>
    <row r="200" spans="1:15" x14ac:dyDescent="0.25">
      <c r="A200">
        <v>1251</v>
      </c>
      <c r="B200">
        <v>6</v>
      </c>
      <c r="C200">
        <v>5</v>
      </c>
      <c r="D200">
        <v>0</v>
      </c>
      <c r="E200">
        <v>1</v>
      </c>
      <c r="F200">
        <v>2</v>
      </c>
      <c r="G200">
        <v>30</v>
      </c>
      <c r="H200">
        <v>62400</v>
      </c>
      <c r="I200">
        <v>3</v>
      </c>
      <c r="J200">
        <v>2</v>
      </c>
      <c r="K200" s="3" t="s">
        <v>69</v>
      </c>
      <c r="L200">
        <v>0</v>
      </c>
      <c r="M200" t="s">
        <v>69</v>
      </c>
      <c r="N200" t="s">
        <v>69</v>
      </c>
      <c r="O200" t="s">
        <v>69</v>
      </c>
    </row>
    <row r="201" spans="1:15" x14ac:dyDescent="0.25">
      <c r="A201">
        <v>1254</v>
      </c>
      <c r="B201">
        <v>6</v>
      </c>
      <c r="C201">
        <v>1</v>
      </c>
      <c r="D201">
        <v>0</v>
      </c>
      <c r="E201">
        <v>5</v>
      </c>
      <c r="F201">
        <v>3</v>
      </c>
      <c r="G201">
        <v>48</v>
      </c>
      <c r="H201">
        <v>99840</v>
      </c>
      <c r="I201">
        <v>3</v>
      </c>
      <c r="J201">
        <v>2</v>
      </c>
      <c r="K201" s="3" t="s">
        <v>69</v>
      </c>
      <c r="L201">
        <v>0</v>
      </c>
      <c r="M201" t="s">
        <v>69</v>
      </c>
      <c r="N201" t="s">
        <v>69</v>
      </c>
      <c r="O201" t="s">
        <v>69</v>
      </c>
    </row>
    <row r="202" spans="1:15" x14ac:dyDescent="0.25">
      <c r="A202">
        <v>1257</v>
      </c>
      <c r="B202">
        <v>11</v>
      </c>
      <c r="C202">
        <v>10</v>
      </c>
      <c r="D202">
        <v>0</v>
      </c>
      <c r="E202">
        <v>7</v>
      </c>
      <c r="F202">
        <v>2</v>
      </c>
      <c r="G202">
        <v>46</v>
      </c>
      <c r="H202">
        <v>95680</v>
      </c>
      <c r="I202">
        <v>3</v>
      </c>
      <c r="J202">
        <v>2</v>
      </c>
      <c r="K202" s="3" t="s">
        <v>69</v>
      </c>
      <c r="L202">
        <v>0</v>
      </c>
      <c r="M202" t="s">
        <v>69</v>
      </c>
      <c r="N202" t="s">
        <v>69</v>
      </c>
      <c r="O202" t="s">
        <v>69</v>
      </c>
    </row>
    <row r="203" spans="1:15" x14ac:dyDescent="0.25">
      <c r="A203">
        <v>1259</v>
      </c>
      <c r="B203">
        <v>5</v>
      </c>
      <c r="C203">
        <v>3</v>
      </c>
      <c r="D203">
        <v>0</v>
      </c>
      <c r="E203">
        <v>3</v>
      </c>
      <c r="F203">
        <v>2</v>
      </c>
      <c r="G203">
        <v>76</v>
      </c>
      <c r="H203">
        <v>158080</v>
      </c>
      <c r="I203">
        <v>3</v>
      </c>
      <c r="J203">
        <v>2</v>
      </c>
      <c r="K203" s="3" t="s">
        <v>69</v>
      </c>
      <c r="L203">
        <v>0</v>
      </c>
      <c r="M203" t="s">
        <v>69</v>
      </c>
      <c r="N203" t="s">
        <v>69</v>
      </c>
      <c r="O203" t="s">
        <v>69</v>
      </c>
    </row>
    <row r="204" spans="1:15" x14ac:dyDescent="0.25">
      <c r="A204">
        <v>1268</v>
      </c>
      <c r="B204">
        <v>9</v>
      </c>
      <c r="C204">
        <v>8</v>
      </c>
      <c r="D204">
        <v>0</v>
      </c>
      <c r="E204">
        <v>8</v>
      </c>
      <c r="F204">
        <v>3</v>
      </c>
      <c r="G204">
        <v>82</v>
      </c>
      <c r="H204">
        <v>170560</v>
      </c>
      <c r="I204">
        <v>3</v>
      </c>
      <c r="J204">
        <v>3</v>
      </c>
      <c r="K204" s="3" t="s">
        <v>69</v>
      </c>
      <c r="L204">
        <v>0</v>
      </c>
      <c r="M204" t="s">
        <v>69</v>
      </c>
      <c r="N204" t="s">
        <v>69</v>
      </c>
      <c r="O204" t="s">
        <v>69</v>
      </c>
    </row>
    <row r="205" spans="1:15" x14ac:dyDescent="0.25">
      <c r="A205">
        <v>1269</v>
      </c>
      <c r="B205">
        <v>1</v>
      </c>
      <c r="C205">
        <v>0</v>
      </c>
      <c r="D205">
        <v>0</v>
      </c>
      <c r="E205">
        <v>1</v>
      </c>
      <c r="F205">
        <v>2</v>
      </c>
      <c r="G205">
        <v>57</v>
      </c>
      <c r="H205">
        <v>118560</v>
      </c>
      <c r="I205">
        <v>3</v>
      </c>
      <c r="J205">
        <v>2</v>
      </c>
      <c r="K205" s="3" t="s">
        <v>69</v>
      </c>
      <c r="L205">
        <v>0</v>
      </c>
      <c r="M205" t="s">
        <v>69</v>
      </c>
      <c r="N205" t="s">
        <v>69</v>
      </c>
      <c r="O205" t="s">
        <v>69</v>
      </c>
    </row>
    <row r="206" spans="1:15" x14ac:dyDescent="0.25">
      <c r="A206">
        <v>1270</v>
      </c>
      <c r="B206">
        <v>1</v>
      </c>
      <c r="C206">
        <v>0</v>
      </c>
      <c r="D206">
        <v>0</v>
      </c>
      <c r="E206">
        <v>1</v>
      </c>
      <c r="F206">
        <v>2</v>
      </c>
      <c r="G206">
        <v>47</v>
      </c>
      <c r="H206">
        <v>97760</v>
      </c>
      <c r="I206">
        <v>4</v>
      </c>
      <c r="J206">
        <v>2</v>
      </c>
      <c r="K206" s="3" t="s">
        <v>69</v>
      </c>
      <c r="L206">
        <v>0</v>
      </c>
      <c r="M206" t="s">
        <v>69</v>
      </c>
      <c r="N206" t="s">
        <v>69</v>
      </c>
      <c r="O206" t="s">
        <v>69</v>
      </c>
    </row>
    <row r="207" spans="1:15" x14ac:dyDescent="0.25">
      <c r="A207">
        <v>1280</v>
      </c>
      <c r="B207">
        <v>11</v>
      </c>
      <c r="C207">
        <v>4</v>
      </c>
      <c r="D207">
        <v>0</v>
      </c>
      <c r="E207">
        <v>8</v>
      </c>
      <c r="F207">
        <v>3</v>
      </c>
      <c r="G207">
        <v>33</v>
      </c>
      <c r="H207">
        <v>68640</v>
      </c>
      <c r="I207">
        <v>3</v>
      </c>
      <c r="J207">
        <v>2</v>
      </c>
      <c r="K207" s="3" t="s">
        <v>69</v>
      </c>
      <c r="L207">
        <v>0</v>
      </c>
      <c r="M207" t="s">
        <v>69</v>
      </c>
      <c r="N207" t="s">
        <v>69</v>
      </c>
      <c r="O207" t="s">
        <v>69</v>
      </c>
    </row>
    <row r="208" spans="1:15" x14ac:dyDescent="0.25">
      <c r="A208">
        <v>1304</v>
      </c>
      <c r="B208">
        <v>10</v>
      </c>
      <c r="C208">
        <v>7</v>
      </c>
      <c r="D208">
        <v>0</v>
      </c>
      <c r="E208">
        <v>8</v>
      </c>
      <c r="F208">
        <v>3</v>
      </c>
      <c r="G208">
        <v>56</v>
      </c>
      <c r="H208">
        <v>116480</v>
      </c>
      <c r="I208">
        <v>3</v>
      </c>
      <c r="J208">
        <v>4</v>
      </c>
      <c r="K208" s="3" t="s">
        <v>69</v>
      </c>
      <c r="L208">
        <v>0</v>
      </c>
      <c r="M208" t="s">
        <v>69</v>
      </c>
      <c r="N208" t="s">
        <v>69</v>
      </c>
      <c r="O208" t="s">
        <v>69</v>
      </c>
    </row>
    <row r="209" spans="1:15" x14ac:dyDescent="0.25">
      <c r="A209">
        <v>1352</v>
      </c>
      <c r="B209">
        <v>33</v>
      </c>
      <c r="C209">
        <v>9</v>
      </c>
      <c r="D209">
        <v>0</v>
      </c>
      <c r="E209">
        <v>10</v>
      </c>
      <c r="F209">
        <v>1</v>
      </c>
      <c r="G209">
        <v>84</v>
      </c>
      <c r="H209">
        <v>174720</v>
      </c>
      <c r="I209">
        <v>3</v>
      </c>
      <c r="J209">
        <v>2</v>
      </c>
      <c r="K209" s="3" t="s">
        <v>69</v>
      </c>
      <c r="L209">
        <v>0</v>
      </c>
      <c r="M209" t="s">
        <v>69</v>
      </c>
      <c r="N209" t="s">
        <v>69</v>
      </c>
      <c r="O209" t="s">
        <v>69</v>
      </c>
    </row>
    <row r="210" spans="1:15" x14ac:dyDescent="0.25">
      <c r="A210">
        <v>1363</v>
      </c>
      <c r="B210">
        <v>10</v>
      </c>
      <c r="C210">
        <v>9</v>
      </c>
      <c r="D210">
        <v>0</v>
      </c>
      <c r="E210">
        <v>8</v>
      </c>
      <c r="F210">
        <v>2</v>
      </c>
      <c r="G210">
        <v>54</v>
      </c>
      <c r="H210">
        <v>112320</v>
      </c>
      <c r="I210">
        <v>3</v>
      </c>
      <c r="J210">
        <v>2</v>
      </c>
      <c r="K210" s="3" t="s">
        <v>69</v>
      </c>
      <c r="L210">
        <v>0</v>
      </c>
      <c r="M210" t="s">
        <v>69</v>
      </c>
      <c r="N210" t="s">
        <v>69</v>
      </c>
      <c r="O210" t="s">
        <v>69</v>
      </c>
    </row>
    <row r="211" spans="1:15" x14ac:dyDescent="0.25">
      <c r="A211">
        <v>1387</v>
      </c>
      <c r="B211">
        <v>5</v>
      </c>
      <c r="C211">
        <v>3</v>
      </c>
      <c r="D211">
        <v>0</v>
      </c>
      <c r="E211">
        <v>4</v>
      </c>
      <c r="F211">
        <v>3</v>
      </c>
      <c r="G211">
        <v>48</v>
      </c>
      <c r="H211">
        <v>99840</v>
      </c>
      <c r="I211">
        <v>3</v>
      </c>
      <c r="J211">
        <v>0</v>
      </c>
      <c r="K211" s="3" t="s">
        <v>69</v>
      </c>
      <c r="L211">
        <v>0</v>
      </c>
      <c r="M211" t="s">
        <v>69</v>
      </c>
      <c r="N211" t="s">
        <v>69</v>
      </c>
      <c r="O211" t="s">
        <v>69</v>
      </c>
    </row>
    <row r="212" spans="1:15" x14ac:dyDescent="0.25">
      <c r="A212">
        <v>1397</v>
      </c>
      <c r="B212">
        <v>6</v>
      </c>
      <c r="C212">
        <v>4</v>
      </c>
      <c r="D212">
        <v>0</v>
      </c>
      <c r="E212">
        <v>5</v>
      </c>
      <c r="F212">
        <v>2</v>
      </c>
      <c r="G212">
        <v>25</v>
      </c>
      <c r="H212">
        <v>52000</v>
      </c>
      <c r="I212">
        <v>4</v>
      </c>
      <c r="J212">
        <v>2</v>
      </c>
      <c r="K212" s="3" t="s">
        <v>69</v>
      </c>
      <c r="L212">
        <v>0</v>
      </c>
      <c r="M212" t="s">
        <v>69</v>
      </c>
      <c r="N212" t="s">
        <v>69</v>
      </c>
      <c r="O212" t="s">
        <v>69</v>
      </c>
    </row>
    <row r="213" spans="1:15" x14ac:dyDescent="0.25">
      <c r="A213">
        <v>1401</v>
      </c>
      <c r="B213">
        <v>5</v>
      </c>
      <c r="C213">
        <v>3</v>
      </c>
      <c r="D213">
        <v>0</v>
      </c>
      <c r="E213">
        <v>2</v>
      </c>
      <c r="F213">
        <v>2</v>
      </c>
      <c r="G213">
        <v>59</v>
      </c>
      <c r="H213">
        <v>122720</v>
      </c>
      <c r="I213">
        <v>3</v>
      </c>
      <c r="J213">
        <v>3</v>
      </c>
      <c r="K213" s="3" t="s">
        <v>69</v>
      </c>
      <c r="L213">
        <v>0</v>
      </c>
      <c r="M213" t="s">
        <v>69</v>
      </c>
      <c r="N213" t="s">
        <v>69</v>
      </c>
      <c r="O213" t="s">
        <v>69</v>
      </c>
    </row>
    <row r="214" spans="1:15" x14ac:dyDescent="0.25">
      <c r="A214">
        <v>1408</v>
      </c>
      <c r="B214">
        <v>20</v>
      </c>
      <c r="C214">
        <v>7</v>
      </c>
      <c r="D214">
        <v>0</v>
      </c>
      <c r="E214">
        <v>9</v>
      </c>
      <c r="F214">
        <v>1</v>
      </c>
      <c r="G214">
        <v>31</v>
      </c>
      <c r="H214">
        <v>64480</v>
      </c>
      <c r="I214">
        <v>3</v>
      </c>
      <c r="J214">
        <v>5</v>
      </c>
      <c r="K214" s="3" t="s">
        <v>69</v>
      </c>
      <c r="L214">
        <v>0</v>
      </c>
      <c r="M214" t="s">
        <v>69</v>
      </c>
      <c r="N214" t="s">
        <v>69</v>
      </c>
      <c r="O214" t="s">
        <v>69</v>
      </c>
    </row>
    <row r="215" spans="1:15" x14ac:dyDescent="0.25">
      <c r="A215">
        <v>1409</v>
      </c>
      <c r="B215">
        <v>5</v>
      </c>
      <c r="C215">
        <v>4</v>
      </c>
      <c r="D215">
        <v>0</v>
      </c>
      <c r="E215">
        <v>4</v>
      </c>
      <c r="F215">
        <v>2</v>
      </c>
      <c r="G215">
        <v>29</v>
      </c>
      <c r="H215">
        <v>60320</v>
      </c>
      <c r="I215">
        <v>3</v>
      </c>
      <c r="J215">
        <v>2</v>
      </c>
      <c r="K215" s="3" t="s">
        <v>69</v>
      </c>
      <c r="L215">
        <v>0</v>
      </c>
      <c r="M215" t="s">
        <v>69</v>
      </c>
      <c r="N215" t="s">
        <v>69</v>
      </c>
      <c r="O215" t="s">
        <v>69</v>
      </c>
    </row>
    <row r="216" spans="1:15" x14ac:dyDescent="0.25">
      <c r="A216">
        <v>1417</v>
      </c>
      <c r="B216">
        <v>7</v>
      </c>
      <c r="C216">
        <v>7</v>
      </c>
      <c r="D216">
        <v>0</v>
      </c>
      <c r="E216">
        <v>7</v>
      </c>
      <c r="F216">
        <v>2</v>
      </c>
      <c r="G216">
        <v>27</v>
      </c>
      <c r="H216">
        <v>56160</v>
      </c>
      <c r="I216">
        <v>3</v>
      </c>
      <c r="J216">
        <v>2</v>
      </c>
      <c r="K216" s="3" t="s">
        <v>69</v>
      </c>
      <c r="L216">
        <v>0</v>
      </c>
      <c r="M216" t="s">
        <v>69</v>
      </c>
      <c r="N216" t="s">
        <v>69</v>
      </c>
      <c r="O216" t="s">
        <v>69</v>
      </c>
    </row>
    <row r="217" spans="1:15" x14ac:dyDescent="0.25">
      <c r="A217">
        <v>1425</v>
      </c>
      <c r="B217">
        <v>5</v>
      </c>
      <c r="C217">
        <v>4</v>
      </c>
      <c r="D217">
        <v>0</v>
      </c>
      <c r="E217">
        <v>1</v>
      </c>
      <c r="F217">
        <v>3</v>
      </c>
      <c r="G217">
        <v>99</v>
      </c>
      <c r="H217">
        <v>205920</v>
      </c>
      <c r="I217">
        <v>3</v>
      </c>
      <c r="J217">
        <v>3</v>
      </c>
      <c r="K217" s="3" t="s">
        <v>69</v>
      </c>
      <c r="L217">
        <v>0</v>
      </c>
      <c r="M217" t="s">
        <v>69</v>
      </c>
      <c r="N217" t="s">
        <v>69</v>
      </c>
      <c r="O217" t="s">
        <v>69</v>
      </c>
    </row>
    <row r="218" spans="1:15" x14ac:dyDescent="0.25">
      <c r="A218">
        <v>1445</v>
      </c>
      <c r="B218">
        <v>5</v>
      </c>
      <c r="C218">
        <v>4</v>
      </c>
      <c r="D218">
        <v>0</v>
      </c>
      <c r="E218">
        <v>3</v>
      </c>
      <c r="F218">
        <v>3</v>
      </c>
      <c r="G218">
        <v>42</v>
      </c>
      <c r="H218">
        <v>87360</v>
      </c>
      <c r="I218">
        <v>3</v>
      </c>
      <c r="J218">
        <v>3</v>
      </c>
      <c r="K218" s="3" t="s">
        <v>69</v>
      </c>
      <c r="L218">
        <v>0</v>
      </c>
      <c r="M218" t="s">
        <v>69</v>
      </c>
      <c r="N218" t="s">
        <v>69</v>
      </c>
      <c r="O218" t="s">
        <v>69</v>
      </c>
    </row>
    <row r="219" spans="1:15" x14ac:dyDescent="0.25">
      <c r="A219">
        <v>1449</v>
      </c>
      <c r="B219">
        <v>8</v>
      </c>
      <c r="C219">
        <v>7</v>
      </c>
      <c r="D219">
        <v>0</v>
      </c>
      <c r="E219">
        <v>7</v>
      </c>
      <c r="F219">
        <v>2</v>
      </c>
      <c r="G219">
        <v>30</v>
      </c>
      <c r="H219">
        <v>62400</v>
      </c>
      <c r="I219">
        <v>3</v>
      </c>
      <c r="J219">
        <v>2</v>
      </c>
      <c r="K219" s="3" t="s">
        <v>69</v>
      </c>
      <c r="L219">
        <v>0</v>
      </c>
      <c r="M219" t="s">
        <v>69</v>
      </c>
      <c r="N219" t="s">
        <v>69</v>
      </c>
      <c r="O219" t="s">
        <v>69</v>
      </c>
    </row>
    <row r="220" spans="1:15" x14ac:dyDescent="0.25">
      <c r="A220">
        <v>1460</v>
      </c>
      <c r="B220">
        <v>7</v>
      </c>
      <c r="C220">
        <v>7</v>
      </c>
      <c r="D220">
        <v>0</v>
      </c>
      <c r="E220">
        <v>7</v>
      </c>
      <c r="F220">
        <v>2</v>
      </c>
      <c r="G220">
        <v>32</v>
      </c>
      <c r="H220">
        <v>66560</v>
      </c>
      <c r="I220">
        <v>3</v>
      </c>
      <c r="J220">
        <v>2</v>
      </c>
      <c r="K220" s="3" t="s">
        <v>69</v>
      </c>
      <c r="L220">
        <v>0</v>
      </c>
      <c r="M220" t="s">
        <v>69</v>
      </c>
      <c r="N220" t="s">
        <v>69</v>
      </c>
      <c r="O220" t="s">
        <v>69</v>
      </c>
    </row>
    <row r="221" spans="1:15" x14ac:dyDescent="0.25">
      <c r="A221">
        <v>1545</v>
      </c>
      <c r="B221">
        <v>5</v>
      </c>
      <c r="C221">
        <v>3</v>
      </c>
      <c r="D221">
        <v>0</v>
      </c>
      <c r="E221">
        <v>2</v>
      </c>
      <c r="F221">
        <v>2</v>
      </c>
      <c r="G221">
        <v>44</v>
      </c>
      <c r="H221">
        <v>91520</v>
      </c>
      <c r="I221">
        <v>3</v>
      </c>
      <c r="J221">
        <v>2</v>
      </c>
      <c r="K221" s="3" t="s">
        <v>69</v>
      </c>
      <c r="L221">
        <v>0</v>
      </c>
      <c r="M221" t="s">
        <v>69</v>
      </c>
      <c r="N221" t="s">
        <v>69</v>
      </c>
      <c r="O221" t="s">
        <v>69</v>
      </c>
    </row>
    <row r="222" spans="1:15" x14ac:dyDescent="0.25">
      <c r="A222">
        <v>1546</v>
      </c>
      <c r="B222">
        <v>5</v>
      </c>
      <c r="C222">
        <v>4</v>
      </c>
      <c r="D222">
        <v>0</v>
      </c>
      <c r="E222">
        <v>3</v>
      </c>
      <c r="F222">
        <v>2</v>
      </c>
      <c r="G222">
        <v>97</v>
      </c>
      <c r="H222">
        <v>201760</v>
      </c>
      <c r="I222">
        <v>4</v>
      </c>
      <c r="J222">
        <v>3</v>
      </c>
      <c r="K222" s="3" t="s">
        <v>69</v>
      </c>
      <c r="L222">
        <v>0</v>
      </c>
      <c r="M222" t="s">
        <v>69</v>
      </c>
      <c r="N222" t="s">
        <v>69</v>
      </c>
      <c r="O222" t="s">
        <v>69</v>
      </c>
    </row>
    <row r="223" spans="1:15" x14ac:dyDescent="0.25">
      <c r="A223">
        <v>1595</v>
      </c>
      <c r="B223">
        <v>1</v>
      </c>
      <c r="C223">
        <v>0</v>
      </c>
      <c r="D223">
        <v>0</v>
      </c>
      <c r="E223">
        <v>1</v>
      </c>
      <c r="F223">
        <v>2</v>
      </c>
      <c r="G223">
        <v>93</v>
      </c>
      <c r="H223">
        <v>193440</v>
      </c>
      <c r="I223">
        <v>4</v>
      </c>
      <c r="J223">
        <v>2</v>
      </c>
      <c r="K223" s="3" t="s">
        <v>69</v>
      </c>
      <c r="L223">
        <v>0</v>
      </c>
      <c r="M223" t="s">
        <v>69</v>
      </c>
      <c r="N223" t="s">
        <v>69</v>
      </c>
      <c r="O223" t="s">
        <v>69</v>
      </c>
    </row>
    <row r="224" spans="1:15" x14ac:dyDescent="0.25">
      <c r="A224">
        <v>1601</v>
      </c>
      <c r="B224">
        <v>1</v>
      </c>
      <c r="C224">
        <v>0</v>
      </c>
      <c r="D224">
        <v>0</v>
      </c>
      <c r="E224">
        <v>1</v>
      </c>
      <c r="F224">
        <v>2</v>
      </c>
      <c r="G224">
        <v>29</v>
      </c>
      <c r="H224">
        <v>60320</v>
      </c>
      <c r="I224">
        <v>3</v>
      </c>
      <c r="J224">
        <v>5</v>
      </c>
      <c r="K224" s="3" t="s">
        <v>69</v>
      </c>
      <c r="L224">
        <v>0</v>
      </c>
      <c r="M224" t="s">
        <v>69</v>
      </c>
      <c r="N224" t="s">
        <v>69</v>
      </c>
      <c r="O224" t="s">
        <v>69</v>
      </c>
    </row>
    <row r="225" spans="1:15" x14ac:dyDescent="0.25">
      <c r="A225">
        <v>1602</v>
      </c>
      <c r="B225">
        <v>26</v>
      </c>
      <c r="C225">
        <v>0</v>
      </c>
      <c r="D225">
        <v>0</v>
      </c>
      <c r="E225">
        <v>12</v>
      </c>
      <c r="F225">
        <v>3</v>
      </c>
      <c r="G225">
        <v>56</v>
      </c>
      <c r="H225">
        <v>116480</v>
      </c>
      <c r="I225">
        <v>3</v>
      </c>
      <c r="J225">
        <v>5</v>
      </c>
      <c r="K225" s="3" t="s">
        <v>69</v>
      </c>
      <c r="L225">
        <v>0</v>
      </c>
      <c r="M225" t="s">
        <v>69</v>
      </c>
      <c r="N225" t="s">
        <v>69</v>
      </c>
      <c r="O225" t="s">
        <v>69</v>
      </c>
    </row>
    <row r="226" spans="1:15" x14ac:dyDescent="0.25">
      <c r="A226">
        <v>1619</v>
      </c>
      <c r="B226">
        <v>7</v>
      </c>
      <c r="C226">
        <v>7</v>
      </c>
      <c r="D226">
        <v>0</v>
      </c>
      <c r="E226">
        <v>7</v>
      </c>
      <c r="F226">
        <v>2</v>
      </c>
      <c r="G226">
        <v>26</v>
      </c>
      <c r="H226">
        <v>54080</v>
      </c>
      <c r="I226">
        <v>3</v>
      </c>
      <c r="J226">
        <v>3</v>
      </c>
      <c r="K226" s="3" t="s">
        <v>69</v>
      </c>
      <c r="L226">
        <v>0</v>
      </c>
      <c r="M226" t="s">
        <v>69</v>
      </c>
      <c r="N226" t="s">
        <v>69</v>
      </c>
      <c r="O226" t="s">
        <v>69</v>
      </c>
    </row>
    <row r="227" spans="1:15" x14ac:dyDescent="0.25">
      <c r="A227">
        <v>1631</v>
      </c>
      <c r="B227">
        <v>4</v>
      </c>
      <c r="C227">
        <v>3</v>
      </c>
      <c r="D227">
        <v>0</v>
      </c>
      <c r="E227">
        <v>2</v>
      </c>
      <c r="F227">
        <v>2</v>
      </c>
      <c r="G227">
        <v>85</v>
      </c>
      <c r="H227">
        <v>176800</v>
      </c>
      <c r="I227">
        <v>3</v>
      </c>
      <c r="J227">
        <v>2</v>
      </c>
      <c r="K227" s="3" t="s">
        <v>69</v>
      </c>
      <c r="L227">
        <v>0</v>
      </c>
      <c r="M227" t="s">
        <v>69</v>
      </c>
      <c r="N227" t="s">
        <v>69</v>
      </c>
      <c r="O227" t="s">
        <v>69</v>
      </c>
    </row>
    <row r="228" spans="1:15" x14ac:dyDescent="0.25">
      <c r="A228">
        <v>1664</v>
      </c>
      <c r="B228">
        <v>5</v>
      </c>
      <c r="C228">
        <v>4</v>
      </c>
      <c r="D228">
        <v>0</v>
      </c>
      <c r="E228">
        <v>4</v>
      </c>
      <c r="F228">
        <v>2</v>
      </c>
      <c r="G228">
        <v>28</v>
      </c>
      <c r="H228">
        <v>58240</v>
      </c>
      <c r="I228">
        <v>4</v>
      </c>
      <c r="J228">
        <v>3</v>
      </c>
      <c r="K228" s="3" t="s">
        <v>69</v>
      </c>
      <c r="L228">
        <v>0</v>
      </c>
      <c r="M228" t="s">
        <v>69</v>
      </c>
      <c r="N228" t="s">
        <v>69</v>
      </c>
      <c r="O228" t="s">
        <v>69</v>
      </c>
    </row>
    <row r="229" spans="1:15" x14ac:dyDescent="0.25">
      <c r="A229">
        <v>1669</v>
      </c>
      <c r="B229">
        <v>10</v>
      </c>
      <c r="C229">
        <v>0</v>
      </c>
      <c r="D229">
        <v>0</v>
      </c>
      <c r="E229">
        <v>9</v>
      </c>
      <c r="F229">
        <v>3</v>
      </c>
      <c r="G229">
        <v>43</v>
      </c>
      <c r="H229">
        <v>89440</v>
      </c>
      <c r="I229">
        <v>3</v>
      </c>
      <c r="J229">
        <v>3</v>
      </c>
      <c r="K229" s="3" t="s">
        <v>69</v>
      </c>
      <c r="L229">
        <v>0</v>
      </c>
      <c r="M229" t="s">
        <v>69</v>
      </c>
      <c r="N229" t="s">
        <v>69</v>
      </c>
      <c r="O229" t="s">
        <v>69</v>
      </c>
    </row>
    <row r="230" spans="1:15" x14ac:dyDescent="0.25">
      <c r="A230">
        <v>1727</v>
      </c>
      <c r="B230">
        <v>10</v>
      </c>
      <c r="C230">
        <v>7</v>
      </c>
      <c r="D230">
        <v>0</v>
      </c>
      <c r="E230">
        <v>9</v>
      </c>
      <c r="F230">
        <v>2</v>
      </c>
      <c r="G230">
        <v>25</v>
      </c>
      <c r="H230">
        <v>52000</v>
      </c>
      <c r="I230">
        <v>3</v>
      </c>
      <c r="J230">
        <v>3</v>
      </c>
      <c r="K230" s="3" t="s">
        <v>69</v>
      </c>
      <c r="L230">
        <v>0</v>
      </c>
      <c r="M230" t="s">
        <v>69</v>
      </c>
      <c r="N230" t="s">
        <v>69</v>
      </c>
      <c r="O230" t="s">
        <v>69</v>
      </c>
    </row>
    <row r="231" spans="1:15" x14ac:dyDescent="0.25">
      <c r="A231">
        <v>1728</v>
      </c>
      <c r="B231">
        <v>7</v>
      </c>
      <c r="C231">
        <v>7</v>
      </c>
      <c r="D231">
        <v>0</v>
      </c>
      <c r="E231">
        <v>7</v>
      </c>
      <c r="F231">
        <v>2</v>
      </c>
      <c r="G231">
        <v>49</v>
      </c>
      <c r="H231">
        <v>101920</v>
      </c>
      <c r="I231">
        <v>3</v>
      </c>
      <c r="J231">
        <v>3</v>
      </c>
      <c r="K231" s="3" t="s">
        <v>69</v>
      </c>
      <c r="L231">
        <v>0</v>
      </c>
      <c r="M231" t="s">
        <v>69</v>
      </c>
      <c r="N231" t="s">
        <v>69</v>
      </c>
      <c r="O231" t="s">
        <v>69</v>
      </c>
    </row>
    <row r="232" spans="1:15" x14ac:dyDescent="0.25">
      <c r="A232">
        <v>1729</v>
      </c>
      <c r="B232">
        <v>10</v>
      </c>
      <c r="C232">
        <v>0</v>
      </c>
      <c r="D232">
        <v>0</v>
      </c>
      <c r="E232">
        <v>8</v>
      </c>
      <c r="F232">
        <v>2</v>
      </c>
      <c r="G232">
        <v>33</v>
      </c>
      <c r="H232">
        <v>68640</v>
      </c>
      <c r="I232">
        <v>3</v>
      </c>
      <c r="J232">
        <v>2</v>
      </c>
      <c r="K232" s="3" t="s">
        <v>69</v>
      </c>
      <c r="L232">
        <v>0</v>
      </c>
      <c r="M232" t="s">
        <v>69</v>
      </c>
      <c r="N232" t="s">
        <v>69</v>
      </c>
      <c r="O232" t="s">
        <v>69</v>
      </c>
    </row>
    <row r="233" spans="1:15" x14ac:dyDescent="0.25">
      <c r="A233">
        <v>1732</v>
      </c>
      <c r="B233">
        <v>10</v>
      </c>
      <c r="C233">
        <v>6</v>
      </c>
      <c r="D233">
        <v>0</v>
      </c>
      <c r="E233">
        <v>3</v>
      </c>
      <c r="F233">
        <v>3</v>
      </c>
      <c r="G233">
        <v>74</v>
      </c>
      <c r="H233">
        <v>153920</v>
      </c>
      <c r="I233">
        <v>3</v>
      </c>
      <c r="J233">
        <v>5</v>
      </c>
      <c r="K233" s="3" t="s">
        <v>69</v>
      </c>
      <c r="L233">
        <v>0</v>
      </c>
      <c r="M233" t="s">
        <v>69</v>
      </c>
      <c r="N233" t="s">
        <v>69</v>
      </c>
      <c r="O233" t="s">
        <v>69</v>
      </c>
    </row>
    <row r="234" spans="1:15" x14ac:dyDescent="0.25">
      <c r="A234">
        <v>1739</v>
      </c>
      <c r="B234">
        <v>4</v>
      </c>
      <c r="C234">
        <v>3</v>
      </c>
      <c r="D234">
        <v>0</v>
      </c>
      <c r="E234">
        <v>2</v>
      </c>
      <c r="F234">
        <v>3</v>
      </c>
      <c r="G234">
        <v>80</v>
      </c>
      <c r="H234">
        <v>166400</v>
      </c>
      <c r="I234">
        <v>3</v>
      </c>
      <c r="J234">
        <v>2</v>
      </c>
      <c r="K234" s="3" t="s">
        <v>69</v>
      </c>
      <c r="L234">
        <v>0</v>
      </c>
      <c r="M234" t="s">
        <v>69</v>
      </c>
      <c r="N234" t="s">
        <v>69</v>
      </c>
      <c r="O234" t="s">
        <v>69</v>
      </c>
    </row>
    <row r="235" spans="1:15" x14ac:dyDescent="0.25">
      <c r="A235">
        <v>1757</v>
      </c>
      <c r="B235">
        <v>5</v>
      </c>
      <c r="C235">
        <v>1</v>
      </c>
      <c r="D235">
        <v>0</v>
      </c>
      <c r="E235">
        <v>4</v>
      </c>
      <c r="F235">
        <v>3</v>
      </c>
      <c r="G235">
        <v>80</v>
      </c>
      <c r="H235">
        <v>166400</v>
      </c>
      <c r="I235">
        <v>3</v>
      </c>
      <c r="J235">
        <v>1</v>
      </c>
      <c r="K235" s="3" t="s">
        <v>69</v>
      </c>
      <c r="L235">
        <v>0</v>
      </c>
      <c r="M235" t="s">
        <v>69</v>
      </c>
      <c r="N235" t="s">
        <v>69</v>
      </c>
      <c r="O235" t="s">
        <v>69</v>
      </c>
    </row>
    <row r="236" spans="1:15" x14ac:dyDescent="0.25">
      <c r="A236">
        <v>1760</v>
      </c>
      <c r="B236">
        <v>6</v>
      </c>
      <c r="C236">
        <v>1</v>
      </c>
      <c r="D236">
        <v>0</v>
      </c>
      <c r="E236">
        <v>5</v>
      </c>
      <c r="F236">
        <v>2</v>
      </c>
      <c r="G236">
        <v>30</v>
      </c>
      <c r="H236">
        <v>62400</v>
      </c>
      <c r="I236">
        <v>3</v>
      </c>
      <c r="J236">
        <v>4</v>
      </c>
      <c r="K236" s="3" t="s">
        <v>69</v>
      </c>
      <c r="L236">
        <v>0</v>
      </c>
      <c r="M236" t="s">
        <v>69</v>
      </c>
      <c r="N236" t="s">
        <v>69</v>
      </c>
      <c r="O236" t="s">
        <v>69</v>
      </c>
    </row>
    <row r="237" spans="1:15" x14ac:dyDescent="0.25">
      <c r="A237">
        <v>1768</v>
      </c>
      <c r="B237">
        <v>5</v>
      </c>
      <c r="C237">
        <v>3</v>
      </c>
      <c r="D237">
        <v>0</v>
      </c>
      <c r="E237">
        <v>4</v>
      </c>
      <c r="F237">
        <v>2</v>
      </c>
      <c r="G237">
        <v>28</v>
      </c>
      <c r="H237">
        <v>58240</v>
      </c>
      <c r="I237">
        <v>4</v>
      </c>
      <c r="J237">
        <v>6</v>
      </c>
      <c r="K237" s="3" t="s">
        <v>69</v>
      </c>
      <c r="L237">
        <v>0</v>
      </c>
      <c r="M237" t="s">
        <v>69</v>
      </c>
      <c r="N237" t="s">
        <v>69</v>
      </c>
      <c r="O237" t="s">
        <v>69</v>
      </c>
    </row>
    <row r="238" spans="1:15" x14ac:dyDescent="0.25">
      <c r="A238">
        <v>1772</v>
      </c>
      <c r="B238">
        <v>5</v>
      </c>
      <c r="C238">
        <v>3</v>
      </c>
      <c r="D238">
        <v>0</v>
      </c>
      <c r="E238">
        <v>4</v>
      </c>
      <c r="F238">
        <v>2</v>
      </c>
      <c r="G238">
        <v>27</v>
      </c>
      <c r="H238">
        <v>56160</v>
      </c>
      <c r="I238">
        <v>4</v>
      </c>
      <c r="J238">
        <v>2</v>
      </c>
      <c r="K238" s="3" t="s">
        <v>69</v>
      </c>
      <c r="L238">
        <v>0</v>
      </c>
      <c r="M238" t="s">
        <v>69</v>
      </c>
      <c r="N238" t="s">
        <v>69</v>
      </c>
      <c r="O238" t="s">
        <v>69</v>
      </c>
    </row>
    <row r="239" spans="1:15" x14ac:dyDescent="0.25">
      <c r="A239">
        <v>1774</v>
      </c>
      <c r="B239">
        <v>15</v>
      </c>
      <c r="C239">
        <v>14</v>
      </c>
      <c r="D239">
        <v>0</v>
      </c>
      <c r="E239">
        <v>7</v>
      </c>
      <c r="F239">
        <v>3</v>
      </c>
      <c r="G239">
        <v>87</v>
      </c>
      <c r="H239">
        <v>180960</v>
      </c>
      <c r="I239">
        <v>3</v>
      </c>
      <c r="J239">
        <v>3</v>
      </c>
      <c r="K239" s="3" t="s">
        <v>69</v>
      </c>
      <c r="L239">
        <v>0</v>
      </c>
      <c r="M239" t="s">
        <v>69</v>
      </c>
      <c r="N239" t="s">
        <v>69</v>
      </c>
      <c r="O239" t="s">
        <v>69</v>
      </c>
    </row>
    <row r="240" spans="1:15" x14ac:dyDescent="0.25">
      <c r="A240">
        <v>1782</v>
      </c>
      <c r="B240">
        <v>5</v>
      </c>
      <c r="C240">
        <v>4</v>
      </c>
      <c r="D240">
        <v>0</v>
      </c>
      <c r="E240">
        <v>4</v>
      </c>
      <c r="F240">
        <v>2</v>
      </c>
      <c r="G240">
        <v>29</v>
      </c>
      <c r="H240">
        <v>60320</v>
      </c>
      <c r="I240">
        <v>3</v>
      </c>
      <c r="J240">
        <v>3</v>
      </c>
      <c r="K240" s="3" t="s">
        <v>69</v>
      </c>
      <c r="L240">
        <v>0</v>
      </c>
      <c r="M240" t="s">
        <v>69</v>
      </c>
      <c r="N240" t="s">
        <v>69</v>
      </c>
      <c r="O240" t="s">
        <v>69</v>
      </c>
    </row>
    <row r="241" spans="1:15" x14ac:dyDescent="0.25">
      <c r="A241">
        <v>1799</v>
      </c>
      <c r="B241">
        <v>5</v>
      </c>
      <c r="C241">
        <v>3</v>
      </c>
      <c r="D241">
        <v>0</v>
      </c>
      <c r="E241">
        <v>3</v>
      </c>
      <c r="F241">
        <v>2</v>
      </c>
      <c r="G241">
        <v>82</v>
      </c>
      <c r="H241">
        <v>170560</v>
      </c>
      <c r="I241">
        <v>3</v>
      </c>
      <c r="J241">
        <v>6</v>
      </c>
      <c r="K241" s="3" t="s">
        <v>69</v>
      </c>
      <c r="L241">
        <v>0</v>
      </c>
      <c r="M241" t="s">
        <v>69</v>
      </c>
      <c r="N241" t="s">
        <v>69</v>
      </c>
      <c r="O241" t="s">
        <v>69</v>
      </c>
    </row>
    <row r="242" spans="1:15" x14ac:dyDescent="0.25">
      <c r="A242">
        <v>1802</v>
      </c>
      <c r="B242">
        <v>4</v>
      </c>
      <c r="C242">
        <v>3</v>
      </c>
      <c r="D242">
        <v>0</v>
      </c>
      <c r="E242">
        <v>2</v>
      </c>
      <c r="F242">
        <v>2</v>
      </c>
      <c r="G242">
        <v>32</v>
      </c>
      <c r="H242">
        <v>66560</v>
      </c>
      <c r="I242">
        <v>3</v>
      </c>
      <c r="J242">
        <v>5</v>
      </c>
      <c r="K242" s="3" t="s">
        <v>69</v>
      </c>
      <c r="L242">
        <v>0</v>
      </c>
      <c r="M242" t="s">
        <v>69</v>
      </c>
      <c r="N242" t="s">
        <v>69</v>
      </c>
      <c r="O242" t="s">
        <v>69</v>
      </c>
    </row>
    <row r="243" spans="1:15" x14ac:dyDescent="0.25">
      <c r="A243">
        <v>1816</v>
      </c>
      <c r="B243">
        <v>7</v>
      </c>
      <c r="C243">
        <v>7</v>
      </c>
      <c r="D243">
        <v>0</v>
      </c>
      <c r="E243">
        <v>2</v>
      </c>
      <c r="F243">
        <v>2</v>
      </c>
      <c r="G243">
        <v>64</v>
      </c>
      <c r="H243">
        <v>133120</v>
      </c>
      <c r="I243">
        <v>3</v>
      </c>
      <c r="J243">
        <v>3</v>
      </c>
      <c r="K243" s="3" t="s">
        <v>69</v>
      </c>
      <c r="L243">
        <v>0</v>
      </c>
      <c r="M243" t="s">
        <v>69</v>
      </c>
      <c r="N243" t="s">
        <v>69</v>
      </c>
      <c r="O243" t="s">
        <v>69</v>
      </c>
    </row>
    <row r="244" spans="1:15" x14ac:dyDescent="0.25">
      <c r="A244">
        <v>1826</v>
      </c>
      <c r="B244">
        <v>5</v>
      </c>
      <c r="C244">
        <v>4</v>
      </c>
      <c r="D244">
        <v>0</v>
      </c>
      <c r="E244">
        <v>3</v>
      </c>
      <c r="F244">
        <v>2</v>
      </c>
      <c r="G244">
        <v>30</v>
      </c>
      <c r="H244">
        <v>62400</v>
      </c>
      <c r="I244">
        <v>3</v>
      </c>
      <c r="J244">
        <v>2</v>
      </c>
      <c r="K244" s="3" t="s">
        <v>69</v>
      </c>
      <c r="L244">
        <v>0</v>
      </c>
      <c r="M244" t="s">
        <v>69</v>
      </c>
      <c r="N244" t="s">
        <v>69</v>
      </c>
      <c r="O244" t="s">
        <v>69</v>
      </c>
    </row>
    <row r="245" spans="1:15" x14ac:dyDescent="0.25">
      <c r="A245">
        <v>1850</v>
      </c>
      <c r="B245">
        <v>5</v>
      </c>
      <c r="C245">
        <v>4</v>
      </c>
      <c r="D245">
        <v>0</v>
      </c>
      <c r="E245">
        <v>2</v>
      </c>
      <c r="F245">
        <v>2</v>
      </c>
      <c r="G245">
        <v>30</v>
      </c>
      <c r="H245">
        <v>62400</v>
      </c>
      <c r="I245">
        <v>3</v>
      </c>
      <c r="J245">
        <v>3</v>
      </c>
      <c r="K245" s="3" t="s">
        <v>69</v>
      </c>
      <c r="L245">
        <v>0</v>
      </c>
      <c r="M245" t="s">
        <v>69</v>
      </c>
      <c r="N245" t="s">
        <v>69</v>
      </c>
      <c r="O245" t="s">
        <v>69</v>
      </c>
    </row>
    <row r="246" spans="1:15" x14ac:dyDescent="0.25">
      <c r="A246">
        <v>1898</v>
      </c>
      <c r="B246">
        <v>8</v>
      </c>
      <c r="C246">
        <v>7</v>
      </c>
      <c r="D246">
        <v>0</v>
      </c>
      <c r="E246">
        <v>7</v>
      </c>
      <c r="F246">
        <v>3</v>
      </c>
      <c r="G246">
        <v>89</v>
      </c>
      <c r="H246">
        <v>185120</v>
      </c>
      <c r="I246">
        <v>3</v>
      </c>
      <c r="J246">
        <v>5</v>
      </c>
      <c r="K246" s="3" t="s">
        <v>69</v>
      </c>
      <c r="L246">
        <v>0</v>
      </c>
      <c r="M246" t="s">
        <v>69</v>
      </c>
      <c r="N246" t="s">
        <v>69</v>
      </c>
      <c r="O246" t="s">
        <v>69</v>
      </c>
    </row>
    <row r="247" spans="1:15" x14ac:dyDescent="0.25">
      <c r="A247">
        <v>1924</v>
      </c>
      <c r="B247">
        <v>10</v>
      </c>
      <c r="C247">
        <v>4</v>
      </c>
      <c r="D247">
        <v>0</v>
      </c>
      <c r="E247">
        <v>9</v>
      </c>
      <c r="F247">
        <v>3</v>
      </c>
      <c r="G247">
        <v>43</v>
      </c>
      <c r="H247">
        <v>89440</v>
      </c>
      <c r="I247">
        <v>3</v>
      </c>
      <c r="J247">
        <v>2</v>
      </c>
      <c r="K247" s="3" t="s">
        <v>69</v>
      </c>
      <c r="L247">
        <v>0</v>
      </c>
      <c r="M247" t="s">
        <v>69</v>
      </c>
      <c r="N247" t="s">
        <v>69</v>
      </c>
      <c r="O247" t="s">
        <v>69</v>
      </c>
    </row>
    <row r="248" spans="1:15" x14ac:dyDescent="0.25">
      <c r="A248">
        <v>1937</v>
      </c>
      <c r="B248">
        <v>20</v>
      </c>
      <c r="C248">
        <v>11</v>
      </c>
      <c r="D248">
        <v>0</v>
      </c>
      <c r="E248">
        <v>7</v>
      </c>
      <c r="F248">
        <v>2</v>
      </c>
      <c r="G248">
        <v>58</v>
      </c>
      <c r="H248">
        <v>120640</v>
      </c>
      <c r="I248">
        <v>3</v>
      </c>
      <c r="J248">
        <v>3</v>
      </c>
      <c r="K248" s="3" t="s">
        <v>69</v>
      </c>
      <c r="L248">
        <v>0</v>
      </c>
      <c r="M248" t="s">
        <v>69</v>
      </c>
      <c r="N248" t="s">
        <v>69</v>
      </c>
      <c r="O248" t="s">
        <v>69</v>
      </c>
    </row>
    <row r="249" spans="1:15" x14ac:dyDescent="0.25">
      <c r="A249">
        <v>1945</v>
      </c>
      <c r="B249">
        <v>5</v>
      </c>
      <c r="C249">
        <v>3</v>
      </c>
      <c r="D249">
        <v>0</v>
      </c>
      <c r="E249">
        <v>4</v>
      </c>
      <c r="F249">
        <v>3</v>
      </c>
      <c r="G249">
        <v>71</v>
      </c>
      <c r="H249">
        <v>147680</v>
      </c>
      <c r="I249">
        <v>3</v>
      </c>
      <c r="J249">
        <v>2</v>
      </c>
      <c r="K249" s="3" t="s">
        <v>69</v>
      </c>
      <c r="L249">
        <v>0</v>
      </c>
      <c r="M249" t="s">
        <v>69</v>
      </c>
      <c r="N249" t="s">
        <v>69</v>
      </c>
      <c r="O249" t="s">
        <v>69</v>
      </c>
    </row>
    <row r="250" spans="1:15" x14ac:dyDescent="0.25">
      <c r="A250">
        <v>1949</v>
      </c>
      <c r="B250">
        <v>5</v>
      </c>
      <c r="C250">
        <v>4</v>
      </c>
      <c r="D250">
        <v>0</v>
      </c>
      <c r="E250">
        <v>2</v>
      </c>
      <c r="F250">
        <v>2</v>
      </c>
      <c r="G250">
        <v>31</v>
      </c>
      <c r="H250">
        <v>64480</v>
      </c>
      <c r="I250">
        <v>4</v>
      </c>
      <c r="J250">
        <v>3</v>
      </c>
      <c r="K250" s="3" t="s">
        <v>69</v>
      </c>
      <c r="L250">
        <v>0</v>
      </c>
      <c r="M250" t="s">
        <v>69</v>
      </c>
      <c r="N250" t="s">
        <v>69</v>
      </c>
      <c r="O250" t="s">
        <v>69</v>
      </c>
    </row>
    <row r="251" spans="1:15" x14ac:dyDescent="0.25">
      <c r="A251">
        <v>1954</v>
      </c>
      <c r="B251">
        <v>5</v>
      </c>
      <c r="C251">
        <v>3</v>
      </c>
      <c r="D251">
        <v>0</v>
      </c>
      <c r="E251">
        <v>2</v>
      </c>
      <c r="F251">
        <v>2</v>
      </c>
      <c r="G251">
        <v>28</v>
      </c>
      <c r="H251">
        <v>58240</v>
      </c>
      <c r="I251">
        <v>3</v>
      </c>
      <c r="J251">
        <v>5</v>
      </c>
      <c r="K251" s="3" t="s">
        <v>69</v>
      </c>
      <c r="L251">
        <v>0</v>
      </c>
      <c r="M251" t="s">
        <v>69</v>
      </c>
      <c r="N251" t="s">
        <v>69</v>
      </c>
      <c r="O251" t="s">
        <v>69</v>
      </c>
    </row>
    <row r="252" spans="1:15" x14ac:dyDescent="0.25">
      <c r="A252">
        <v>1962</v>
      </c>
      <c r="B252">
        <v>10</v>
      </c>
      <c r="C252">
        <v>8</v>
      </c>
      <c r="D252">
        <v>0</v>
      </c>
      <c r="E252">
        <v>9</v>
      </c>
      <c r="F252">
        <v>3</v>
      </c>
      <c r="G252">
        <v>55</v>
      </c>
      <c r="H252">
        <v>114400</v>
      </c>
      <c r="I252">
        <v>3</v>
      </c>
      <c r="J252">
        <v>2</v>
      </c>
      <c r="K252" s="3" t="s">
        <v>69</v>
      </c>
      <c r="L252">
        <v>0</v>
      </c>
      <c r="M252" t="s">
        <v>69</v>
      </c>
      <c r="N252" t="s">
        <v>69</v>
      </c>
      <c r="O252" t="s">
        <v>69</v>
      </c>
    </row>
    <row r="253" spans="1:15" x14ac:dyDescent="0.25">
      <c r="A253">
        <v>1971</v>
      </c>
      <c r="B253">
        <v>10</v>
      </c>
      <c r="C253">
        <v>9</v>
      </c>
      <c r="D253">
        <v>0</v>
      </c>
      <c r="E253">
        <v>9</v>
      </c>
      <c r="F253">
        <v>2</v>
      </c>
      <c r="G253">
        <v>30</v>
      </c>
      <c r="H253">
        <v>62400</v>
      </c>
      <c r="I253">
        <v>3</v>
      </c>
      <c r="J253">
        <v>1</v>
      </c>
      <c r="K253" s="3" t="s">
        <v>69</v>
      </c>
      <c r="L253">
        <v>0</v>
      </c>
      <c r="M253" t="s">
        <v>69</v>
      </c>
      <c r="N253" t="s">
        <v>69</v>
      </c>
      <c r="O253" t="s">
        <v>69</v>
      </c>
    </row>
    <row r="254" spans="1:15" x14ac:dyDescent="0.25">
      <c r="A254">
        <v>2008</v>
      </c>
      <c r="B254">
        <v>10</v>
      </c>
      <c r="C254">
        <v>7</v>
      </c>
      <c r="D254">
        <v>0</v>
      </c>
      <c r="E254">
        <v>8</v>
      </c>
      <c r="F254">
        <v>2</v>
      </c>
      <c r="G254">
        <v>48</v>
      </c>
      <c r="H254">
        <v>99840</v>
      </c>
      <c r="I254">
        <v>3</v>
      </c>
      <c r="J254">
        <v>5</v>
      </c>
      <c r="K254" s="3" t="s">
        <v>69</v>
      </c>
      <c r="L254">
        <v>0</v>
      </c>
      <c r="M254" t="s">
        <v>69</v>
      </c>
      <c r="N254" t="s">
        <v>69</v>
      </c>
      <c r="O254" t="s">
        <v>69</v>
      </c>
    </row>
    <row r="255" spans="1:15" x14ac:dyDescent="0.25">
      <c r="A255">
        <v>2018</v>
      </c>
      <c r="B255">
        <v>5</v>
      </c>
      <c r="C255">
        <v>3</v>
      </c>
      <c r="D255">
        <v>0</v>
      </c>
      <c r="E255">
        <v>4</v>
      </c>
      <c r="F255">
        <v>3</v>
      </c>
      <c r="G255">
        <v>85</v>
      </c>
      <c r="H255">
        <v>176800</v>
      </c>
      <c r="I255">
        <v>4</v>
      </c>
      <c r="J255">
        <v>3</v>
      </c>
      <c r="K255" s="3" t="s">
        <v>69</v>
      </c>
      <c r="L255">
        <v>0</v>
      </c>
      <c r="M255" t="s">
        <v>69</v>
      </c>
      <c r="N255" t="s">
        <v>69</v>
      </c>
      <c r="O255" t="s">
        <v>69</v>
      </c>
    </row>
    <row r="256" spans="1:15" x14ac:dyDescent="0.25">
      <c r="A256">
        <v>2034</v>
      </c>
      <c r="B256">
        <v>20</v>
      </c>
      <c r="C256">
        <v>7</v>
      </c>
      <c r="D256">
        <v>0</v>
      </c>
      <c r="E256">
        <v>10</v>
      </c>
      <c r="F256">
        <v>2</v>
      </c>
      <c r="G256">
        <v>60</v>
      </c>
      <c r="H256">
        <v>124800</v>
      </c>
      <c r="I256">
        <v>4</v>
      </c>
      <c r="J256">
        <v>3</v>
      </c>
      <c r="K256" s="3" t="s">
        <v>69</v>
      </c>
      <c r="L256">
        <v>0</v>
      </c>
      <c r="M256" t="s">
        <v>69</v>
      </c>
      <c r="N256" t="s">
        <v>69</v>
      </c>
      <c r="O256" t="s">
        <v>69</v>
      </c>
    </row>
    <row r="257" spans="1:15" x14ac:dyDescent="0.25">
      <c r="A257">
        <v>2037</v>
      </c>
      <c r="B257">
        <v>5</v>
      </c>
      <c r="C257">
        <v>4</v>
      </c>
      <c r="D257">
        <v>0</v>
      </c>
      <c r="E257">
        <v>4</v>
      </c>
      <c r="F257">
        <v>3</v>
      </c>
      <c r="G257">
        <v>57</v>
      </c>
      <c r="H257">
        <v>118560</v>
      </c>
      <c r="I257">
        <v>3</v>
      </c>
      <c r="J257">
        <v>5</v>
      </c>
      <c r="K257" s="3" t="s">
        <v>69</v>
      </c>
      <c r="L257">
        <v>0</v>
      </c>
      <c r="M257" t="s">
        <v>69</v>
      </c>
      <c r="N257" t="s">
        <v>69</v>
      </c>
      <c r="O257" t="s">
        <v>69</v>
      </c>
    </row>
    <row r="258" spans="1:15" x14ac:dyDescent="0.25">
      <c r="A258">
        <v>2051</v>
      </c>
      <c r="B258">
        <v>5</v>
      </c>
      <c r="C258">
        <v>3</v>
      </c>
      <c r="D258">
        <v>0</v>
      </c>
      <c r="E258">
        <v>2</v>
      </c>
      <c r="F258">
        <v>2</v>
      </c>
      <c r="G258">
        <v>98</v>
      </c>
      <c r="H258">
        <v>203840</v>
      </c>
      <c r="I258">
        <v>3</v>
      </c>
      <c r="J258">
        <v>2</v>
      </c>
      <c r="K258" s="3" t="s">
        <v>69</v>
      </c>
      <c r="L258">
        <v>0</v>
      </c>
      <c r="M258" t="s">
        <v>69</v>
      </c>
      <c r="N258" t="s">
        <v>69</v>
      </c>
      <c r="O258" t="s">
        <v>69</v>
      </c>
    </row>
    <row r="259" spans="1:15" x14ac:dyDescent="0.25">
      <c r="A259">
        <v>2053</v>
      </c>
      <c r="B259">
        <v>4</v>
      </c>
      <c r="C259">
        <v>3</v>
      </c>
      <c r="D259">
        <v>0</v>
      </c>
      <c r="E259">
        <v>3</v>
      </c>
      <c r="F259">
        <v>2</v>
      </c>
      <c r="G259">
        <v>28</v>
      </c>
      <c r="H259">
        <v>58240</v>
      </c>
      <c r="I259">
        <v>3</v>
      </c>
      <c r="J259">
        <v>2</v>
      </c>
      <c r="K259" s="3" t="s">
        <v>69</v>
      </c>
      <c r="L259">
        <v>0</v>
      </c>
      <c r="M259" t="s">
        <v>69</v>
      </c>
      <c r="N259" t="s">
        <v>69</v>
      </c>
      <c r="O259" t="s">
        <v>69</v>
      </c>
    </row>
    <row r="260" spans="1:15" x14ac:dyDescent="0.25">
      <c r="A260">
        <v>2054</v>
      </c>
      <c r="B260">
        <v>5</v>
      </c>
      <c r="C260">
        <v>4</v>
      </c>
      <c r="D260">
        <v>0</v>
      </c>
      <c r="E260">
        <v>4</v>
      </c>
      <c r="F260">
        <v>2</v>
      </c>
      <c r="G260">
        <v>73</v>
      </c>
      <c r="H260">
        <v>151840</v>
      </c>
      <c r="I260">
        <v>3</v>
      </c>
      <c r="J260">
        <v>3</v>
      </c>
      <c r="K260" s="3" t="s">
        <v>69</v>
      </c>
      <c r="L260">
        <v>0</v>
      </c>
      <c r="M260" t="s">
        <v>69</v>
      </c>
      <c r="N260" t="s">
        <v>69</v>
      </c>
      <c r="O260" t="s">
        <v>69</v>
      </c>
    </row>
    <row r="261" spans="1:15" x14ac:dyDescent="0.25">
      <c r="A261">
        <v>21</v>
      </c>
      <c r="B261">
        <v>6</v>
      </c>
      <c r="C261">
        <v>2</v>
      </c>
      <c r="D261">
        <v>0</v>
      </c>
      <c r="E261">
        <v>5</v>
      </c>
      <c r="F261">
        <v>2</v>
      </c>
      <c r="G261">
        <v>80</v>
      </c>
      <c r="H261">
        <v>166400</v>
      </c>
      <c r="I261">
        <v>3</v>
      </c>
      <c r="J261">
        <v>5</v>
      </c>
      <c r="K261" s="3" t="s">
        <v>69</v>
      </c>
      <c r="L261">
        <v>0</v>
      </c>
      <c r="M261" t="s">
        <v>69</v>
      </c>
      <c r="N261" t="s">
        <v>69</v>
      </c>
      <c r="O261" t="s">
        <v>69</v>
      </c>
    </row>
    <row r="262" spans="1:15" x14ac:dyDescent="0.25">
      <c r="A262">
        <v>103</v>
      </c>
      <c r="B262">
        <v>4</v>
      </c>
      <c r="C262">
        <v>2</v>
      </c>
      <c r="D262">
        <v>0</v>
      </c>
      <c r="E262">
        <v>2</v>
      </c>
      <c r="F262">
        <v>1</v>
      </c>
      <c r="G262">
        <v>26</v>
      </c>
      <c r="H262">
        <v>54080</v>
      </c>
      <c r="I262">
        <v>4</v>
      </c>
      <c r="J262">
        <v>2</v>
      </c>
      <c r="K262" s="3" t="s">
        <v>69</v>
      </c>
      <c r="L262">
        <v>0</v>
      </c>
      <c r="M262" t="s">
        <v>69</v>
      </c>
      <c r="N262" t="s">
        <v>69</v>
      </c>
      <c r="O262" t="s">
        <v>69</v>
      </c>
    </row>
    <row r="263" spans="1:15" x14ac:dyDescent="0.25">
      <c r="A263">
        <v>116</v>
      </c>
      <c r="B263">
        <v>4</v>
      </c>
      <c r="C263">
        <v>2</v>
      </c>
      <c r="D263">
        <v>0</v>
      </c>
      <c r="E263">
        <v>3</v>
      </c>
      <c r="F263">
        <v>2</v>
      </c>
      <c r="G263">
        <v>32</v>
      </c>
      <c r="H263">
        <v>66560</v>
      </c>
      <c r="I263">
        <v>4</v>
      </c>
      <c r="J263">
        <v>4</v>
      </c>
      <c r="K263" s="3" t="s">
        <v>69</v>
      </c>
      <c r="L263">
        <v>0</v>
      </c>
      <c r="M263" t="s">
        <v>69</v>
      </c>
      <c r="N263" t="s">
        <v>69</v>
      </c>
      <c r="O263" t="s">
        <v>69</v>
      </c>
    </row>
    <row r="264" spans="1:15" x14ac:dyDescent="0.25">
      <c r="A264">
        <v>128</v>
      </c>
      <c r="B264">
        <v>3</v>
      </c>
      <c r="C264">
        <v>2</v>
      </c>
      <c r="D264">
        <v>0</v>
      </c>
      <c r="E264">
        <v>2</v>
      </c>
      <c r="F264">
        <v>3</v>
      </c>
      <c r="G264">
        <v>33</v>
      </c>
      <c r="H264">
        <v>68640</v>
      </c>
      <c r="I264">
        <v>4</v>
      </c>
      <c r="J264">
        <v>2</v>
      </c>
      <c r="K264" s="3" t="s">
        <v>69</v>
      </c>
      <c r="L264">
        <v>0</v>
      </c>
      <c r="M264" t="s">
        <v>69</v>
      </c>
      <c r="N264" t="s">
        <v>69</v>
      </c>
      <c r="O264" t="s">
        <v>69</v>
      </c>
    </row>
    <row r="265" spans="1:15" x14ac:dyDescent="0.25">
      <c r="A265">
        <v>178</v>
      </c>
      <c r="B265">
        <v>3</v>
      </c>
      <c r="C265">
        <v>2</v>
      </c>
      <c r="D265">
        <v>0</v>
      </c>
      <c r="E265">
        <v>1</v>
      </c>
      <c r="F265">
        <v>2</v>
      </c>
      <c r="G265">
        <v>84</v>
      </c>
      <c r="H265">
        <v>174720</v>
      </c>
      <c r="I265">
        <v>4</v>
      </c>
      <c r="J265">
        <v>0</v>
      </c>
      <c r="K265" s="3" t="s">
        <v>69</v>
      </c>
      <c r="L265">
        <v>0</v>
      </c>
      <c r="M265" t="s">
        <v>69</v>
      </c>
      <c r="N265" t="s">
        <v>69</v>
      </c>
      <c r="O265" t="s">
        <v>69</v>
      </c>
    </row>
    <row r="266" spans="1:15" x14ac:dyDescent="0.25">
      <c r="A266">
        <v>221</v>
      </c>
      <c r="B266">
        <v>5</v>
      </c>
      <c r="C266">
        <v>2</v>
      </c>
      <c r="D266">
        <v>0</v>
      </c>
      <c r="E266">
        <v>2</v>
      </c>
      <c r="F266">
        <v>2</v>
      </c>
      <c r="G266">
        <v>42</v>
      </c>
      <c r="H266">
        <v>87360</v>
      </c>
      <c r="I266">
        <v>3</v>
      </c>
      <c r="J266">
        <v>2</v>
      </c>
      <c r="K266" s="3" t="s">
        <v>69</v>
      </c>
      <c r="L266">
        <v>0</v>
      </c>
      <c r="M266" t="s">
        <v>69</v>
      </c>
      <c r="N266" t="s">
        <v>69</v>
      </c>
      <c r="O266" t="s">
        <v>69</v>
      </c>
    </row>
    <row r="267" spans="1:15" x14ac:dyDescent="0.25">
      <c r="A267">
        <v>246</v>
      </c>
      <c r="B267">
        <v>4</v>
      </c>
      <c r="C267">
        <v>2</v>
      </c>
      <c r="D267">
        <v>0</v>
      </c>
      <c r="E267">
        <v>2</v>
      </c>
      <c r="F267">
        <v>2</v>
      </c>
      <c r="G267">
        <v>95</v>
      </c>
      <c r="H267">
        <v>197600</v>
      </c>
      <c r="I267">
        <v>4</v>
      </c>
      <c r="J267">
        <v>0</v>
      </c>
      <c r="K267" s="3" t="s">
        <v>69</v>
      </c>
      <c r="L267">
        <v>0</v>
      </c>
      <c r="M267" t="s">
        <v>69</v>
      </c>
      <c r="N267" t="s">
        <v>69</v>
      </c>
      <c r="O267" t="s">
        <v>69</v>
      </c>
    </row>
    <row r="268" spans="1:15" x14ac:dyDescent="0.25">
      <c r="A268">
        <v>249</v>
      </c>
      <c r="B268">
        <v>3</v>
      </c>
      <c r="C268">
        <v>2</v>
      </c>
      <c r="D268">
        <v>0</v>
      </c>
      <c r="E268">
        <v>2</v>
      </c>
      <c r="F268">
        <v>2</v>
      </c>
      <c r="G268">
        <v>30</v>
      </c>
      <c r="H268">
        <v>62400</v>
      </c>
      <c r="I268">
        <v>3</v>
      </c>
      <c r="J268">
        <v>2</v>
      </c>
      <c r="K268" s="3" t="s">
        <v>69</v>
      </c>
      <c r="L268">
        <v>0</v>
      </c>
      <c r="M268" t="s">
        <v>69</v>
      </c>
      <c r="N268" t="s">
        <v>69</v>
      </c>
      <c r="O268" t="s">
        <v>69</v>
      </c>
    </row>
    <row r="269" spans="1:15" x14ac:dyDescent="0.25">
      <c r="A269">
        <v>303</v>
      </c>
      <c r="B269">
        <v>6</v>
      </c>
      <c r="C269">
        <v>2</v>
      </c>
      <c r="D269">
        <v>0</v>
      </c>
      <c r="E269">
        <v>5</v>
      </c>
      <c r="F269">
        <v>3</v>
      </c>
      <c r="G269">
        <v>52</v>
      </c>
      <c r="H269">
        <v>108160</v>
      </c>
      <c r="I269">
        <v>3</v>
      </c>
      <c r="J269">
        <v>4</v>
      </c>
      <c r="K269" s="3" t="s">
        <v>69</v>
      </c>
      <c r="L269">
        <v>0</v>
      </c>
      <c r="M269" t="s">
        <v>69</v>
      </c>
      <c r="N269" t="s">
        <v>69</v>
      </c>
      <c r="O269" t="s">
        <v>69</v>
      </c>
    </row>
    <row r="270" spans="1:15" x14ac:dyDescent="0.25">
      <c r="A270">
        <v>338</v>
      </c>
      <c r="B270">
        <v>2</v>
      </c>
      <c r="C270">
        <v>2</v>
      </c>
      <c r="D270">
        <v>0</v>
      </c>
      <c r="E270">
        <v>2</v>
      </c>
      <c r="F270">
        <v>2</v>
      </c>
      <c r="G270">
        <v>63</v>
      </c>
      <c r="H270">
        <v>131040</v>
      </c>
      <c r="I270">
        <v>3</v>
      </c>
      <c r="J270">
        <v>2</v>
      </c>
      <c r="K270" s="3" t="s">
        <v>69</v>
      </c>
      <c r="L270">
        <v>0</v>
      </c>
      <c r="M270" t="s">
        <v>69</v>
      </c>
      <c r="N270" t="s">
        <v>69</v>
      </c>
      <c r="O270" t="s">
        <v>69</v>
      </c>
    </row>
    <row r="271" spans="1:15" x14ac:dyDescent="0.25">
      <c r="A271">
        <v>341</v>
      </c>
      <c r="B271">
        <v>3</v>
      </c>
      <c r="C271">
        <v>2</v>
      </c>
      <c r="D271">
        <v>0</v>
      </c>
      <c r="E271">
        <v>2</v>
      </c>
      <c r="F271">
        <v>2</v>
      </c>
      <c r="G271">
        <v>77</v>
      </c>
      <c r="H271">
        <v>160160</v>
      </c>
      <c r="I271">
        <v>3</v>
      </c>
      <c r="J271">
        <v>1</v>
      </c>
      <c r="K271" s="3" t="s">
        <v>69</v>
      </c>
      <c r="L271">
        <v>0</v>
      </c>
      <c r="M271" t="s">
        <v>69</v>
      </c>
      <c r="N271" t="s">
        <v>69</v>
      </c>
      <c r="O271" t="s">
        <v>69</v>
      </c>
    </row>
    <row r="272" spans="1:15" x14ac:dyDescent="0.25">
      <c r="A272">
        <v>347</v>
      </c>
      <c r="B272">
        <v>3</v>
      </c>
      <c r="C272">
        <v>2</v>
      </c>
      <c r="D272">
        <v>0</v>
      </c>
      <c r="E272">
        <v>2</v>
      </c>
      <c r="F272">
        <v>2</v>
      </c>
      <c r="G272">
        <v>82</v>
      </c>
      <c r="H272">
        <v>170560</v>
      </c>
      <c r="I272">
        <v>3</v>
      </c>
      <c r="J272">
        <v>1</v>
      </c>
      <c r="K272" s="3" t="s">
        <v>69</v>
      </c>
      <c r="L272">
        <v>0</v>
      </c>
      <c r="M272" t="s">
        <v>69</v>
      </c>
      <c r="N272" t="s">
        <v>69</v>
      </c>
      <c r="O272" t="s">
        <v>69</v>
      </c>
    </row>
    <row r="273" spans="1:15" x14ac:dyDescent="0.25">
      <c r="A273">
        <v>362</v>
      </c>
      <c r="B273">
        <v>6</v>
      </c>
      <c r="C273">
        <v>2</v>
      </c>
      <c r="D273">
        <v>0</v>
      </c>
      <c r="E273">
        <v>4</v>
      </c>
      <c r="F273">
        <v>2</v>
      </c>
      <c r="G273">
        <v>30</v>
      </c>
      <c r="H273">
        <v>62400</v>
      </c>
      <c r="I273">
        <v>3</v>
      </c>
      <c r="J273">
        <v>5</v>
      </c>
      <c r="K273" s="3" t="s">
        <v>69</v>
      </c>
      <c r="L273">
        <v>0</v>
      </c>
      <c r="M273" t="s">
        <v>69</v>
      </c>
      <c r="N273" t="s">
        <v>69</v>
      </c>
      <c r="O273" t="s">
        <v>69</v>
      </c>
    </row>
    <row r="274" spans="1:15" x14ac:dyDescent="0.25">
      <c r="A274">
        <v>377</v>
      </c>
      <c r="B274">
        <v>5</v>
      </c>
      <c r="C274">
        <v>2</v>
      </c>
      <c r="D274">
        <v>0</v>
      </c>
      <c r="E274">
        <v>4</v>
      </c>
      <c r="F274">
        <v>2</v>
      </c>
      <c r="G274">
        <v>94</v>
      </c>
      <c r="H274">
        <v>195520</v>
      </c>
      <c r="I274">
        <v>4</v>
      </c>
      <c r="J274">
        <v>3</v>
      </c>
      <c r="K274" s="3" t="s">
        <v>69</v>
      </c>
      <c r="L274">
        <v>0</v>
      </c>
      <c r="M274" t="s">
        <v>69</v>
      </c>
      <c r="N274" t="s">
        <v>69</v>
      </c>
      <c r="O274" t="s">
        <v>69</v>
      </c>
    </row>
    <row r="275" spans="1:15" x14ac:dyDescent="0.25">
      <c r="A275">
        <v>460</v>
      </c>
      <c r="B275">
        <v>6</v>
      </c>
      <c r="C275">
        <v>2</v>
      </c>
      <c r="D275">
        <v>0</v>
      </c>
      <c r="E275">
        <v>4</v>
      </c>
      <c r="F275">
        <v>2</v>
      </c>
      <c r="G275">
        <v>61</v>
      </c>
      <c r="H275">
        <v>126880</v>
      </c>
      <c r="I275">
        <v>3</v>
      </c>
      <c r="J275">
        <v>2</v>
      </c>
      <c r="K275" s="3" t="s">
        <v>69</v>
      </c>
      <c r="L275">
        <v>0</v>
      </c>
      <c r="M275" t="s">
        <v>69</v>
      </c>
      <c r="N275" t="s">
        <v>69</v>
      </c>
      <c r="O275" t="s">
        <v>69</v>
      </c>
    </row>
    <row r="276" spans="1:15" x14ac:dyDescent="0.25">
      <c r="A276">
        <v>465</v>
      </c>
      <c r="B276">
        <v>4</v>
      </c>
      <c r="C276">
        <v>2</v>
      </c>
      <c r="D276">
        <v>0</v>
      </c>
      <c r="E276">
        <v>2</v>
      </c>
      <c r="F276">
        <v>2</v>
      </c>
      <c r="G276">
        <v>83</v>
      </c>
      <c r="H276">
        <v>172640</v>
      </c>
      <c r="I276">
        <v>3</v>
      </c>
      <c r="J276">
        <v>2</v>
      </c>
      <c r="K276" s="3" t="s">
        <v>69</v>
      </c>
      <c r="L276">
        <v>0</v>
      </c>
      <c r="M276" t="s">
        <v>69</v>
      </c>
      <c r="N276" t="s">
        <v>69</v>
      </c>
      <c r="O276" t="s">
        <v>69</v>
      </c>
    </row>
    <row r="277" spans="1:15" x14ac:dyDescent="0.25">
      <c r="A277">
        <v>497</v>
      </c>
      <c r="B277">
        <v>5</v>
      </c>
      <c r="C277">
        <v>2</v>
      </c>
      <c r="D277">
        <v>0</v>
      </c>
      <c r="E277">
        <v>4</v>
      </c>
      <c r="F277">
        <v>2</v>
      </c>
      <c r="G277">
        <v>27</v>
      </c>
      <c r="H277">
        <v>56160</v>
      </c>
      <c r="I277">
        <v>3</v>
      </c>
      <c r="J277">
        <v>2</v>
      </c>
      <c r="K277" s="3" t="s">
        <v>69</v>
      </c>
      <c r="L277">
        <v>0</v>
      </c>
      <c r="M277" t="s">
        <v>69</v>
      </c>
      <c r="N277" t="s">
        <v>69</v>
      </c>
      <c r="O277" t="s">
        <v>69</v>
      </c>
    </row>
    <row r="278" spans="1:15" x14ac:dyDescent="0.25">
      <c r="A278">
        <v>526</v>
      </c>
      <c r="B278">
        <v>5</v>
      </c>
      <c r="C278">
        <v>2</v>
      </c>
      <c r="D278">
        <v>0</v>
      </c>
      <c r="E278">
        <v>2</v>
      </c>
      <c r="F278">
        <v>2</v>
      </c>
      <c r="G278">
        <v>26</v>
      </c>
      <c r="H278">
        <v>54080</v>
      </c>
      <c r="I278">
        <v>3</v>
      </c>
      <c r="J278">
        <v>3</v>
      </c>
      <c r="K278" s="3" t="s">
        <v>69</v>
      </c>
      <c r="L278">
        <v>0</v>
      </c>
      <c r="M278" t="s">
        <v>69</v>
      </c>
      <c r="N278" t="s">
        <v>69</v>
      </c>
      <c r="O278" t="s">
        <v>69</v>
      </c>
    </row>
    <row r="279" spans="1:15" x14ac:dyDescent="0.25">
      <c r="A279">
        <v>544</v>
      </c>
      <c r="B279">
        <v>2</v>
      </c>
      <c r="C279">
        <v>2</v>
      </c>
      <c r="D279">
        <v>0</v>
      </c>
      <c r="E279">
        <v>2</v>
      </c>
      <c r="F279">
        <v>2</v>
      </c>
      <c r="G279">
        <v>69</v>
      </c>
      <c r="H279">
        <v>143520</v>
      </c>
      <c r="I279">
        <v>4</v>
      </c>
      <c r="J279">
        <v>3</v>
      </c>
      <c r="K279" s="3" t="s">
        <v>69</v>
      </c>
      <c r="L279">
        <v>0</v>
      </c>
      <c r="M279" t="s">
        <v>69</v>
      </c>
      <c r="N279" t="s">
        <v>69</v>
      </c>
      <c r="O279" t="s">
        <v>69</v>
      </c>
    </row>
    <row r="280" spans="1:15" x14ac:dyDescent="0.25">
      <c r="A280">
        <v>560</v>
      </c>
      <c r="B280">
        <v>3</v>
      </c>
      <c r="C280">
        <v>2</v>
      </c>
      <c r="D280">
        <v>0</v>
      </c>
      <c r="E280">
        <v>2</v>
      </c>
      <c r="F280">
        <v>2</v>
      </c>
      <c r="G280">
        <v>90</v>
      </c>
      <c r="H280">
        <v>187200</v>
      </c>
      <c r="I280">
        <v>4</v>
      </c>
      <c r="J280">
        <v>3</v>
      </c>
      <c r="K280" s="3" t="s">
        <v>69</v>
      </c>
      <c r="L280">
        <v>0</v>
      </c>
      <c r="M280" t="s">
        <v>69</v>
      </c>
      <c r="N280" t="s">
        <v>69</v>
      </c>
      <c r="O280" t="s">
        <v>69</v>
      </c>
    </row>
    <row r="281" spans="1:15" x14ac:dyDescent="0.25">
      <c r="A281">
        <v>652</v>
      </c>
      <c r="B281">
        <v>3</v>
      </c>
      <c r="C281">
        <v>2</v>
      </c>
      <c r="D281">
        <v>0</v>
      </c>
      <c r="E281">
        <v>2</v>
      </c>
      <c r="F281">
        <v>2</v>
      </c>
      <c r="G281">
        <v>30</v>
      </c>
      <c r="H281">
        <v>62400</v>
      </c>
      <c r="I281">
        <v>3</v>
      </c>
      <c r="J281">
        <v>3</v>
      </c>
      <c r="K281" s="3" t="s">
        <v>69</v>
      </c>
      <c r="L281">
        <v>0</v>
      </c>
      <c r="M281" t="s">
        <v>69</v>
      </c>
      <c r="N281" t="s">
        <v>69</v>
      </c>
      <c r="O281" t="s">
        <v>69</v>
      </c>
    </row>
    <row r="282" spans="1:15" x14ac:dyDescent="0.25">
      <c r="A282">
        <v>664</v>
      </c>
      <c r="B282">
        <v>3</v>
      </c>
      <c r="C282">
        <v>2</v>
      </c>
      <c r="D282">
        <v>0</v>
      </c>
      <c r="E282">
        <v>2</v>
      </c>
      <c r="F282">
        <v>2</v>
      </c>
      <c r="G282">
        <v>40</v>
      </c>
      <c r="H282">
        <v>83200</v>
      </c>
      <c r="I282">
        <v>3</v>
      </c>
      <c r="J282">
        <v>3</v>
      </c>
      <c r="K282" s="3" t="s">
        <v>69</v>
      </c>
      <c r="L282">
        <v>0</v>
      </c>
      <c r="M282" t="s">
        <v>69</v>
      </c>
      <c r="N282" t="s">
        <v>69</v>
      </c>
      <c r="O282" t="s">
        <v>69</v>
      </c>
    </row>
    <row r="283" spans="1:15" x14ac:dyDescent="0.25">
      <c r="A283">
        <v>686</v>
      </c>
      <c r="B283">
        <v>3</v>
      </c>
      <c r="C283">
        <v>2</v>
      </c>
      <c r="D283">
        <v>0</v>
      </c>
      <c r="E283">
        <v>2</v>
      </c>
      <c r="F283">
        <v>2</v>
      </c>
      <c r="G283">
        <v>30</v>
      </c>
      <c r="H283">
        <v>62400</v>
      </c>
      <c r="I283">
        <v>3</v>
      </c>
      <c r="J283">
        <v>2</v>
      </c>
      <c r="K283" s="3" t="s">
        <v>69</v>
      </c>
      <c r="L283">
        <v>0</v>
      </c>
      <c r="M283" t="s">
        <v>69</v>
      </c>
      <c r="N283" t="s">
        <v>69</v>
      </c>
      <c r="O283" t="s">
        <v>69</v>
      </c>
    </row>
    <row r="284" spans="1:15" x14ac:dyDescent="0.25">
      <c r="A284">
        <v>699</v>
      </c>
      <c r="B284">
        <v>3</v>
      </c>
      <c r="C284">
        <v>2</v>
      </c>
      <c r="D284">
        <v>0</v>
      </c>
      <c r="E284">
        <v>2</v>
      </c>
      <c r="F284">
        <v>2</v>
      </c>
      <c r="G284">
        <v>48</v>
      </c>
      <c r="H284">
        <v>99840</v>
      </c>
      <c r="I284">
        <v>3</v>
      </c>
      <c r="J284">
        <v>2</v>
      </c>
      <c r="K284" s="3" t="s">
        <v>69</v>
      </c>
      <c r="L284">
        <v>0</v>
      </c>
      <c r="M284" t="s">
        <v>69</v>
      </c>
      <c r="N284" t="s">
        <v>69</v>
      </c>
      <c r="O284" t="s">
        <v>69</v>
      </c>
    </row>
    <row r="285" spans="1:15" x14ac:dyDescent="0.25">
      <c r="A285">
        <v>705</v>
      </c>
      <c r="B285">
        <v>3</v>
      </c>
      <c r="C285">
        <v>2</v>
      </c>
      <c r="D285">
        <v>0</v>
      </c>
      <c r="E285">
        <v>2</v>
      </c>
      <c r="F285">
        <v>2</v>
      </c>
      <c r="G285">
        <v>58</v>
      </c>
      <c r="H285">
        <v>120640</v>
      </c>
      <c r="I285">
        <v>3</v>
      </c>
      <c r="J285">
        <v>3</v>
      </c>
      <c r="K285" s="3" t="s">
        <v>69</v>
      </c>
      <c r="L285">
        <v>0</v>
      </c>
      <c r="M285" t="s">
        <v>69</v>
      </c>
      <c r="N285" t="s">
        <v>69</v>
      </c>
      <c r="O285" t="s">
        <v>69</v>
      </c>
    </row>
    <row r="286" spans="1:15" x14ac:dyDescent="0.25">
      <c r="A286">
        <v>784</v>
      </c>
      <c r="B286">
        <v>2</v>
      </c>
      <c r="C286">
        <v>2</v>
      </c>
      <c r="D286">
        <v>0</v>
      </c>
      <c r="E286">
        <v>2</v>
      </c>
      <c r="F286">
        <v>2</v>
      </c>
      <c r="G286">
        <v>79</v>
      </c>
      <c r="H286">
        <v>164320</v>
      </c>
      <c r="I286">
        <v>3</v>
      </c>
      <c r="J286">
        <v>3</v>
      </c>
      <c r="K286" s="3" t="s">
        <v>69</v>
      </c>
      <c r="L286">
        <v>0</v>
      </c>
      <c r="M286" t="s">
        <v>69</v>
      </c>
      <c r="N286" t="s">
        <v>69</v>
      </c>
      <c r="O286" t="s">
        <v>69</v>
      </c>
    </row>
    <row r="287" spans="1:15" x14ac:dyDescent="0.25">
      <c r="A287">
        <v>805</v>
      </c>
      <c r="B287">
        <v>3</v>
      </c>
      <c r="C287">
        <v>2</v>
      </c>
      <c r="D287">
        <v>0</v>
      </c>
      <c r="E287">
        <v>2</v>
      </c>
      <c r="F287">
        <v>3</v>
      </c>
      <c r="G287">
        <v>30</v>
      </c>
      <c r="H287">
        <v>62400</v>
      </c>
      <c r="I287">
        <v>3</v>
      </c>
      <c r="J287">
        <v>1</v>
      </c>
      <c r="K287" s="3" t="s">
        <v>69</v>
      </c>
      <c r="L287">
        <v>0</v>
      </c>
      <c r="M287" t="s">
        <v>69</v>
      </c>
      <c r="N287" t="s">
        <v>69</v>
      </c>
      <c r="O287" t="s">
        <v>69</v>
      </c>
    </row>
    <row r="288" spans="1:15" x14ac:dyDescent="0.25">
      <c r="A288">
        <v>806</v>
      </c>
      <c r="B288">
        <v>2</v>
      </c>
      <c r="C288">
        <v>2</v>
      </c>
      <c r="D288">
        <v>0</v>
      </c>
      <c r="E288">
        <v>2</v>
      </c>
      <c r="F288">
        <v>2</v>
      </c>
      <c r="G288">
        <v>31</v>
      </c>
      <c r="H288">
        <v>64480</v>
      </c>
      <c r="I288">
        <v>4</v>
      </c>
      <c r="J288">
        <v>2</v>
      </c>
      <c r="K288" s="3" t="s">
        <v>69</v>
      </c>
      <c r="L288">
        <v>0</v>
      </c>
      <c r="M288" t="s">
        <v>69</v>
      </c>
      <c r="N288" t="s">
        <v>69</v>
      </c>
      <c r="O288" t="s">
        <v>69</v>
      </c>
    </row>
    <row r="289" spans="1:15" x14ac:dyDescent="0.25">
      <c r="A289">
        <v>829</v>
      </c>
      <c r="B289">
        <v>5</v>
      </c>
      <c r="C289">
        <v>2</v>
      </c>
      <c r="D289">
        <v>0</v>
      </c>
      <c r="E289">
        <v>4</v>
      </c>
      <c r="F289">
        <v>1</v>
      </c>
      <c r="G289">
        <v>31</v>
      </c>
      <c r="H289">
        <v>64480</v>
      </c>
      <c r="I289">
        <v>3</v>
      </c>
      <c r="J289">
        <v>2</v>
      </c>
      <c r="K289" s="3" t="s">
        <v>69</v>
      </c>
      <c r="L289">
        <v>0</v>
      </c>
      <c r="M289" t="s">
        <v>69</v>
      </c>
      <c r="N289" t="s">
        <v>69</v>
      </c>
      <c r="O289" t="s">
        <v>69</v>
      </c>
    </row>
    <row r="290" spans="1:15" x14ac:dyDescent="0.25">
      <c r="A290">
        <v>847</v>
      </c>
      <c r="B290">
        <v>3</v>
      </c>
      <c r="C290">
        <v>2</v>
      </c>
      <c r="D290">
        <v>0</v>
      </c>
      <c r="E290">
        <v>2</v>
      </c>
      <c r="F290">
        <v>1</v>
      </c>
      <c r="G290">
        <v>26</v>
      </c>
      <c r="H290">
        <v>54080</v>
      </c>
      <c r="I290">
        <v>3</v>
      </c>
      <c r="J290">
        <v>1</v>
      </c>
      <c r="K290" s="3" t="s">
        <v>69</v>
      </c>
      <c r="L290">
        <v>0</v>
      </c>
      <c r="M290" t="s">
        <v>69</v>
      </c>
      <c r="N290" t="s">
        <v>69</v>
      </c>
      <c r="O290" t="s">
        <v>69</v>
      </c>
    </row>
    <row r="291" spans="1:15" x14ac:dyDescent="0.25">
      <c r="A291">
        <v>859</v>
      </c>
      <c r="B291">
        <v>5</v>
      </c>
      <c r="C291">
        <v>2</v>
      </c>
      <c r="D291">
        <v>0</v>
      </c>
      <c r="E291">
        <v>3</v>
      </c>
      <c r="F291">
        <v>3</v>
      </c>
      <c r="G291">
        <v>73</v>
      </c>
      <c r="H291">
        <v>151840</v>
      </c>
      <c r="I291">
        <v>3</v>
      </c>
      <c r="J291">
        <v>3</v>
      </c>
      <c r="K291" s="3" t="s">
        <v>69</v>
      </c>
      <c r="L291">
        <v>0</v>
      </c>
      <c r="M291" t="s">
        <v>69</v>
      </c>
      <c r="N291" t="s">
        <v>69</v>
      </c>
      <c r="O291" t="s">
        <v>69</v>
      </c>
    </row>
    <row r="292" spans="1:15" x14ac:dyDescent="0.25">
      <c r="A292">
        <v>862</v>
      </c>
      <c r="B292">
        <v>5</v>
      </c>
      <c r="C292">
        <v>2</v>
      </c>
      <c r="D292">
        <v>0</v>
      </c>
      <c r="E292">
        <v>4</v>
      </c>
      <c r="F292">
        <v>3</v>
      </c>
      <c r="G292">
        <v>78</v>
      </c>
      <c r="H292">
        <v>162240</v>
      </c>
      <c r="I292">
        <v>3</v>
      </c>
      <c r="J292">
        <v>3</v>
      </c>
      <c r="K292" s="3" t="s">
        <v>69</v>
      </c>
      <c r="L292">
        <v>0</v>
      </c>
      <c r="M292" t="s">
        <v>69</v>
      </c>
      <c r="N292" t="s">
        <v>69</v>
      </c>
      <c r="O292" t="s">
        <v>69</v>
      </c>
    </row>
    <row r="293" spans="1:15" x14ac:dyDescent="0.25">
      <c r="A293">
        <v>885</v>
      </c>
      <c r="B293">
        <v>5</v>
      </c>
      <c r="C293">
        <v>2</v>
      </c>
      <c r="D293">
        <v>0</v>
      </c>
      <c r="E293">
        <v>3</v>
      </c>
      <c r="F293">
        <v>3</v>
      </c>
      <c r="G293">
        <v>87</v>
      </c>
      <c r="H293">
        <v>180960</v>
      </c>
      <c r="I293">
        <v>3</v>
      </c>
      <c r="J293">
        <v>1</v>
      </c>
      <c r="K293" s="3" t="s">
        <v>69</v>
      </c>
      <c r="L293">
        <v>0</v>
      </c>
      <c r="M293" t="s">
        <v>69</v>
      </c>
      <c r="N293" t="s">
        <v>69</v>
      </c>
      <c r="O293" t="s">
        <v>69</v>
      </c>
    </row>
    <row r="294" spans="1:15" x14ac:dyDescent="0.25">
      <c r="A294">
        <v>887</v>
      </c>
      <c r="B294">
        <v>4</v>
      </c>
      <c r="C294">
        <v>2</v>
      </c>
      <c r="D294">
        <v>0</v>
      </c>
      <c r="E294">
        <v>2</v>
      </c>
      <c r="F294">
        <v>2</v>
      </c>
      <c r="G294">
        <v>36</v>
      </c>
      <c r="H294">
        <v>74880</v>
      </c>
      <c r="I294">
        <v>3</v>
      </c>
      <c r="J294">
        <v>2</v>
      </c>
      <c r="K294" s="3" t="s">
        <v>69</v>
      </c>
      <c r="L294">
        <v>0</v>
      </c>
      <c r="M294" t="s">
        <v>69</v>
      </c>
      <c r="N294" t="s">
        <v>69</v>
      </c>
      <c r="O294" t="s">
        <v>69</v>
      </c>
    </row>
    <row r="295" spans="1:15" x14ac:dyDescent="0.25">
      <c r="A295">
        <v>916</v>
      </c>
      <c r="B295">
        <v>4</v>
      </c>
      <c r="C295">
        <v>2</v>
      </c>
      <c r="D295">
        <v>0</v>
      </c>
      <c r="E295">
        <v>2</v>
      </c>
      <c r="F295">
        <v>3</v>
      </c>
      <c r="G295">
        <v>98</v>
      </c>
      <c r="H295">
        <v>203840</v>
      </c>
      <c r="I295">
        <v>3</v>
      </c>
      <c r="J295">
        <v>3</v>
      </c>
      <c r="K295" s="3" t="s">
        <v>69</v>
      </c>
      <c r="L295">
        <v>0</v>
      </c>
      <c r="M295" t="s">
        <v>69</v>
      </c>
      <c r="N295" t="s">
        <v>69</v>
      </c>
      <c r="O295" t="s">
        <v>69</v>
      </c>
    </row>
    <row r="296" spans="1:15" x14ac:dyDescent="0.25">
      <c r="A296">
        <v>939</v>
      </c>
      <c r="B296">
        <v>3</v>
      </c>
      <c r="C296">
        <v>2</v>
      </c>
      <c r="D296">
        <v>0</v>
      </c>
      <c r="E296">
        <v>2</v>
      </c>
      <c r="F296">
        <v>2</v>
      </c>
      <c r="G296">
        <v>100</v>
      </c>
      <c r="H296">
        <v>208000</v>
      </c>
      <c r="I296">
        <v>3</v>
      </c>
      <c r="J296">
        <v>1</v>
      </c>
      <c r="K296" s="3" t="s">
        <v>69</v>
      </c>
      <c r="L296">
        <v>0</v>
      </c>
      <c r="M296" t="s">
        <v>69</v>
      </c>
      <c r="N296" t="s">
        <v>69</v>
      </c>
      <c r="O296" t="s">
        <v>69</v>
      </c>
    </row>
    <row r="297" spans="1:15" x14ac:dyDescent="0.25">
      <c r="A297">
        <v>1103</v>
      </c>
      <c r="B297">
        <v>6</v>
      </c>
      <c r="C297">
        <v>2</v>
      </c>
      <c r="D297">
        <v>0</v>
      </c>
      <c r="E297">
        <v>4</v>
      </c>
      <c r="F297">
        <v>2</v>
      </c>
      <c r="G297">
        <v>31</v>
      </c>
      <c r="H297">
        <v>64480</v>
      </c>
      <c r="I297">
        <v>3</v>
      </c>
      <c r="J297">
        <v>1</v>
      </c>
      <c r="K297" s="3" t="s">
        <v>69</v>
      </c>
      <c r="L297">
        <v>0</v>
      </c>
      <c r="M297" t="s">
        <v>69</v>
      </c>
      <c r="N297" t="s">
        <v>69</v>
      </c>
      <c r="O297" t="s">
        <v>69</v>
      </c>
    </row>
    <row r="298" spans="1:15" x14ac:dyDescent="0.25">
      <c r="A298">
        <v>1114</v>
      </c>
      <c r="B298">
        <v>3</v>
      </c>
      <c r="C298">
        <v>2</v>
      </c>
      <c r="D298">
        <v>0</v>
      </c>
      <c r="E298">
        <v>2</v>
      </c>
      <c r="F298">
        <v>3</v>
      </c>
      <c r="G298">
        <v>30</v>
      </c>
      <c r="H298">
        <v>62400</v>
      </c>
      <c r="I298">
        <v>3</v>
      </c>
      <c r="J298">
        <v>3</v>
      </c>
      <c r="K298" s="3" t="s">
        <v>69</v>
      </c>
      <c r="L298">
        <v>0</v>
      </c>
      <c r="M298" t="s">
        <v>69</v>
      </c>
      <c r="N298" t="s">
        <v>69</v>
      </c>
      <c r="O298" t="s">
        <v>69</v>
      </c>
    </row>
    <row r="299" spans="1:15" x14ac:dyDescent="0.25">
      <c r="A299">
        <v>1140</v>
      </c>
      <c r="B299">
        <v>3</v>
      </c>
      <c r="C299">
        <v>2</v>
      </c>
      <c r="D299">
        <v>0</v>
      </c>
      <c r="E299">
        <v>2</v>
      </c>
      <c r="F299">
        <v>2</v>
      </c>
      <c r="G299">
        <v>95</v>
      </c>
      <c r="H299">
        <v>197600</v>
      </c>
      <c r="I299">
        <v>3</v>
      </c>
      <c r="J299">
        <v>3</v>
      </c>
      <c r="K299" s="3" t="s">
        <v>69</v>
      </c>
      <c r="L299">
        <v>0</v>
      </c>
      <c r="M299" t="s">
        <v>69</v>
      </c>
      <c r="N299" t="s">
        <v>69</v>
      </c>
      <c r="O299" t="s">
        <v>69</v>
      </c>
    </row>
    <row r="300" spans="1:15" x14ac:dyDescent="0.25">
      <c r="A300">
        <v>1195</v>
      </c>
      <c r="B300">
        <v>3</v>
      </c>
      <c r="C300">
        <v>2</v>
      </c>
      <c r="D300">
        <v>0</v>
      </c>
      <c r="E300">
        <v>2</v>
      </c>
      <c r="F300">
        <v>2</v>
      </c>
      <c r="G300">
        <v>83</v>
      </c>
      <c r="H300">
        <v>172640</v>
      </c>
      <c r="I300">
        <v>3</v>
      </c>
      <c r="J300">
        <v>2</v>
      </c>
      <c r="K300" s="3" t="s">
        <v>69</v>
      </c>
      <c r="L300">
        <v>0</v>
      </c>
      <c r="M300" t="s">
        <v>69</v>
      </c>
      <c r="N300" t="s">
        <v>69</v>
      </c>
      <c r="O300" t="s">
        <v>69</v>
      </c>
    </row>
    <row r="301" spans="1:15" x14ac:dyDescent="0.25">
      <c r="A301">
        <v>1217</v>
      </c>
      <c r="B301">
        <v>4</v>
      </c>
      <c r="C301">
        <v>2</v>
      </c>
      <c r="D301">
        <v>0</v>
      </c>
      <c r="E301">
        <v>3</v>
      </c>
      <c r="F301">
        <v>2</v>
      </c>
      <c r="G301">
        <v>52</v>
      </c>
      <c r="H301">
        <v>108160</v>
      </c>
      <c r="I301">
        <v>3</v>
      </c>
      <c r="J301">
        <v>2</v>
      </c>
      <c r="K301" s="3" t="s">
        <v>69</v>
      </c>
      <c r="L301">
        <v>0</v>
      </c>
      <c r="M301" t="s">
        <v>69</v>
      </c>
      <c r="N301" t="s">
        <v>69</v>
      </c>
      <c r="O301" t="s">
        <v>69</v>
      </c>
    </row>
    <row r="302" spans="1:15" x14ac:dyDescent="0.25">
      <c r="A302">
        <v>1361</v>
      </c>
      <c r="B302">
        <v>4</v>
      </c>
      <c r="C302">
        <v>2</v>
      </c>
      <c r="D302">
        <v>0</v>
      </c>
      <c r="E302">
        <v>3</v>
      </c>
      <c r="F302">
        <v>2</v>
      </c>
      <c r="G302">
        <v>29</v>
      </c>
      <c r="H302">
        <v>60320</v>
      </c>
      <c r="I302">
        <v>4</v>
      </c>
      <c r="J302">
        <v>3</v>
      </c>
      <c r="K302" s="3" t="s">
        <v>69</v>
      </c>
      <c r="L302">
        <v>0</v>
      </c>
      <c r="M302" t="s">
        <v>69</v>
      </c>
      <c r="N302" t="s">
        <v>69</v>
      </c>
      <c r="O302" t="s">
        <v>69</v>
      </c>
    </row>
    <row r="303" spans="1:15" x14ac:dyDescent="0.25">
      <c r="A303">
        <v>1367</v>
      </c>
      <c r="B303">
        <v>5</v>
      </c>
      <c r="C303">
        <v>2</v>
      </c>
      <c r="D303">
        <v>0</v>
      </c>
      <c r="E303">
        <v>3</v>
      </c>
      <c r="F303">
        <v>2</v>
      </c>
      <c r="G303">
        <v>82</v>
      </c>
      <c r="H303">
        <v>170560</v>
      </c>
      <c r="I303">
        <v>3</v>
      </c>
      <c r="J303">
        <v>1</v>
      </c>
      <c r="K303" s="3" t="s">
        <v>69</v>
      </c>
      <c r="L303">
        <v>0</v>
      </c>
      <c r="M303" t="s">
        <v>69</v>
      </c>
      <c r="N303" t="s">
        <v>69</v>
      </c>
      <c r="O303" t="s">
        <v>69</v>
      </c>
    </row>
    <row r="304" spans="1:15" x14ac:dyDescent="0.25">
      <c r="A304">
        <v>1382</v>
      </c>
      <c r="B304">
        <v>4</v>
      </c>
      <c r="C304">
        <v>2</v>
      </c>
      <c r="D304">
        <v>0</v>
      </c>
      <c r="E304">
        <v>3</v>
      </c>
      <c r="F304">
        <v>2</v>
      </c>
      <c r="G304">
        <v>57</v>
      </c>
      <c r="H304">
        <v>118560</v>
      </c>
      <c r="I304">
        <v>3</v>
      </c>
      <c r="J304">
        <v>2</v>
      </c>
      <c r="K304" s="3" t="s">
        <v>69</v>
      </c>
      <c r="L304">
        <v>0</v>
      </c>
      <c r="M304" t="s">
        <v>69</v>
      </c>
      <c r="N304" t="s">
        <v>69</v>
      </c>
      <c r="O304" t="s">
        <v>69</v>
      </c>
    </row>
    <row r="305" spans="1:15" x14ac:dyDescent="0.25">
      <c r="A305">
        <v>1415</v>
      </c>
      <c r="B305">
        <v>3</v>
      </c>
      <c r="C305">
        <v>2</v>
      </c>
      <c r="D305">
        <v>0</v>
      </c>
      <c r="E305">
        <v>2</v>
      </c>
      <c r="F305">
        <v>2</v>
      </c>
      <c r="G305">
        <v>31</v>
      </c>
      <c r="H305">
        <v>64480</v>
      </c>
      <c r="I305">
        <v>3</v>
      </c>
      <c r="J305">
        <v>2</v>
      </c>
      <c r="K305" s="3" t="s">
        <v>69</v>
      </c>
      <c r="L305">
        <v>0</v>
      </c>
      <c r="M305" t="s">
        <v>69</v>
      </c>
      <c r="N305" t="s">
        <v>69</v>
      </c>
      <c r="O305" t="s">
        <v>69</v>
      </c>
    </row>
    <row r="306" spans="1:15" x14ac:dyDescent="0.25">
      <c r="A306">
        <v>1436</v>
      </c>
      <c r="B306">
        <v>3</v>
      </c>
      <c r="C306">
        <v>2</v>
      </c>
      <c r="D306">
        <v>0</v>
      </c>
      <c r="E306">
        <v>2</v>
      </c>
      <c r="F306">
        <v>3</v>
      </c>
      <c r="G306">
        <v>98</v>
      </c>
      <c r="H306">
        <v>203840</v>
      </c>
      <c r="I306">
        <v>3</v>
      </c>
      <c r="J306">
        <v>3</v>
      </c>
      <c r="K306" s="3" t="s">
        <v>69</v>
      </c>
      <c r="L306">
        <v>0</v>
      </c>
      <c r="M306" t="s">
        <v>69</v>
      </c>
      <c r="N306" t="s">
        <v>69</v>
      </c>
      <c r="O306" t="s">
        <v>69</v>
      </c>
    </row>
    <row r="307" spans="1:15" x14ac:dyDescent="0.25">
      <c r="A307">
        <v>1448</v>
      </c>
      <c r="B307">
        <v>4</v>
      </c>
      <c r="C307">
        <v>2</v>
      </c>
      <c r="D307">
        <v>0</v>
      </c>
      <c r="E307">
        <v>3</v>
      </c>
      <c r="F307">
        <v>2</v>
      </c>
      <c r="G307">
        <v>90</v>
      </c>
      <c r="H307">
        <v>187200</v>
      </c>
      <c r="I307">
        <v>3</v>
      </c>
      <c r="J307">
        <v>5</v>
      </c>
      <c r="K307" s="3" t="s">
        <v>69</v>
      </c>
      <c r="L307">
        <v>0</v>
      </c>
      <c r="M307" t="s">
        <v>69</v>
      </c>
      <c r="N307" t="s">
        <v>69</v>
      </c>
      <c r="O307" t="s">
        <v>69</v>
      </c>
    </row>
    <row r="308" spans="1:15" x14ac:dyDescent="0.25">
      <c r="A308">
        <v>1461</v>
      </c>
      <c r="B308">
        <v>3</v>
      </c>
      <c r="C308">
        <v>2</v>
      </c>
      <c r="D308">
        <v>0</v>
      </c>
      <c r="E308">
        <v>2</v>
      </c>
      <c r="F308">
        <v>1</v>
      </c>
      <c r="G308">
        <v>30</v>
      </c>
      <c r="H308">
        <v>62400</v>
      </c>
      <c r="I308">
        <v>3</v>
      </c>
      <c r="J308">
        <v>3</v>
      </c>
      <c r="K308" s="3" t="s">
        <v>69</v>
      </c>
      <c r="L308">
        <v>0</v>
      </c>
      <c r="M308" t="s">
        <v>69</v>
      </c>
      <c r="N308" t="s">
        <v>69</v>
      </c>
      <c r="O308" t="s">
        <v>69</v>
      </c>
    </row>
    <row r="309" spans="1:15" x14ac:dyDescent="0.25">
      <c r="A309">
        <v>1513</v>
      </c>
      <c r="B309">
        <v>3</v>
      </c>
      <c r="C309">
        <v>2</v>
      </c>
      <c r="D309">
        <v>0</v>
      </c>
      <c r="E309">
        <v>2</v>
      </c>
      <c r="F309">
        <v>2</v>
      </c>
      <c r="G309">
        <v>31</v>
      </c>
      <c r="H309">
        <v>64480</v>
      </c>
      <c r="I309">
        <v>3</v>
      </c>
      <c r="J309">
        <v>3</v>
      </c>
      <c r="K309" s="3" t="s">
        <v>69</v>
      </c>
      <c r="L309">
        <v>0</v>
      </c>
      <c r="M309" t="s">
        <v>69</v>
      </c>
      <c r="N309" t="s">
        <v>69</v>
      </c>
      <c r="O309" t="s">
        <v>69</v>
      </c>
    </row>
    <row r="310" spans="1:15" x14ac:dyDescent="0.25">
      <c r="A310">
        <v>1587</v>
      </c>
      <c r="B310">
        <v>5</v>
      </c>
      <c r="C310">
        <v>2</v>
      </c>
      <c r="D310">
        <v>0</v>
      </c>
      <c r="E310">
        <v>4</v>
      </c>
      <c r="F310">
        <v>2</v>
      </c>
      <c r="G310">
        <v>33</v>
      </c>
      <c r="H310">
        <v>68640</v>
      </c>
      <c r="I310">
        <v>3</v>
      </c>
      <c r="J310">
        <v>4</v>
      </c>
      <c r="K310" s="3" t="s">
        <v>69</v>
      </c>
      <c r="L310">
        <v>0</v>
      </c>
      <c r="M310" t="s">
        <v>69</v>
      </c>
      <c r="N310" t="s">
        <v>69</v>
      </c>
      <c r="O310" t="s">
        <v>69</v>
      </c>
    </row>
    <row r="311" spans="1:15" x14ac:dyDescent="0.25">
      <c r="A311">
        <v>1607</v>
      </c>
      <c r="B311">
        <v>3</v>
      </c>
      <c r="C311">
        <v>2</v>
      </c>
      <c r="D311">
        <v>0</v>
      </c>
      <c r="E311">
        <v>2</v>
      </c>
      <c r="F311">
        <v>2</v>
      </c>
      <c r="G311">
        <v>35</v>
      </c>
      <c r="H311">
        <v>72800</v>
      </c>
      <c r="I311">
        <v>3</v>
      </c>
      <c r="J311">
        <v>3</v>
      </c>
      <c r="K311" s="3" t="s">
        <v>69</v>
      </c>
      <c r="L311">
        <v>0</v>
      </c>
      <c r="M311" t="s">
        <v>69</v>
      </c>
      <c r="N311" t="s">
        <v>69</v>
      </c>
      <c r="O311" t="s">
        <v>69</v>
      </c>
    </row>
    <row r="312" spans="1:15" x14ac:dyDescent="0.25">
      <c r="A312">
        <v>1613</v>
      </c>
      <c r="B312">
        <v>5</v>
      </c>
      <c r="C312">
        <v>2</v>
      </c>
      <c r="D312">
        <v>0</v>
      </c>
      <c r="E312">
        <v>3</v>
      </c>
      <c r="F312">
        <v>3</v>
      </c>
      <c r="G312">
        <v>54</v>
      </c>
      <c r="H312">
        <v>112320</v>
      </c>
      <c r="I312">
        <v>3</v>
      </c>
      <c r="J312">
        <v>3</v>
      </c>
      <c r="K312" s="3" t="s">
        <v>69</v>
      </c>
      <c r="L312">
        <v>0</v>
      </c>
      <c r="M312" t="s">
        <v>69</v>
      </c>
      <c r="N312" t="s">
        <v>69</v>
      </c>
      <c r="O312" t="s">
        <v>69</v>
      </c>
    </row>
    <row r="313" spans="1:15" x14ac:dyDescent="0.25">
      <c r="A313">
        <v>1647</v>
      </c>
      <c r="B313">
        <v>3</v>
      </c>
      <c r="C313">
        <v>2</v>
      </c>
      <c r="D313">
        <v>0</v>
      </c>
      <c r="E313">
        <v>2</v>
      </c>
      <c r="F313">
        <v>2</v>
      </c>
      <c r="G313">
        <v>86</v>
      </c>
      <c r="H313">
        <v>178880</v>
      </c>
      <c r="I313">
        <v>3</v>
      </c>
      <c r="J313">
        <v>0</v>
      </c>
      <c r="K313" s="3" t="s">
        <v>69</v>
      </c>
      <c r="L313">
        <v>0</v>
      </c>
      <c r="M313" t="s">
        <v>69</v>
      </c>
      <c r="N313" t="s">
        <v>69</v>
      </c>
      <c r="O313" t="s">
        <v>69</v>
      </c>
    </row>
    <row r="314" spans="1:15" x14ac:dyDescent="0.25">
      <c r="A314">
        <v>1670</v>
      </c>
      <c r="B314">
        <v>6</v>
      </c>
      <c r="C314">
        <v>2</v>
      </c>
      <c r="D314">
        <v>0</v>
      </c>
      <c r="E314">
        <v>4</v>
      </c>
      <c r="F314">
        <v>3</v>
      </c>
      <c r="G314">
        <v>93</v>
      </c>
      <c r="H314">
        <v>193440</v>
      </c>
      <c r="I314">
        <v>3</v>
      </c>
      <c r="J314">
        <v>5</v>
      </c>
      <c r="K314" s="3" t="s">
        <v>69</v>
      </c>
      <c r="L314">
        <v>0</v>
      </c>
      <c r="M314" t="s">
        <v>69</v>
      </c>
      <c r="N314" t="s">
        <v>69</v>
      </c>
      <c r="O314" t="s">
        <v>69</v>
      </c>
    </row>
    <row r="315" spans="1:15" x14ac:dyDescent="0.25">
      <c r="A315">
        <v>1680</v>
      </c>
      <c r="B315">
        <v>2</v>
      </c>
      <c r="C315">
        <v>2</v>
      </c>
      <c r="D315">
        <v>0</v>
      </c>
      <c r="E315">
        <v>2</v>
      </c>
      <c r="F315">
        <v>3</v>
      </c>
      <c r="G315">
        <v>25</v>
      </c>
      <c r="H315">
        <v>52000</v>
      </c>
      <c r="I315">
        <v>3</v>
      </c>
      <c r="J315">
        <v>3</v>
      </c>
      <c r="K315" s="3" t="s">
        <v>69</v>
      </c>
      <c r="L315">
        <v>0</v>
      </c>
      <c r="M315" t="s">
        <v>69</v>
      </c>
      <c r="N315" t="s">
        <v>69</v>
      </c>
      <c r="O315" t="s">
        <v>69</v>
      </c>
    </row>
    <row r="316" spans="1:15" x14ac:dyDescent="0.25">
      <c r="A316">
        <v>1682</v>
      </c>
      <c r="B316">
        <v>3</v>
      </c>
      <c r="C316">
        <v>2</v>
      </c>
      <c r="D316">
        <v>0</v>
      </c>
      <c r="E316">
        <v>2</v>
      </c>
      <c r="F316">
        <v>2</v>
      </c>
      <c r="G316">
        <v>28</v>
      </c>
      <c r="H316">
        <v>58240</v>
      </c>
      <c r="I316">
        <v>3</v>
      </c>
      <c r="J316">
        <v>2</v>
      </c>
      <c r="K316" s="3" t="s">
        <v>69</v>
      </c>
      <c r="L316">
        <v>0</v>
      </c>
      <c r="M316" t="s">
        <v>69</v>
      </c>
      <c r="N316" t="s">
        <v>69</v>
      </c>
      <c r="O316" t="s">
        <v>69</v>
      </c>
    </row>
    <row r="317" spans="1:15" x14ac:dyDescent="0.25">
      <c r="A317">
        <v>1718</v>
      </c>
      <c r="B317">
        <v>3</v>
      </c>
      <c r="C317">
        <v>2</v>
      </c>
      <c r="D317">
        <v>0</v>
      </c>
      <c r="E317">
        <v>2</v>
      </c>
      <c r="F317">
        <v>2</v>
      </c>
      <c r="G317">
        <v>32</v>
      </c>
      <c r="H317">
        <v>66560</v>
      </c>
      <c r="I317">
        <v>3</v>
      </c>
      <c r="J317">
        <v>3</v>
      </c>
      <c r="K317" s="3" t="s">
        <v>69</v>
      </c>
      <c r="L317">
        <v>0</v>
      </c>
      <c r="M317" t="s">
        <v>69</v>
      </c>
      <c r="N317" t="s">
        <v>69</v>
      </c>
      <c r="O317" t="s">
        <v>69</v>
      </c>
    </row>
    <row r="318" spans="1:15" x14ac:dyDescent="0.25">
      <c r="A318">
        <v>1721</v>
      </c>
      <c r="B318">
        <v>5</v>
      </c>
      <c r="C318">
        <v>2</v>
      </c>
      <c r="D318">
        <v>0</v>
      </c>
      <c r="E318">
        <v>3</v>
      </c>
      <c r="F318">
        <v>2</v>
      </c>
      <c r="G318">
        <v>29</v>
      </c>
      <c r="H318">
        <v>60320</v>
      </c>
      <c r="I318">
        <v>3</v>
      </c>
      <c r="J318">
        <v>2</v>
      </c>
      <c r="K318" s="3" t="s">
        <v>69</v>
      </c>
      <c r="L318">
        <v>0</v>
      </c>
      <c r="M318" t="s">
        <v>69</v>
      </c>
      <c r="N318" t="s">
        <v>69</v>
      </c>
      <c r="O318" t="s">
        <v>69</v>
      </c>
    </row>
    <row r="319" spans="1:15" x14ac:dyDescent="0.25">
      <c r="A319">
        <v>1787</v>
      </c>
      <c r="B319">
        <v>5</v>
      </c>
      <c r="C319">
        <v>2</v>
      </c>
      <c r="D319">
        <v>0</v>
      </c>
      <c r="E319">
        <v>3</v>
      </c>
      <c r="F319">
        <v>3</v>
      </c>
      <c r="G319">
        <v>46</v>
      </c>
      <c r="H319">
        <v>95680</v>
      </c>
      <c r="I319">
        <v>3</v>
      </c>
      <c r="J319">
        <v>2</v>
      </c>
      <c r="K319" s="3" t="s">
        <v>69</v>
      </c>
      <c r="L319">
        <v>0</v>
      </c>
      <c r="M319" t="s">
        <v>69</v>
      </c>
      <c r="N319" t="s">
        <v>69</v>
      </c>
      <c r="O319" t="s">
        <v>69</v>
      </c>
    </row>
    <row r="320" spans="1:15" x14ac:dyDescent="0.25">
      <c r="A320">
        <v>1835</v>
      </c>
      <c r="B320">
        <v>4</v>
      </c>
      <c r="C320">
        <v>2</v>
      </c>
      <c r="D320">
        <v>0</v>
      </c>
      <c r="E320">
        <v>3</v>
      </c>
      <c r="F320">
        <v>3</v>
      </c>
      <c r="G320">
        <v>25</v>
      </c>
      <c r="H320">
        <v>52000</v>
      </c>
      <c r="I320">
        <v>4</v>
      </c>
      <c r="J320">
        <v>4</v>
      </c>
      <c r="K320" s="3" t="s">
        <v>69</v>
      </c>
      <c r="L320">
        <v>0</v>
      </c>
      <c r="M320" t="s">
        <v>69</v>
      </c>
      <c r="N320" t="s">
        <v>69</v>
      </c>
      <c r="O320" t="s">
        <v>69</v>
      </c>
    </row>
    <row r="321" spans="1:15" x14ac:dyDescent="0.25">
      <c r="A321">
        <v>1873</v>
      </c>
      <c r="B321">
        <v>5</v>
      </c>
      <c r="C321">
        <v>2</v>
      </c>
      <c r="D321">
        <v>0</v>
      </c>
      <c r="E321">
        <v>4</v>
      </c>
      <c r="F321">
        <v>2</v>
      </c>
      <c r="G321">
        <v>98</v>
      </c>
      <c r="H321">
        <v>203840</v>
      </c>
      <c r="I321">
        <v>4</v>
      </c>
      <c r="J321">
        <v>2</v>
      </c>
      <c r="K321" s="3" t="s">
        <v>69</v>
      </c>
      <c r="L321">
        <v>0</v>
      </c>
      <c r="M321" t="s">
        <v>69</v>
      </c>
      <c r="N321" t="s">
        <v>69</v>
      </c>
      <c r="O321" t="s">
        <v>69</v>
      </c>
    </row>
    <row r="322" spans="1:15" x14ac:dyDescent="0.25">
      <c r="A322">
        <v>1886</v>
      </c>
      <c r="B322">
        <v>3</v>
      </c>
      <c r="C322">
        <v>2</v>
      </c>
      <c r="D322">
        <v>0</v>
      </c>
      <c r="E322">
        <v>2</v>
      </c>
      <c r="F322">
        <v>2</v>
      </c>
      <c r="G322">
        <v>44</v>
      </c>
      <c r="H322">
        <v>91520</v>
      </c>
      <c r="I322">
        <v>3</v>
      </c>
      <c r="J322">
        <v>2</v>
      </c>
      <c r="K322" s="3" t="s">
        <v>69</v>
      </c>
      <c r="L322">
        <v>0</v>
      </c>
      <c r="M322" t="s">
        <v>69</v>
      </c>
      <c r="N322" t="s">
        <v>69</v>
      </c>
      <c r="O322" t="s">
        <v>69</v>
      </c>
    </row>
    <row r="323" spans="1:15" x14ac:dyDescent="0.25">
      <c r="A323">
        <v>1915</v>
      </c>
      <c r="B323">
        <v>4</v>
      </c>
      <c r="C323">
        <v>2</v>
      </c>
      <c r="D323">
        <v>0</v>
      </c>
      <c r="E323">
        <v>1</v>
      </c>
      <c r="F323">
        <v>3</v>
      </c>
      <c r="G323">
        <v>75</v>
      </c>
      <c r="H323">
        <v>156000</v>
      </c>
      <c r="I323">
        <v>3</v>
      </c>
      <c r="J323">
        <v>3</v>
      </c>
      <c r="K323" s="3" t="s">
        <v>69</v>
      </c>
      <c r="L323">
        <v>0</v>
      </c>
      <c r="M323" t="s">
        <v>69</v>
      </c>
      <c r="N323" t="s">
        <v>69</v>
      </c>
      <c r="O323" t="s">
        <v>69</v>
      </c>
    </row>
    <row r="324" spans="1:15" x14ac:dyDescent="0.25">
      <c r="A324">
        <v>1922</v>
      </c>
      <c r="B324">
        <v>4</v>
      </c>
      <c r="C324">
        <v>2</v>
      </c>
      <c r="D324">
        <v>0</v>
      </c>
      <c r="E324">
        <v>3</v>
      </c>
      <c r="F324">
        <v>2</v>
      </c>
      <c r="G324">
        <v>32</v>
      </c>
      <c r="H324">
        <v>66560</v>
      </c>
      <c r="I324">
        <v>3</v>
      </c>
      <c r="J324">
        <v>3</v>
      </c>
      <c r="K324" s="3" t="s">
        <v>69</v>
      </c>
      <c r="L324">
        <v>0</v>
      </c>
      <c r="M324" t="s">
        <v>69</v>
      </c>
      <c r="N324" t="s">
        <v>69</v>
      </c>
      <c r="O324" t="s">
        <v>69</v>
      </c>
    </row>
    <row r="325" spans="1:15" x14ac:dyDescent="0.25">
      <c r="A325">
        <v>1940</v>
      </c>
      <c r="B325">
        <v>5</v>
      </c>
      <c r="C325">
        <v>2</v>
      </c>
      <c r="D325">
        <v>0</v>
      </c>
      <c r="E325">
        <v>3</v>
      </c>
      <c r="F325">
        <v>2</v>
      </c>
      <c r="G325">
        <v>71</v>
      </c>
      <c r="H325">
        <v>147680</v>
      </c>
      <c r="I325">
        <v>3</v>
      </c>
      <c r="J325">
        <v>0</v>
      </c>
      <c r="K325" s="3" t="s">
        <v>69</v>
      </c>
      <c r="L325">
        <v>0</v>
      </c>
      <c r="M325" t="s">
        <v>69</v>
      </c>
      <c r="N325" t="s">
        <v>69</v>
      </c>
      <c r="O325" t="s">
        <v>69</v>
      </c>
    </row>
    <row r="326" spans="1:15" x14ac:dyDescent="0.25">
      <c r="A326">
        <v>1992</v>
      </c>
      <c r="B326">
        <v>2</v>
      </c>
      <c r="C326">
        <v>2</v>
      </c>
      <c r="D326">
        <v>0</v>
      </c>
      <c r="E326">
        <v>2</v>
      </c>
      <c r="F326">
        <v>2</v>
      </c>
      <c r="G326">
        <v>27</v>
      </c>
      <c r="H326">
        <v>56160</v>
      </c>
      <c r="I326">
        <v>3</v>
      </c>
      <c r="J326">
        <v>2</v>
      </c>
      <c r="K326" s="3" t="s">
        <v>69</v>
      </c>
      <c r="L326">
        <v>0</v>
      </c>
      <c r="M326" t="s">
        <v>69</v>
      </c>
      <c r="N326" t="s">
        <v>69</v>
      </c>
      <c r="O326" t="s">
        <v>69</v>
      </c>
    </row>
    <row r="327" spans="1:15" x14ac:dyDescent="0.25">
      <c r="A327">
        <v>2025</v>
      </c>
      <c r="B327">
        <v>4</v>
      </c>
      <c r="C327">
        <v>2</v>
      </c>
      <c r="D327">
        <v>0</v>
      </c>
      <c r="E327">
        <v>2</v>
      </c>
      <c r="F327">
        <v>2</v>
      </c>
      <c r="G327">
        <v>97</v>
      </c>
      <c r="H327">
        <v>201760</v>
      </c>
      <c r="I327">
        <v>3</v>
      </c>
      <c r="J327">
        <v>3</v>
      </c>
      <c r="K327" s="3" t="s">
        <v>69</v>
      </c>
      <c r="L327">
        <v>0</v>
      </c>
      <c r="M327" t="s">
        <v>69</v>
      </c>
      <c r="N327" t="s">
        <v>69</v>
      </c>
      <c r="O327" t="s">
        <v>69</v>
      </c>
    </row>
    <row r="328" spans="1:15" x14ac:dyDescent="0.25">
      <c r="A328">
        <v>2049</v>
      </c>
      <c r="B328">
        <v>10</v>
      </c>
      <c r="C328">
        <v>2</v>
      </c>
      <c r="D328">
        <v>0</v>
      </c>
      <c r="E328">
        <v>2</v>
      </c>
      <c r="F328">
        <v>2</v>
      </c>
      <c r="G328">
        <v>29</v>
      </c>
      <c r="H328">
        <v>60320</v>
      </c>
      <c r="I328">
        <v>3</v>
      </c>
      <c r="J328">
        <v>2</v>
      </c>
      <c r="K328" s="3" t="s">
        <v>69</v>
      </c>
      <c r="L328">
        <v>0</v>
      </c>
      <c r="M328" t="s">
        <v>69</v>
      </c>
      <c r="N328" t="s">
        <v>69</v>
      </c>
      <c r="O328" t="s">
        <v>69</v>
      </c>
    </row>
    <row r="329" spans="1:15" x14ac:dyDescent="0.25">
      <c r="A329">
        <v>2061</v>
      </c>
      <c r="B329">
        <v>5</v>
      </c>
      <c r="C329">
        <v>2</v>
      </c>
      <c r="D329">
        <v>0</v>
      </c>
      <c r="E329">
        <v>3</v>
      </c>
      <c r="F329">
        <v>2</v>
      </c>
      <c r="G329">
        <v>32</v>
      </c>
      <c r="H329">
        <v>66560</v>
      </c>
      <c r="I329">
        <v>3</v>
      </c>
      <c r="J329">
        <v>3</v>
      </c>
      <c r="K329" s="3" t="s">
        <v>69</v>
      </c>
      <c r="L329">
        <v>0</v>
      </c>
      <c r="M329" t="s">
        <v>69</v>
      </c>
      <c r="N329" t="s">
        <v>69</v>
      </c>
      <c r="O329" t="s">
        <v>69</v>
      </c>
    </row>
    <row r="330" spans="1:15" x14ac:dyDescent="0.25">
      <c r="A330">
        <v>2064</v>
      </c>
      <c r="B330">
        <v>6</v>
      </c>
      <c r="C330">
        <v>2</v>
      </c>
      <c r="D330">
        <v>0</v>
      </c>
      <c r="E330">
        <v>3</v>
      </c>
      <c r="F330">
        <v>2</v>
      </c>
      <c r="G330">
        <v>87</v>
      </c>
      <c r="H330">
        <v>180960</v>
      </c>
      <c r="I330">
        <v>4</v>
      </c>
      <c r="J330">
        <v>0</v>
      </c>
      <c r="K330" s="3" t="s">
        <v>69</v>
      </c>
      <c r="L330">
        <v>0</v>
      </c>
      <c r="M330" t="s">
        <v>69</v>
      </c>
      <c r="N330" t="s">
        <v>69</v>
      </c>
      <c r="O330" t="s">
        <v>69</v>
      </c>
    </row>
    <row r="331" spans="1:15" x14ac:dyDescent="0.25">
      <c r="A331">
        <v>52</v>
      </c>
      <c r="B331">
        <v>5</v>
      </c>
      <c r="C331">
        <v>3</v>
      </c>
      <c r="D331">
        <v>1</v>
      </c>
      <c r="E331">
        <v>3</v>
      </c>
      <c r="F331">
        <v>3</v>
      </c>
      <c r="G331">
        <v>42</v>
      </c>
      <c r="H331">
        <v>87360</v>
      </c>
      <c r="I331">
        <v>3</v>
      </c>
      <c r="J331">
        <v>3</v>
      </c>
      <c r="K331" s="3" t="s">
        <v>69</v>
      </c>
      <c r="L331">
        <v>0</v>
      </c>
      <c r="M331" t="s">
        <v>69</v>
      </c>
      <c r="N331" t="s">
        <v>69</v>
      </c>
      <c r="O331" t="s">
        <v>69</v>
      </c>
    </row>
    <row r="332" spans="1:15" x14ac:dyDescent="0.25">
      <c r="A332">
        <v>68</v>
      </c>
      <c r="B332">
        <v>4</v>
      </c>
      <c r="C332">
        <v>3</v>
      </c>
      <c r="D332">
        <v>1</v>
      </c>
      <c r="E332">
        <v>3</v>
      </c>
      <c r="F332">
        <v>3</v>
      </c>
      <c r="G332">
        <v>75</v>
      </c>
      <c r="H332">
        <v>156000</v>
      </c>
      <c r="I332">
        <v>4</v>
      </c>
      <c r="J332">
        <v>2</v>
      </c>
      <c r="K332" s="3" t="s">
        <v>69</v>
      </c>
      <c r="L332">
        <v>0</v>
      </c>
      <c r="M332" t="s">
        <v>69</v>
      </c>
      <c r="N332" t="s">
        <v>69</v>
      </c>
      <c r="O332" t="s">
        <v>69</v>
      </c>
    </row>
    <row r="333" spans="1:15" x14ac:dyDescent="0.25">
      <c r="A333">
        <v>106</v>
      </c>
      <c r="B333">
        <v>1</v>
      </c>
      <c r="C333">
        <v>0</v>
      </c>
      <c r="D333">
        <v>1</v>
      </c>
      <c r="E333">
        <v>0</v>
      </c>
      <c r="F333">
        <v>3</v>
      </c>
      <c r="G333">
        <v>70</v>
      </c>
      <c r="H333">
        <v>145600</v>
      </c>
      <c r="I333">
        <v>3</v>
      </c>
      <c r="J333">
        <v>4</v>
      </c>
      <c r="K333" s="3" t="s">
        <v>69</v>
      </c>
      <c r="L333">
        <v>0</v>
      </c>
      <c r="M333" t="s">
        <v>69</v>
      </c>
      <c r="N333" t="s">
        <v>69</v>
      </c>
      <c r="O333" t="s">
        <v>69</v>
      </c>
    </row>
    <row r="334" spans="1:15" x14ac:dyDescent="0.25">
      <c r="A334">
        <v>120</v>
      </c>
      <c r="B334">
        <v>10</v>
      </c>
      <c r="C334">
        <v>7</v>
      </c>
      <c r="D334">
        <v>1</v>
      </c>
      <c r="E334">
        <v>0</v>
      </c>
      <c r="F334">
        <v>3</v>
      </c>
      <c r="G334">
        <v>71</v>
      </c>
      <c r="H334">
        <v>147680</v>
      </c>
      <c r="I334">
        <v>4</v>
      </c>
      <c r="J334">
        <v>2</v>
      </c>
      <c r="K334" s="3" t="s">
        <v>69</v>
      </c>
      <c r="L334">
        <v>0</v>
      </c>
      <c r="M334" t="s">
        <v>69</v>
      </c>
      <c r="N334" t="s">
        <v>69</v>
      </c>
      <c r="O334" t="s">
        <v>69</v>
      </c>
    </row>
    <row r="335" spans="1:15" x14ac:dyDescent="0.25">
      <c r="A335">
        <v>131</v>
      </c>
      <c r="B335">
        <v>37</v>
      </c>
      <c r="C335">
        <v>10</v>
      </c>
      <c r="D335">
        <v>1</v>
      </c>
      <c r="E335">
        <v>8</v>
      </c>
      <c r="F335">
        <v>3</v>
      </c>
      <c r="G335">
        <v>37</v>
      </c>
      <c r="H335">
        <v>76960</v>
      </c>
      <c r="I335">
        <v>3</v>
      </c>
      <c r="J335">
        <v>1</v>
      </c>
      <c r="K335" s="3" t="s">
        <v>69</v>
      </c>
      <c r="L335">
        <v>0</v>
      </c>
      <c r="M335" t="s">
        <v>69</v>
      </c>
      <c r="N335" t="s">
        <v>69</v>
      </c>
      <c r="O335" t="s">
        <v>69</v>
      </c>
    </row>
    <row r="336" spans="1:15" x14ac:dyDescent="0.25">
      <c r="A336">
        <v>327</v>
      </c>
      <c r="B336">
        <v>17</v>
      </c>
      <c r="C336">
        <v>13</v>
      </c>
      <c r="D336">
        <v>1</v>
      </c>
      <c r="E336">
        <v>9</v>
      </c>
      <c r="F336">
        <v>3</v>
      </c>
      <c r="G336">
        <v>80</v>
      </c>
      <c r="H336">
        <v>166400</v>
      </c>
      <c r="I336">
        <v>4</v>
      </c>
      <c r="J336">
        <v>3</v>
      </c>
      <c r="K336" s="3" t="s">
        <v>69</v>
      </c>
      <c r="L336">
        <v>0</v>
      </c>
      <c r="M336" t="s">
        <v>69</v>
      </c>
      <c r="N336" t="s">
        <v>69</v>
      </c>
      <c r="O336" t="s">
        <v>69</v>
      </c>
    </row>
    <row r="337" spans="1:15" x14ac:dyDescent="0.25">
      <c r="A337">
        <v>438</v>
      </c>
      <c r="B337">
        <v>7</v>
      </c>
      <c r="C337">
        <v>7</v>
      </c>
      <c r="D337">
        <v>1</v>
      </c>
      <c r="E337">
        <v>7</v>
      </c>
      <c r="F337">
        <v>3</v>
      </c>
      <c r="G337">
        <v>73</v>
      </c>
      <c r="H337">
        <v>151840</v>
      </c>
      <c r="I337">
        <v>3</v>
      </c>
      <c r="J337">
        <v>3</v>
      </c>
      <c r="K337" s="3" t="s">
        <v>69</v>
      </c>
      <c r="L337">
        <v>0</v>
      </c>
      <c r="M337" t="s">
        <v>69</v>
      </c>
      <c r="N337" t="s">
        <v>69</v>
      </c>
      <c r="O337" t="s">
        <v>69</v>
      </c>
    </row>
    <row r="338" spans="1:15" x14ac:dyDescent="0.25">
      <c r="A338">
        <v>463</v>
      </c>
      <c r="B338">
        <v>7</v>
      </c>
      <c r="C338">
        <v>7</v>
      </c>
      <c r="D338">
        <v>1</v>
      </c>
      <c r="E338">
        <v>7</v>
      </c>
      <c r="F338">
        <v>3</v>
      </c>
      <c r="G338">
        <v>39</v>
      </c>
      <c r="H338">
        <v>81120</v>
      </c>
      <c r="I338">
        <v>3</v>
      </c>
      <c r="J338">
        <v>2</v>
      </c>
      <c r="K338" s="3" t="s">
        <v>69</v>
      </c>
      <c r="L338">
        <v>0</v>
      </c>
      <c r="M338" t="s">
        <v>69</v>
      </c>
      <c r="N338" t="s">
        <v>69</v>
      </c>
      <c r="O338" t="s">
        <v>69</v>
      </c>
    </row>
    <row r="339" spans="1:15" x14ac:dyDescent="0.25">
      <c r="A339">
        <v>481</v>
      </c>
      <c r="B339">
        <v>13</v>
      </c>
      <c r="C339">
        <v>9</v>
      </c>
      <c r="D339">
        <v>1</v>
      </c>
      <c r="E339">
        <v>12</v>
      </c>
      <c r="F339">
        <v>3</v>
      </c>
      <c r="G339">
        <v>48</v>
      </c>
      <c r="H339">
        <v>99840</v>
      </c>
      <c r="I339">
        <v>3</v>
      </c>
      <c r="J339">
        <v>2</v>
      </c>
      <c r="K339" s="3" t="s">
        <v>69</v>
      </c>
      <c r="L339">
        <v>0</v>
      </c>
      <c r="M339" t="s">
        <v>69</v>
      </c>
      <c r="N339" t="s">
        <v>69</v>
      </c>
      <c r="O339" t="s">
        <v>69</v>
      </c>
    </row>
    <row r="340" spans="1:15" x14ac:dyDescent="0.25">
      <c r="A340">
        <v>516</v>
      </c>
      <c r="B340">
        <v>5</v>
      </c>
      <c r="C340">
        <v>4</v>
      </c>
      <c r="D340">
        <v>1</v>
      </c>
      <c r="E340">
        <v>3</v>
      </c>
      <c r="F340">
        <v>3</v>
      </c>
      <c r="G340">
        <v>46</v>
      </c>
      <c r="H340">
        <v>95680</v>
      </c>
      <c r="I340">
        <v>3</v>
      </c>
      <c r="J340">
        <v>5</v>
      </c>
      <c r="K340" s="3" t="s">
        <v>69</v>
      </c>
      <c r="L340">
        <v>0</v>
      </c>
      <c r="M340" t="s">
        <v>69</v>
      </c>
      <c r="N340" t="s">
        <v>69</v>
      </c>
      <c r="O340" t="s">
        <v>69</v>
      </c>
    </row>
    <row r="341" spans="1:15" x14ac:dyDescent="0.25">
      <c r="A341">
        <v>527</v>
      </c>
      <c r="B341">
        <v>5</v>
      </c>
      <c r="C341">
        <v>4</v>
      </c>
      <c r="D341">
        <v>1</v>
      </c>
      <c r="E341">
        <v>3</v>
      </c>
      <c r="F341">
        <v>3</v>
      </c>
      <c r="G341">
        <v>99</v>
      </c>
      <c r="H341">
        <v>205920</v>
      </c>
      <c r="I341">
        <v>3</v>
      </c>
      <c r="J341">
        <v>3</v>
      </c>
      <c r="K341" s="3" t="s">
        <v>69</v>
      </c>
      <c r="L341">
        <v>0</v>
      </c>
      <c r="M341" t="s">
        <v>69</v>
      </c>
      <c r="N341" t="s">
        <v>69</v>
      </c>
      <c r="O341" t="s">
        <v>69</v>
      </c>
    </row>
    <row r="342" spans="1:15" x14ac:dyDescent="0.25">
      <c r="A342">
        <v>558</v>
      </c>
      <c r="B342">
        <v>20</v>
      </c>
      <c r="C342">
        <v>15</v>
      </c>
      <c r="D342">
        <v>1</v>
      </c>
      <c r="E342">
        <v>12</v>
      </c>
      <c r="F342">
        <v>3</v>
      </c>
      <c r="G342">
        <v>79</v>
      </c>
      <c r="H342">
        <v>164320</v>
      </c>
      <c r="I342">
        <v>3</v>
      </c>
      <c r="J342">
        <v>2</v>
      </c>
      <c r="K342" s="3" t="s">
        <v>69</v>
      </c>
      <c r="L342">
        <v>0</v>
      </c>
      <c r="M342" t="s">
        <v>69</v>
      </c>
      <c r="N342" t="s">
        <v>69</v>
      </c>
      <c r="O342" t="s">
        <v>69</v>
      </c>
    </row>
    <row r="343" spans="1:15" x14ac:dyDescent="0.25">
      <c r="A343">
        <v>599</v>
      </c>
      <c r="B343">
        <v>14</v>
      </c>
      <c r="C343">
        <v>3</v>
      </c>
      <c r="D343">
        <v>1</v>
      </c>
      <c r="E343">
        <v>10</v>
      </c>
      <c r="F343">
        <v>3</v>
      </c>
      <c r="G343">
        <v>56</v>
      </c>
      <c r="H343">
        <v>116480</v>
      </c>
      <c r="I343">
        <v>3</v>
      </c>
      <c r="J343">
        <v>3</v>
      </c>
      <c r="K343" s="3" t="s">
        <v>69</v>
      </c>
      <c r="L343">
        <v>0</v>
      </c>
      <c r="M343" t="s">
        <v>69</v>
      </c>
      <c r="N343" t="s">
        <v>69</v>
      </c>
      <c r="O343" t="s">
        <v>69</v>
      </c>
    </row>
    <row r="344" spans="1:15" x14ac:dyDescent="0.25">
      <c r="A344">
        <v>641</v>
      </c>
      <c r="B344">
        <v>5</v>
      </c>
      <c r="C344">
        <v>3</v>
      </c>
      <c r="D344">
        <v>1</v>
      </c>
      <c r="E344">
        <v>4</v>
      </c>
      <c r="F344">
        <v>3</v>
      </c>
      <c r="G344">
        <v>66</v>
      </c>
      <c r="H344">
        <v>137280</v>
      </c>
      <c r="I344">
        <v>4</v>
      </c>
      <c r="J344">
        <v>5</v>
      </c>
      <c r="K344" s="3" t="s">
        <v>69</v>
      </c>
      <c r="L344">
        <v>0</v>
      </c>
      <c r="M344" t="s">
        <v>69</v>
      </c>
      <c r="N344" t="s">
        <v>69</v>
      </c>
      <c r="O344" t="s">
        <v>69</v>
      </c>
    </row>
    <row r="345" spans="1:15" x14ac:dyDescent="0.25">
      <c r="A345">
        <v>729</v>
      </c>
      <c r="B345">
        <v>18</v>
      </c>
      <c r="C345">
        <v>13</v>
      </c>
      <c r="D345">
        <v>1</v>
      </c>
      <c r="E345">
        <v>12</v>
      </c>
      <c r="F345">
        <v>3</v>
      </c>
      <c r="G345">
        <v>48</v>
      </c>
      <c r="H345">
        <v>99840</v>
      </c>
      <c r="I345">
        <v>4</v>
      </c>
      <c r="J345">
        <v>2</v>
      </c>
      <c r="K345" s="3" t="s">
        <v>69</v>
      </c>
      <c r="L345">
        <v>0</v>
      </c>
      <c r="M345" t="s">
        <v>69</v>
      </c>
      <c r="N345" t="s">
        <v>69</v>
      </c>
      <c r="O345" t="s">
        <v>69</v>
      </c>
    </row>
    <row r="346" spans="1:15" x14ac:dyDescent="0.25">
      <c r="A346">
        <v>781</v>
      </c>
      <c r="B346">
        <v>6</v>
      </c>
      <c r="C346">
        <v>5</v>
      </c>
      <c r="D346">
        <v>1</v>
      </c>
      <c r="E346">
        <v>4</v>
      </c>
      <c r="F346">
        <v>3</v>
      </c>
      <c r="G346">
        <v>32</v>
      </c>
      <c r="H346">
        <v>66560</v>
      </c>
      <c r="I346">
        <v>4</v>
      </c>
      <c r="J346">
        <v>5</v>
      </c>
      <c r="K346" s="3" t="s">
        <v>69</v>
      </c>
      <c r="L346">
        <v>0</v>
      </c>
      <c r="M346" t="s">
        <v>69</v>
      </c>
      <c r="N346" t="s">
        <v>69</v>
      </c>
      <c r="O346" t="s">
        <v>69</v>
      </c>
    </row>
    <row r="347" spans="1:15" x14ac:dyDescent="0.25">
      <c r="A347">
        <v>800</v>
      </c>
      <c r="B347">
        <v>4</v>
      </c>
      <c r="C347">
        <v>2</v>
      </c>
      <c r="D347">
        <v>1</v>
      </c>
      <c r="E347">
        <v>1</v>
      </c>
      <c r="F347">
        <v>3</v>
      </c>
      <c r="G347">
        <v>84</v>
      </c>
      <c r="H347">
        <v>174720</v>
      </c>
      <c r="I347">
        <v>3</v>
      </c>
      <c r="J347">
        <v>3</v>
      </c>
      <c r="K347" s="3" t="s">
        <v>69</v>
      </c>
      <c r="L347">
        <v>0</v>
      </c>
      <c r="M347" t="s">
        <v>69</v>
      </c>
      <c r="N347" t="s">
        <v>69</v>
      </c>
      <c r="O347" t="s">
        <v>69</v>
      </c>
    </row>
    <row r="348" spans="1:15" x14ac:dyDescent="0.25">
      <c r="A348">
        <v>975</v>
      </c>
      <c r="B348">
        <v>5</v>
      </c>
      <c r="C348">
        <v>2</v>
      </c>
      <c r="D348">
        <v>1</v>
      </c>
      <c r="E348">
        <v>0</v>
      </c>
      <c r="F348">
        <v>3</v>
      </c>
      <c r="G348">
        <v>86</v>
      </c>
      <c r="H348">
        <v>178880</v>
      </c>
      <c r="I348">
        <v>3</v>
      </c>
      <c r="J348">
        <v>3</v>
      </c>
      <c r="K348" s="3" t="s">
        <v>69</v>
      </c>
      <c r="L348">
        <v>0</v>
      </c>
      <c r="M348" t="s">
        <v>69</v>
      </c>
      <c r="N348" t="s">
        <v>69</v>
      </c>
      <c r="O348" t="s">
        <v>69</v>
      </c>
    </row>
    <row r="349" spans="1:15" x14ac:dyDescent="0.25">
      <c r="A349">
        <v>983</v>
      </c>
      <c r="B349">
        <v>5</v>
      </c>
      <c r="C349">
        <v>3</v>
      </c>
      <c r="D349">
        <v>1</v>
      </c>
      <c r="E349">
        <v>3</v>
      </c>
      <c r="F349">
        <v>3</v>
      </c>
      <c r="G349">
        <v>85</v>
      </c>
      <c r="H349">
        <v>176800</v>
      </c>
      <c r="I349">
        <v>3</v>
      </c>
      <c r="J349">
        <v>1</v>
      </c>
      <c r="K349" s="3" t="s">
        <v>69</v>
      </c>
      <c r="L349">
        <v>0</v>
      </c>
      <c r="M349" t="s">
        <v>69</v>
      </c>
      <c r="N349" t="s">
        <v>69</v>
      </c>
      <c r="O349" t="s">
        <v>69</v>
      </c>
    </row>
    <row r="350" spans="1:15" x14ac:dyDescent="0.25">
      <c r="A350">
        <v>1045</v>
      </c>
      <c r="B350">
        <v>9</v>
      </c>
      <c r="C350">
        <v>3</v>
      </c>
      <c r="D350">
        <v>1</v>
      </c>
      <c r="E350">
        <v>1</v>
      </c>
      <c r="F350">
        <v>3</v>
      </c>
      <c r="G350">
        <v>90</v>
      </c>
      <c r="H350">
        <v>187200</v>
      </c>
      <c r="I350">
        <v>3</v>
      </c>
      <c r="J350">
        <v>4</v>
      </c>
      <c r="K350" s="3" t="s">
        <v>69</v>
      </c>
      <c r="L350">
        <v>0</v>
      </c>
      <c r="M350" t="s">
        <v>69</v>
      </c>
      <c r="N350" t="s">
        <v>69</v>
      </c>
      <c r="O350" t="s">
        <v>69</v>
      </c>
    </row>
    <row r="351" spans="1:15" x14ac:dyDescent="0.25">
      <c r="A351">
        <v>1163</v>
      </c>
      <c r="B351">
        <v>6</v>
      </c>
      <c r="C351">
        <v>5</v>
      </c>
      <c r="D351">
        <v>1</v>
      </c>
      <c r="E351">
        <v>3</v>
      </c>
      <c r="F351">
        <v>3</v>
      </c>
      <c r="G351">
        <v>70</v>
      </c>
      <c r="H351">
        <v>145600</v>
      </c>
      <c r="I351">
        <v>4</v>
      </c>
      <c r="J351">
        <v>3</v>
      </c>
      <c r="K351" s="3" t="s">
        <v>69</v>
      </c>
      <c r="L351">
        <v>0</v>
      </c>
      <c r="M351" t="s">
        <v>69</v>
      </c>
      <c r="N351" t="s">
        <v>69</v>
      </c>
      <c r="O351" t="s">
        <v>69</v>
      </c>
    </row>
    <row r="352" spans="1:15" x14ac:dyDescent="0.25">
      <c r="A352">
        <v>1164</v>
      </c>
      <c r="B352">
        <v>5</v>
      </c>
      <c r="C352">
        <v>4</v>
      </c>
      <c r="D352">
        <v>1</v>
      </c>
      <c r="E352">
        <v>4</v>
      </c>
      <c r="F352">
        <v>1</v>
      </c>
      <c r="G352">
        <v>27</v>
      </c>
      <c r="H352">
        <v>56160</v>
      </c>
      <c r="I352">
        <v>3</v>
      </c>
      <c r="J352">
        <v>2</v>
      </c>
      <c r="K352" s="3" t="s">
        <v>69</v>
      </c>
      <c r="L352">
        <v>0</v>
      </c>
      <c r="M352" t="s">
        <v>69</v>
      </c>
      <c r="N352" t="s">
        <v>69</v>
      </c>
      <c r="O352" t="s">
        <v>69</v>
      </c>
    </row>
    <row r="353" spans="1:15" x14ac:dyDescent="0.25">
      <c r="A353">
        <v>1171</v>
      </c>
      <c r="B353">
        <v>6</v>
      </c>
      <c r="C353">
        <v>4</v>
      </c>
      <c r="D353">
        <v>1</v>
      </c>
      <c r="E353">
        <v>5</v>
      </c>
      <c r="F353">
        <v>3</v>
      </c>
      <c r="G353">
        <v>45</v>
      </c>
      <c r="H353">
        <v>93600</v>
      </c>
      <c r="I353">
        <v>3</v>
      </c>
      <c r="J353">
        <v>3</v>
      </c>
      <c r="K353" s="3" t="s">
        <v>69</v>
      </c>
      <c r="L353">
        <v>0</v>
      </c>
      <c r="M353" t="s">
        <v>69</v>
      </c>
      <c r="N353" t="s">
        <v>69</v>
      </c>
      <c r="O353" t="s">
        <v>69</v>
      </c>
    </row>
    <row r="354" spans="1:15" x14ac:dyDescent="0.25">
      <c r="A354">
        <v>1207</v>
      </c>
      <c r="B354">
        <v>5</v>
      </c>
      <c r="C354">
        <v>4</v>
      </c>
      <c r="D354">
        <v>1</v>
      </c>
      <c r="E354">
        <v>4</v>
      </c>
      <c r="F354">
        <v>1</v>
      </c>
      <c r="G354">
        <v>25</v>
      </c>
      <c r="H354">
        <v>52000</v>
      </c>
      <c r="I354">
        <v>3</v>
      </c>
      <c r="J354">
        <v>2</v>
      </c>
      <c r="K354" s="3" t="s">
        <v>69</v>
      </c>
      <c r="L354">
        <v>0</v>
      </c>
      <c r="M354" t="s">
        <v>69</v>
      </c>
      <c r="N354" t="s">
        <v>69</v>
      </c>
      <c r="O354" t="s">
        <v>69</v>
      </c>
    </row>
    <row r="355" spans="1:15" x14ac:dyDescent="0.25">
      <c r="A355">
        <v>1218</v>
      </c>
      <c r="B355">
        <v>7</v>
      </c>
      <c r="C355">
        <v>7</v>
      </c>
      <c r="D355">
        <v>1</v>
      </c>
      <c r="E355">
        <v>7</v>
      </c>
      <c r="F355">
        <v>3</v>
      </c>
      <c r="G355">
        <v>94</v>
      </c>
      <c r="H355">
        <v>195520</v>
      </c>
      <c r="I355">
        <v>3</v>
      </c>
      <c r="J355">
        <v>2</v>
      </c>
      <c r="K355" s="3" t="s">
        <v>69</v>
      </c>
      <c r="L355">
        <v>0</v>
      </c>
      <c r="M355" t="s">
        <v>69</v>
      </c>
      <c r="N355" t="s">
        <v>69</v>
      </c>
      <c r="O355" t="s">
        <v>69</v>
      </c>
    </row>
    <row r="356" spans="1:15" x14ac:dyDescent="0.25">
      <c r="A356">
        <v>1233</v>
      </c>
      <c r="B356">
        <v>11</v>
      </c>
      <c r="C356">
        <v>7</v>
      </c>
      <c r="D356">
        <v>1</v>
      </c>
      <c r="E356">
        <v>9</v>
      </c>
      <c r="F356">
        <v>3</v>
      </c>
      <c r="G356">
        <v>52</v>
      </c>
      <c r="H356">
        <v>108160</v>
      </c>
      <c r="I356">
        <v>3</v>
      </c>
      <c r="J356">
        <v>3</v>
      </c>
      <c r="K356" s="3" t="s">
        <v>69</v>
      </c>
      <c r="L356">
        <v>0</v>
      </c>
      <c r="M356" t="s">
        <v>69</v>
      </c>
      <c r="N356" t="s">
        <v>69</v>
      </c>
      <c r="O356" t="s">
        <v>69</v>
      </c>
    </row>
    <row r="357" spans="1:15" x14ac:dyDescent="0.25">
      <c r="A357">
        <v>1239</v>
      </c>
      <c r="B357">
        <v>5</v>
      </c>
      <c r="C357">
        <v>1</v>
      </c>
      <c r="D357">
        <v>1</v>
      </c>
      <c r="E357">
        <v>3</v>
      </c>
      <c r="F357">
        <v>3</v>
      </c>
      <c r="G357">
        <v>84</v>
      </c>
      <c r="H357">
        <v>174720</v>
      </c>
      <c r="I357">
        <v>3</v>
      </c>
      <c r="J357">
        <v>2</v>
      </c>
      <c r="K357" s="3" t="s">
        <v>69</v>
      </c>
      <c r="L357">
        <v>0</v>
      </c>
      <c r="M357" t="s">
        <v>69</v>
      </c>
      <c r="N357" t="s">
        <v>69</v>
      </c>
      <c r="O357" t="s">
        <v>69</v>
      </c>
    </row>
    <row r="358" spans="1:15" x14ac:dyDescent="0.25">
      <c r="A358">
        <v>1349</v>
      </c>
      <c r="B358">
        <v>9</v>
      </c>
      <c r="C358">
        <v>3</v>
      </c>
      <c r="D358">
        <v>1</v>
      </c>
      <c r="E358">
        <v>7</v>
      </c>
      <c r="F358">
        <v>3</v>
      </c>
      <c r="G358">
        <v>66</v>
      </c>
      <c r="H358">
        <v>137280</v>
      </c>
      <c r="I358">
        <v>3</v>
      </c>
      <c r="J358">
        <v>2</v>
      </c>
      <c r="K358" s="3" t="s">
        <v>69</v>
      </c>
      <c r="L358">
        <v>0</v>
      </c>
      <c r="M358" t="s">
        <v>69</v>
      </c>
      <c r="N358" t="s">
        <v>69</v>
      </c>
      <c r="O358" t="s">
        <v>69</v>
      </c>
    </row>
    <row r="359" spans="1:15" x14ac:dyDescent="0.25">
      <c r="A359">
        <v>1499</v>
      </c>
      <c r="B359">
        <v>5</v>
      </c>
      <c r="C359">
        <v>3</v>
      </c>
      <c r="D359">
        <v>1</v>
      </c>
      <c r="E359">
        <v>3</v>
      </c>
      <c r="F359">
        <v>1</v>
      </c>
      <c r="G359">
        <v>26</v>
      </c>
      <c r="H359">
        <v>54080</v>
      </c>
      <c r="I359">
        <v>4</v>
      </c>
      <c r="J359">
        <v>3</v>
      </c>
      <c r="K359" s="3" t="s">
        <v>69</v>
      </c>
      <c r="L359">
        <v>0</v>
      </c>
      <c r="M359" t="s">
        <v>69</v>
      </c>
      <c r="N359" t="s">
        <v>69</v>
      </c>
      <c r="O359" t="s">
        <v>69</v>
      </c>
    </row>
    <row r="360" spans="1:15" x14ac:dyDescent="0.25">
      <c r="A360">
        <v>1568</v>
      </c>
      <c r="B360">
        <v>4</v>
      </c>
      <c r="C360">
        <v>2</v>
      </c>
      <c r="D360">
        <v>1</v>
      </c>
      <c r="E360">
        <v>3</v>
      </c>
      <c r="F360">
        <v>3</v>
      </c>
      <c r="G360">
        <v>33</v>
      </c>
      <c r="H360">
        <v>68640</v>
      </c>
      <c r="I360">
        <v>3</v>
      </c>
      <c r="J360">
        <v>3</v>
      </c>
      <c r="K360" s="3" t="s">
        <v>69</v>
      </c>
      <c r="L360">
        <v>0</v>
      </c>
      <c r="M360" t="s">
        <v>69</v>
      </c>
      <c r="N360" t="s">
        <v>69</v>
      </c>
      <c r="O360" t="s">
        <v>69</v>
      </c>
    </row>
    <row r="361" spans="1:15" x14ac:dyDescent="0.25">
      <c r="A361">
        <v>1625</v>
      </c>
      <c r="B361">
        <v>5</v>
      </c>
      <c r="C361">
        <v>2</v>
      </c>
      <c r="D361">
        <v>1</v>
      </c>
      <c r="E361">
        <v>0</v>
      </c>
      <c r="F361">
        <v>1</v>
      </c>
      <c r="G361">
        <v>98</v>
      </c>
      <c r="H361">
        <v>203840</v>
      </c>
      <c r="I361">
        <v>3</v>
      </c>
      <c r="J361">
        <v>2</v>
      </c>
      <c r="K361" s="3" t="s">
        <v>69</v>
      </c>
      <c r="L361">
        <v>0</v>
      </c>
      <c r="M361" t="s">
        <v>69</v>
      </c>
      <c r="N361" t="s">
        <v>69</v>
      </c>
      <c r="O361" t="s">
        <v>69</v>
      </c>
    </row>
    <row r="362" spans="1:15" x14ac:dyDescent="0.25">
      <c r="A362">
        <v>1700</v>
      </c>
      <c r="B362">
        <v>6</v>
      </c>
      <c r="C362">
        <v>3</v>
      </c>
      <c r="D362">
        <v>1</v>
      </c>
      <c r="E362">
        <v>3</v>
      </c>
      <c r="F362">
        <v>3</v>
      </c>
      <c r="G362">
        <v>31</v>
      </c>
      <c r="H362">
        <v>64480</v>
      </c>
      <c r="I362">
        <v>3</v>
      </c>
      <c r="J362">
        <v>2</v>
      </c>
      <c r="K362" s="3" t="s">
        <v>69</v>
      </c>
      <c r="L362">
        <v>0</v>
      </c>
      <c r="M362" t="s">
        <v>69</v>
      </c>
      <c r="N362" t="s">
        <v>69</v>
      </c>
      <c r="O362" t="s">
        <v>69</v>
      </c>
    </row>
    <row r="363" spans="1:15" x14ac:dyDescent="0.25">
      <c r="A363">
        <v>1756</v>
      </c>
      <c r="B363">
        <v>11</v>
      </c>
      <c r="C363">
        <v>7</v>
      </c>
      <c r="D363">
        <v>1</v>
      </c>
      <c r="E363">
        <v>7</v>
      </c>
      <c r="F363">
        <v>3</v>
      </c>
      <c r="G363">
        <v>62</v>
      </c>
      <c r="H363">
        <v>128960</v>
      </c>
      <c r="I363">
        <v>3</v>
      </c>
      <c r="J363">
        <v>2</v>
      </c>
      <c r="K363" s="3" t="s">
        <v>69</v>
      </c>
      <c r="L363">
        <v>0</v>
      </c>
      <c r="M363" t="s">
        <v>69</v>
      </c>
      <c r="N363" t="s">
        <v>69</v>
      </c>
      <c r="O363" t="s">
        <v>69</v>
      </c>
    </row>
    <row r="364" spans="1:15" x14ac:dyDescent="0.25">
      <c r="A364">
        <v>1778</v>
      </c>
      <c r="B364">
        <v>9</v>
      </c>
      <c r="C364">
        <v>7</v>
      </c>
      <c r="D364">
        <v>1</v>
      </c>
      <c r="E364">
        <v>8</v>
      </c>
      <c r="F364">
        <v>1</v>
      </c>
      <c r="G364">
        <v>31</v>
      </c>
      <c r="H364">
        <v>64480</v>
      </c>
      <c r="I364">
        <v>3</v>
      </c>
      <c r="J364">
        <v>5</v>
      </c>
      <c r="K364" s="3" t="s">
        <v>69</v>
      </c>
      <c r="L364">
        <v>0</v>
      </c>
      <c r="M364" t="s">
        <v>69</v>
      </c>
      <c r="N364" t="s">
        <v>69</v>
      </c>
      <c r="O364" t="s">
        <v>69</v>
      </c>
    </row>
    <row r="365" spans="1:15" x14ac:dyDescent="0.25">
      <c r="A365">
        <v>1880</v>
      </c>
      <c r="B365">
        <v>10</v>
      </c>
      <c r="C365">
        <v>9</v>
      </c>
      <c r="D365">
        <v>1</v>
      </c>
      <c r="E365">
        <v>7</v>
      </c>
      <c r="F365">
        <v>3</v>
      </c>
      <c r="G365">
        <v>63</v>
      </c>
      <c r="H365">
        <v>131040</v>
      </c>
      <c r="I365">
        <v>3</v>
      </c>
      <c r="J365">
        <v>4</v>
      </c>
      <c r="K365" s="3" t="s">
        <v>69</v>
      </c>
      <c r="L365">
        <v>0</v>
      </c>
      <c r="M365" t="s">
        <v>69</v>
      </c>
      <c r="N365" t="s">
        <v>69</v>
      </c>
      <c r="O365" t="s">
        <v>69</v>
      </c>
    </row>
    <row r="366" spans="1:15" x14ac:dyDescent="0.25">
      <c r="A366">
        <v>1882</v>
      </c>
      <c r="B366">
        <v>5</v>
      </c>
      <c r="C366">
        <v>3</v>
      </c>
      <c r="D366">
        <v>1</v>
      </c>
      <c r="E366">
        <v>0</v>
      </c>
      <c r="F366">
        <v>3</v>
      </c>
      <c r="G366">
        <v>64</v>
      </c>
      <c r="H366">
        <v>133120</v>
      </c>
      <c r="I366">
        <v>3</v>
      </c>
      <c r="J366">
        <v>3</v>
      </c>
      <c r="K366" s="3" t="s">
        <v>69</v>
      </c>
      <c r="L366">
        <v>0</v>
      </c>
      <c r="M366" t="s">
        <v>69</v>
      </c>
      <c r="N366" t="s">
        <v>69</v>
      </c>
      <c r="O366" t="s">
        <v>69</v>
      </c>
    </row>
    <row r="367" spans="1:15" x14ac:dyDescent="0.25">
      <c r="A367">
        <v>1909</v>
      </c>
      <c r="B367">
        <v>5</v>
      </c>
      <c r="C367">
        <v>4</v>
      </c>
      <c r="D367">
        <v>1</v>
      </c>
      <c r="E367">
        <v>4</v>
      </c>
      <c r="F367">
        <v>3</v>
      </c>
      <c r="G367">
        <v>54</v>
      </c>
      <c r="H367">
        <v>112320</v>
      </c>
      <c r="I367">
        <v>4</v>
      </c>
      <c r="J367">
        <v>3</v>
      </c>
      <c r="K367" s="3" t="s">
        <v>69</v>
      </c>
      <c r="L367">
        <v>0</v>
      </c>
      <c r="M367" t="s">
        <v>69</v>
      </c>
      <c r="N367" t="s">
        <v>69</v>
      </c>
      <c r="O367" t="s">
        <v>69</v>
      </c>
    </row>
    <row r="368" spans="1:15" x14ac:dyDescent="0.25">
      <c r="A368">
        <v>1951</v>
      </c>
      <c r="B368">
        <v>8</v>
      </c>
      <c r="C368">
        <v>7</v>
      </c>
      <c r="D368">
        <v>1</v>
      </c>
      <c r="E368">
        <v>1</v>
      </c>
      <c r="F368">
        <v>3</v>
      </c>
      <c r="G368">
        <v>39</v>
      </c>
      <c r="H368">
        <v>81120</v>
      </c>
      <c r="I368">
        <v>3</v>
      </c>
      <c r="J368">
        <v>2</v>
      </c>
      <c r="K368" s="3" t="s">
        <v>69</v>
      </c>
      <c r="L368">
        <v>0</v>
      </c>
      <c r="M368" t="s">
        <v>69</v>
      </c>
      <c r="N368" t="s">
        <v>69</v>
      </c>
      <c r="O368" t="s">
        <v>69</v>
      </c>
    </row>
    <row r="369" spans="1:15" x14ac:dyDescent="0.25">
      <c r="A369">
        <v>1973</v>
      </c>
      <c r="B369">
        <v>10</v>
      </c>
      <c r="C369">
        <v>9</v>
      </c>
      <c r="D369">
        <v>1</v>
      </c>
      <c r="E369">
        <v>4</v>
      </c>
      <c r="F369">
        <v>1</v>
      </c>
      <c r="G369">
        <v>71</v>
      </c>
      <c r="H369">
        <v>147680</v>
      </c>
      <c r="I369">
        <v>3</v>
      </c>
      <c r="J369">
        <v>0</v>
      </c>
      <c r="K369" s="3" t="s">
        <v>69</v>
      </c>
      <c r="L369">
        <v>0</v>
      </c>
      <c r="M369" t="s">
        <v>69</v>
      </c>
      <c r="N369" t="s">
        <v>69</v>
      </c>
      <c r="O369" t="s">
        <v>69</v>
      </c>
    </row>
    <row r="370" spans="1:15" x14ac:dyDescent="0.25">
      <c r="A370">
        <v>2035</v>
      </c>
      <c r="B370">
        <v>8</v>
      </c>
      <c r="C370">
        <v>7</v>
      </c>
      <c r="D370">
        <v>1</v>
      </c>
      <c r="E370">
        <v>7</v>
      </c>
      <c r="F370">
        <v>3</v>
      </c>
      <c r="G370">
        <v>95</v>
      </c>
      <c r="H370">
        <v>197600</v>
      </c>
      <c r="I370">
        <v>4</v>
      </c>
      <c r="J370">
        <v>2</v>
      </c>
      <c r="K370" s="3" t="s">
        <v>69</v>
      </c>
      <c r="L370">
        <v>0</v>
      </c>
      <c r="M370" t="s">
        <v>69</v>
      </c>
      <c r="N370" t="s">
        <v>69</v>
      </c>
      <c r="O370" t="s">
        <v>69</v>
      </c>
    </row>
    <row r="371" spans="1:15" x14ac:dyDescent="0.25">
      <c r="A371">
        <v>2040</v>
      </c>
      <c r="B371">
        <v>9</v>
      </c>
      <c r="C371">
        <v>0</v>
      </c>
      <c r="D371">
        <v>1</v>
      </c>
      <c r="E371">
        <v>7</v>
      </c>
      <c r="F371">
        <v>1</v>
      </c>
      <c r="G371">
        <v>31</v>
      </c>
      <c r="H371">
        <v>64480</v>
      </c>
      <c r="I371">
        <v>3</v>
      </c>
      <c r="J371">
        <v>2</v>
      </c>
      <c r="K371" s="3" t="s">
        <v>69</v>
      </c>
      <c r="L371">
        <v>0</v>
      </c>
      <c r="M371" t="s">
        <v>69</v>
      </c>
      <c r="N371" t="s">
        <v>69</v>
      </c>
      <c r="O371" t="s">
        <v>69</v>
      </c>
    </row>
    <row r="372" spans="1:15" x14ac:dyDescent="0.25">
      <c r="A372">
        <v>2</v>
      </c>
      <c r="B372">
        <v>10</v>
      </c>
      <c r="C372">
        <v>7</v>
      </c>
      <c r="D372">
        <v>1</v>
      </c>
      <c r="E372">
        <v>7</v>
      </c>
      <c r="F372">
        <v>2</v>
      </c>
      <c r="G372">
        <v>61</v>
      </c>
      <c r="H372">
        <v>126880</v>
      </c>
      <c r="I372">
        <v>4</v>
      </c>
      <c r="J372">
        <v>3</v>
      </c>
      <c r="K372" s="3" t="s">
        <v>69</v>
      </c>
      <c r="L372">
        <v>0</v>
      </c>
      <c r="M372" t="s">
        <v>69</v>
      </c>
      <c r="N372" t="s">
        <v>69</v>
      </c>
      <c r="O372" t="s">
        <v>69</v>
      </c>
    </row>
    <row r="373" spans="1:15" x14ac:dyDescent="0.25">
      <c r="A373">
        <v>12</v>
      </c>
      <c r="B373">
        <v>9</v>
      </c>
      <c r="C373">
        <v>7</v>
      </c>
      <c r="D373">
        <v>1</v>
      </c>
      <c r="E373">
        <v>8</v>
      </c>
      <c r="F373">
        <v>2</v>
      </c>
      <c r="G373">
        <v>44</v>
      </c>
      <c r="H373">
        <v>91520</v>
      </c>
      <c r="I373">
        <v>4</v>
      </c>
      <c r="J373">
        <v>2</v>
      </c>
      <c r="K373" s="3" t="s">
        <v>69</v>
      </c>
      <c r="L373">
        <v>0</v>
      </c>
      <c r="M373" t="s">
        <v>69</v>
      </c>
      <c r="N373" t="s">
        <v>69</v>
      </c>
      <c r="O373" t="s">
        <v>69</v>
      </c>
    </row>
    <row r="374" spans="1:15" x14ac:dyDescent="0.25">
      <c r="A374">
        <v>26</v>
      </c>
      <c r="B374">
        <v>4</v>
      </c>
      <c r="C374">
        <v>2</v>
      </c>
      <c r="D374">
        <v>1</v>
      </c>
      <c r="E374">
        <v>3</v>
      </c>
      <c r="F374">
        <v>2</v>
      </c>
      <c r="G374">
        <v>96</v>
      </c>
      <c r="H374">
        <v>199680</v>
      </c>
      <c r="I374">
        <v>3</v>
      </c>
      <c r="J374">
        <v>5</v>
      </c>
      <c r="K374" s="3" t="s">
        <v>69</v>
      </c>
      <c r="L374">
        <v>0</v>
      </c>
      <c r="M374" t="s">
        <v>69</v>
      </c>
      <c r="N374" t="s">
        <v>69</v>
      </c>
      <c r="O374" t="s">
        <v>69</v>
      </c>
    </row>
    <row r="375" spans="1:15" x14ac:dyDescent="0.25">
      <c r="A375">
        <v>46</v>
      </c>
      <c r="B375">
        <v>5</v>
      </c>
      <c r="C375">
        <v>3</v>
      </c>
      <c r="D375">
        <v>1</v>
      </c>
      <c r="E375">
        <v>4</v>
      </c>
      <c r="F375">
        <v>2</v>
      </c>
      <c r="G375">
        <v>72</v>
      </c>
      <c r="H375">
        <v>149760</v>
      </c>
      <c r="I375">
        <v>3</v>
      </c>
      <c r="J375">
        <v>3</v>
      </c>
      <c r="K375" s="3" t="s">
        <v>69</v>
      </c>
      <c r="L375">
        <v>0</v>
      </c>
      <c r="M375" t="s">
        <v>69</v>
      </c>
      <c r="N375" t="s">
        <v>69</v>
      </c>
      <c r="O375" t="s">
        <v>69</v>
      </c>
    </row>
    <row r="376" spans="1:15" x14ac:dyDescent="0.25">
      <c r="A376">
        <v>95</v>
      </c>
      <c r="B376">
        <v>1</v>
      </c>
      <c r="C376">
        <v>1</v>
      </c>
      <c r="D376">
        <v>1</v>
      </c>
      <c r="E376">
        <v>0</v>
      </c>
      <c r="F376">
        <v>2</v>
      </c>
      <c r="G376">
        <v>87</v>
      </c>
      <c r="H376">
        <v>180960</v>
      </c>
      <c r="I376">
        <v>3</v>
      </c>
      <c r="J376">
        <v>4</v>
      </c>
      <c r="K376" s="3" t="s">
        <v>69</v>
      </c>
      <c r="L376">
        <v>0</v>
      </c>
      <c r="M376" t="s">
        <v>69</v>
      </c>
      <c r="N376" t="s">
        <v>69</v>
      </c>
      <c r="O376" t="s">
        <v>69</v>
      </c>
    </row>
    <row r="377" spans="1:15" x14ac:dyDescent="0.25">
      <c r="A377">
        <v>98</v>
      </c>
      <c r="B377">
        <v>11</v>
      </c>
      <c r="C377">
        <v>7</v>
      </c>
      <c r="D377">
        <v>1</v>
      </c>
      <c r="E377">
        <v>8</v>
      </c>
      <c r="F377">
        <v>2</v>
      </c>
      <c r="G377">
        <v>61</v>
      </c>
      <c r="H377">
        <v>126880</v>
      </c>
      <c r="I377">
        <v>4</v>
      </c>
      <c r="J377">
        <v>2</v>
      </c>
      <c r="K377" s="3" t="s">
        <v>69</v>
      </c>
      <c r="L377">
        <v>0</v>
      </c>
      <c r="M377" t="s">
        <v>69</v>
      </c>
      <c r="N377" t="s">
        <v>69</v>
      </c>
      <c r="O377" t="s">
        <v>69</v>
      </c>
    </row>
    <row r="378" spans="1:15" x14ac:dyDescent="0.25">
      <c r="A378">
        <v>110</v>
      </c>
      <c r="B378">
        <v>5</v>
      </c>
      <c r="C378">
        <v>2</v>
      </c>
      <c r="D378">
        <v>1</v>
      </c>
      <c r="E378">
        <v>3</v>
      </c>
      <c r="F378">
        <v>2</v>
      </c>
      <c r="G378">
        <v>94</v>
      </c>
      <c r="H378">
        <v>195520</v>
      </c>
      <c r="I378">
        <v>3</v>
      </c>
      <c r="J378">
        <v>2</v>
      </c>
      <c r="K378" s="3" t="s">
        <v>69</v>
      </c>
      <c r="L378">
        <v>0</v>
      </c>
      <c r="M378" t="s">
        <v>69</v>
      </c>
      <c r="N378" t="s">
        <v>69</v>
      </c>
      <c r="O378" t="s">
        <v>69</v>
      </c>
    </row>
    <row r="379" spans="1:15" x14ac:dyDescent="0.25">
      <c r="A379">
        <v>200</v>
      </c>
      <c r="B379">
        <v>5</v>
      </c>
      <c r="C379">
        <v>0</v>
      </c>
      <c r="D379">
        <v>1</v>
      </c>
      <c r="E379">
        <v>4</v>
      </c>
      <c r="F379">
        <v>2</v>
      </c>
      <c r="G379">
        <v>25</v>
      </c>
      <c r="H379">
        <v>52000</v>
      </c>
      <c r="I379">
        <v>4</v>
      </c>
      <c r="J379">
        <v>2</v>
      </c>
      <c r="K379" s="3" t="s">
        <v>69</v>
      </c>
      <c r="L379">
        <v>0</v>
      </c>
      <c r="M379" t="s">
        <v>69</v>
      </c>
      <c r="N379" t="s">
        <v>69</v>
      </c>
      <c r="O379" t="s">
        <v>69</v>
      </c>
    </row>
    <row r="380" spans="1:15" x14ac:dyDescent="0.25">
      <c r="A380">
        <v>227</v>
      </c>
      <c r="B380">
        <v>9</v>
      </c>
      <c r="C380">
        <v>8</v>
      </c>
      <c r="D380">
        <v>1</v>
      </c>
      <c r="E380">
        <v>8</v>
      </c>
      <c r="F380">
        <v>2</v>
      </c>
      <c r="G380">
        <v>56</v>
      </c>
      <c r="H380">
        <v>116480</v>
      </c>
      <c r="I380">
        <v>3</v>
      </c>
      <c r="J380">
        <v>2</v>
      </c>
      <c r="K380" s="3" t="s">
        <v>69</v>
      </c>
      <c r="L380">
        <v>0</v>
      </c>
      <c r="M380" t="s">
        <v>69</v>
      </c>
      <c r="N380" t="s">
        <v>69</v>
      </c>
      <c r="O380" t="s">
        <v>69</v>
      </c>
    </row>
    <row r="381" spans="1:15" x14ac:dyDescent="0.25">
      <c r="A381">
        <v>231</v>
      </c>
      <c r="B381">
        <v>5</v>
      </c>
      <c r="C381">
        <v>4</v>
      </c>
      <c r="D381">
        <v>1</v>
      </c>
      <c r="E381">
        <v>4</v>
      </c>
      <c r="F381">
        <v>2</v>
      </c>
      <c r="G381">
        <v>43</v>
      </c>
      <c r="H381">
        <v>89440</v>
      </c>
      <c r="I381">
        <v>4</v>
      </c>
      <c r="J381">
        <v>2</v>
      </c>
      <c r="K381" s="3" t="s">
        <v>69</v>
      </c>
      <c r="L381">
        <v>0</v>
      </c>
      <c r="M381" t="s">
        <v>69</v>
      </c>
      <c r="N381" t="s">
        <v>69</v>
      </c>
      <c r="O381" t="s">
        <v>69</v>
      </c>
    </row>
    <row r="382" spans="1:15" x14ac:dyDescent="0.25">
      <c r="A382">
        <v>252</v>
      </c>
      <c r="B382">
        <v>8</v>
      </c>
      <c r="C382">
        <v>7</v>
      </c>
      <c r="D382">
        <v>1</v>
      </c>
      <c r="E382">
        <v>6</v>
      </c>
      <c r="F382">
        <v>2</v>
      </c>
      <c r="G382">
        <v>72</v>
      </c>
      <c r="H382">
        <v>149760</v>
      </c>
      <c r="I382">
        <v>3</v>
      </c>
      <c r="J382">
        <v>5</v>
      </c>
      <c r="K382" s="3" t="s">
        <v>69</v>
      </c>
      <c r="L382">
        <v>0</v>
      </c>
      <c r="M382" t="s">
        <v>69</v>
      </c>
      <c r="N382" t="s">
        <v>69</v>
      </c>
      <c r="O382" t="s">
        <v>69</v>
      </c>
    </row>
    <row r="383" spans="1:15" x14ac:dyDescent="0.25">
      <c r="A383">
        <v>258</v>
      </c>
      <c r="B383">
        <v>7</v>
      </c>
      <c r="C383">
        <v>7</v>
      </c>
      <c r="D383">
        <v>1</v>
      </c>
      <c r="E383">
        <v>0</v>
      </c>
      <c r="F383">
        <v>2</v>
      </c>
      <c r="G383">
        <v>29</v>
      </c>
      <c r="H383">
        <v>60320</v>
      </c>
      <c r="I383">
        <v>3</v>
      </c>
      <c r="J383">
        <v>6</v>
      </c>
      <c r="K383" s="3" t="s">
        <v>69</v>
      </c>
      <c r="L383">
        <v>0</v>
      </c>
      <c r="M383" t="s">
        <v>69</v>
      </c>
      <c r="N383" t="s">
        <v>69</v>
      </c>
      <c r="O383" t="s">
        <v>69</v>
      </c>
    </row>
    <row r="384" spans="1:15" x14ac:dyDescent="0.25">
      <c r="A384">
        <v>267</v>
      </c>
      <c r="B384">
        <v>8</v>
      </c>
      <c r="C384">
        <v>7</v>
      </c>
      <c r="D384">
        <v>1</v>
      </c>
      <c r="E384">
        <v>7</v>
      </c>
      <c r="F384">
        <v>2</v>
      </c>
      <c r="G384">
        <v>65</v>
      </c>
      <c r="H384">
        <v>135200</v>
      </c>
      <c r="I384">
        <v>3</v>
      </c>
      <c r="J384">
        <v>3</v>
      </c>
      <c r="K384" s="3" t="s">
        <v>69</v>
      </c>
      <c r="L384">
        <v>0</v>
      </c>
      <c r="M384" t="s">
        <v>69</v>
      </c>
      <c r="N384" t="s">
        <v>69</v>
      </c>
      <c r="O384" t="s">
        <v>69</v>
      </c>
    </row>
    <row r="385" spans="1:15" x14ac:dyDescent="0.25">
      <c r="A385">
        <v>275</v>
      </c>
      <c r="B385">
        <v>7</v>
      </c>
      <c r="C385">
        <v>7</v>
      </c>
      <c r="D385">
        <v>1</v>
      </c>
      <c r="E385">
        <v>7</v>
      </c>
      <c r="F385">
        <v>2</v>
      </c>
      <c r="G385">
        <v>92</v>
      </c>
      <c r="H385">
        <v>191360</v>
      </c>
      <c r="I385">
        <v>3</v>
      </c>
      <c r="J385">
        <v>0</v>
      </c>
      <c r="K385" s="3" t="s">
        <v>69</v>
      </c>
      <c r="L385">
        <v>0</v>
      </c>
      <c r="M385" t="s">
        <v>69</v>
      </c>
      <c r="N385" t="s">
        <v>69</v>
      </c>
      <c r="O385" t="s">
        <v>69</v>
      </c>
    </row>
    <row r="386" spans="1:15" x14ac:dyDescent="0.25">
      <c r="A386">
        <v>286</v>
      </c>
      <c r="B386">
        <v>8</v>
      </c>
      <c r="C386">
        <v>1</v>
      </c>
      <c r="D386">
        <v>1</v>
      </c>
      <c r="E386">
        <v>7</v>
      </c>
      <c r="F386">
        <v>2</v>
      </c>
      <c r="G386">
        <v>33</v>
      </c>
      <c r="H386">
        <v>68640</v>
      </c>
      <c r="I386">
        <v>3</v>
      </c>
      <c r="J386">
        <v>2</v>
      </c>
      <c r="K386" s="3" t="s">
        <v>69</v>
      </c>
      <c r="L386">
        <v>0</v>
      </c>
      <c r="M386" t="s">
        <v>69</v>
      </c>
      <c r="N386" t="s">
        <v>69</v>
      </c>
      <c r="O386" t="s">
        <v>69</v>
      </c>
    </row>
    <row r="387" spans="1:15" x14ac:dyDescent="0.25">
      <c r="A387">
        <v>308</v>
      </c>
      <c r="B387">
        <v>5</v>
      </c>
      <c r="C387">
        <v>4</v>
      </c>
      <c r="D387">
        <v>1</v>
      </c>
      <c r="E387">
        <v>4</v>
      </c>
      <c r="F387">
        <v>2</v>
      </c>
      <c r="G387">
        <v>90</v>
      </c>
      <c r="H387">
        <v>187200</v>
      </c>
      <c r="I387">
        <v>3</v>
      </c>
      <c r="J387">
        <v>2</v>
      </c>
      <c r="K387" s="3" t="s">
        <v>69</v>
      </c>
      <c r="L387">
        <v>0</v>
      </c>
      <c r="M387" t="s">
        <v>69</v>
      </c>
      <c r="N387" t="s">
        <v>69</v>
      </c>
      <c r="O387" t="s">
        <v>69</v>
      </c>
    </row>
    <row r="388" spans="1:15" x14ac:dyDescent="0.25">
      <c r="A388">
        <v>346</v>
      </c>
      <c r="B388">
        <v>6</v>
      </c>
      <c r="C388">
        <v>5</v>
      </c>
      <c r="D388">
        <v>1</v>
      </c>
      <c r="E388">
        <v>5</v>
      </c>
      <c r="F388">
        <v>2</v>
      </c>
      <c r="G388">
        <v>60</v>
      </c>
      <c r="H388">
        <v>124800</v>
      </c>
      <c r="I388">
        <v>3</v>
      </c>
      <c r="J388">
        <v>1</v>
      </c>
      <c r="K388" s="3" t="s">
        <v>69</v>
      </c>
      <c r="L388">
        <v>0</v>
      </c>
      <c r="M388" t="s">
        <v>69</v>
      </c>
      <c r="N388" t="s">
        <v>69</v>
      </c>
      <c r="O388" t="s">
        <v>69</v>
      </c>
    </row>
    <row r="389" spans="1:15" x14ac:dyDescent="0.25">
      <c r="A389">
        <v>369</v>
      </c>
      <c r="B389">
        <v>6</v>
      </c>
      <c r="C389">
        <v>3</v>
      </c>
      <c r="D389">
        <v>1</v>
      </c>
      <c r="E389">
        <v>5</v>
      </c>
      <c r="F389">
        <v>2</v>
      </c>
      <c r="G389">
        <v>30</v>
      </c>
      <c r="H389">
        <v>62400</v>
      </c>
      <c r="I389">
        <v>3</v>
      </c>
      <c r="J389">
        <v>2</v>
      </c>
      <c r="K389" s="3" t="s">
        <v>69</v>
      </c>
      <c r="L389">
        <v>0</v>
      </c>
      <c r="M389" t="s">
        <v>69</v>
      </c>
      <c r="N389" t="s">
        <v>69</v>
      </c>
      <c r="O389" t="s">
        <v>69</v>
      </c>
    </row>
    <row r="390" spans="1:15" x14ac:dyDescent="0.25">
      <c r="A390">
        <v>384</v>
      </c>
      <c r="B390">
        <v>6</v>
      </c>
      <c r="C390">
        <v>5</v>
      </c>
      <c r="D390">
        <v>1</v>
      </c>
      <c r="E390">
        <v>4</v>
      </c>
      <c r="F390">
        <v>2</v>
      </c>
      <c r="G390">
        <v>84</v>
      </c>
      <c r="H390">
        <v>174720</v>
      </c>
      <c r="I390">
        <v>4</v>
      </c>
      <c r="J390">
        <v>6</v>
      </c>
      <c r="K390" s="3" t="s">
        <v>69</v>
      </c>
      <c r="L390">
        <v>0</v>
      </c>
      <c r="M390" t="s">
        <v>69</v>
      </c>
      <c r="N390" t="s">
        <v>69</v>
      </c>
      <c r="O390" t="s">
        <v>69</v>
      </c>
    </row>
    <row r="391" spans="1:15" x14ac:dyDescent="0.25">
      <c r="A391">
        <v>385</v>
      </c>
      <c r="B391">
        <v>10</v>
      </c>
      <c r="C391">
        <v>4</v>
      </c>
      <c r="D391">
        <v>1</v>
      </c>
      <c r="E391">
        <v>6</v>
      </c>
      <c r="F391">
        <v>2</v>
      </c>
      <c r="G391">
        <v>96</v>
      </c>
      <c r="H391">
        <v>199680</v>
      </c>
      <c r="I391">
        <v>3</v>
      </c>
      <c r="J391">
        <v>4</v>
      </c>
      <c r="K391" s="3" t="s">
        <v>69</v>
      </c>
      <c r="L391">
        <v>0</v>
      </c>
      <c r="M391" t="s">
        <v>69</v>
      </c>
      <c r="N391" t="s">
        <v>69</v>
      </c>
      <c r="O391" t="s">
        <v>69</v>
      </c>
    </row>
    <row r="392" spans="1:15" x14ac:dyDescent="0.25">
      <c r="A392">
        <v>386</v>
      </c>
      <c r="B392">
        <v>5</v>
      </c>
      <c r="C392">
        <v>3</v>
      </c>
      <c r="D392">
        <v>1</v>
      </c>
      <c r="E392">
        <v>3</v>
      </c>
      <c r="F392">
        <v>2</v>
      </c>
      <c r="G392">
        <v>45</v>
      </c>
      <c r="H392">
        <v>93600</v>
      </c>
      <c r="I392">
        <v>3</v>
      </c>
      <c r="J392">
        <v>5</v>
      </c>
      <c r="K392" s="3" t="s">
        <v>69</v>
      </c>
      <c r="L392">
        <v>0</v>
      </c>
      <c r="M392" t="s">
        <v>69</v>
      </c>
      <c r="N392" t="s">
        <v>69</v>
      </c>
      <c r="O392" t="s">
        <v>69</v>
      </c>
    </row>
    <row r="393" spans="1:15" x14ac:dyDescent="0.25">
      <c r="A393">
        <v>430</v>
      </c>
      <c r="B393">
        <v>8</v>
      </c>
      <c r="C393">
        <v>7</v>
      </c>
      <c r="D393">
        <v>1</v>
      </c>
      <c r="E393">
        <v>7</v>
      </c>
      <c r="F393">
        <v>2</v>
      </c>
      <c r="G393">
        <v>33</v>
      </c>
      <c r="H393">
        <v>68640</v>
      </c>
      <c r="I393">
        <v>3</v>
      </c>
      <c r="J393">
        <v>5</v>
      </c>
      <c r="K393" s="3" t="s">
        <v>69</v>
      </c>
      <c r="L393">
        <v>0</v>
      </c>
      <c r="M393" t="s">
        <v>69</v>
      </c>
      <c r="N393" t="s">
        <v>69</v>
      </c>
      <c r="O393" t="s">
        <v>69</v>
      </c>
    </row>
    <row r="394" spans="1:15" x14ac:dyDescent="0.25">
      <c r="A394">
        <v>447</v>
      </c>
      <c r="B394">
        <v>3</v>
      </c>
      <c r="C394">
        <v>2</v>
      </c>
      <c r="D394">
        <v>1</v>
      </c>
      <c r="E394">
        <v>1</v>
      </c>
      <c r="F394">
        <v>2</v>
      </c>
      <c r="G394">
        <v>42</v>
      </c>
      <c r="H394">
        <v>87360</v>
      </c>
      <c r="I394">
        <v>3</v>
      </c>
      <c r="J394">
        <v>2</v>
      </c>
      <c r="K394" s="3" t="s">
        <v>69</v>
      </c>
      <c r="L394">
        <v>0</v>
      </c>
      <c r="M394" t="s">
        <v>69</v>
      </c>
      <c r="N394" t="s">
        <v>69</v>
      </c>
      <c r="O394" t="s">
        <v>69</v>
      </c>
    </row>
    <row r="395" spans="1:15" x14ac:dyDescent="0.25">
      <c r="A395">
        <v>531</v>
      </c>
      <c r="B395">
        <v>21</v>
      </c>
      <c r="C395">
        <v>8</v>
      </c>
      <c r="D395">
        <v>1</v>
      </c>
      <c r="E395">
        <v>6</v>
      </c>
      <c r="F395">
        <v>2</v>
      </c>
      <c r="G395">
        <v>52</v>
      </c>
      <c r="H395">
        <v>108160</v>
      </c>
      <c r="I395">
        <v>3</v>
      </c>
      <c r="J395">
        <v>3</v>
      </c>
      <c r="K395" s="3" t="s">
        <v>69</v>
      </c>
      <c r="L395">
        <v>0</v>
      </c>
      <c r="M395" t="s">
        <v>69</v>
      </c>
      <c r="N395" t="s">
        <v>69</v>
      </c>
      <c r="O395" t="s">
        <v>69</v>
      </c>
    </row>
    <row r="396" spans="1:15" x14ac:dyDescent="0.25">
      <c r="A396">
        <v>536</v>
      </c>
      <c r="B396">
        <v>10</v>
      </c>
      <c r="C396">
        <v>0</v>
      </c>
      <c r="D396">
        <v>1</v>
      </c>
      <c r="E396">
        <v>8</v>
      </c>
      <c r="F396">
        <v>2</v>
      </c>
      <c r="G396">
        <v>28</v>
      </c>
      <c r="H396">
        <v>58240</v>
      </c>
      <c r="I396">
        <v>3</v>
      </c>
      <c r="J396">
        <v>2</v>
      </c>
      <c r="K396" s="3" t="s">
        <v>69</v>
      </c>
      <c r="L396">
        <v>0</v>
      </c>
      <c r="M396" t="s">
        <v>69</v>
      </c>
      <c r="N396" t="s">
        <v>69</v>
      </c>
      <c r="O396" t="s">
        <v>69</v>
      </c>
    </row>
    <row r="397" spans="1:15" x14ac:dyDescent="0.25">
      <c r="A397">
        <v>546</v>
      </c>
      <c r="B397">
        <v>5</v>
      </c>
      <c r="C397">
        <v>2</v>
      </c>
      <c r="D397">
        <v>1</v>
      </c>
      <c r="E397">
        <v>4</v>
      </c>
      <c r="F397">
        <v>2</v>
      </c>
      <c r="G397">
        <v>30</v>
      </c>
      <c r="H397">
        <v>62400</v>
      </c>
      <c r="I397">
        <v>3</v>
      </c>
      <c r="J397">
        <v>2</v>
      </c>
      <c r="K397" s="3" t="s">
        <v>69</v>
      </c>
      <c r="L397">
        <v>0</v>
      </c>
      <c r="M397" t="s">
        <v>69</v>
      </c>
      <c r="N397" t="s">
        <v>69</v>
      </c>
      <c r="O397" t="s">
        <v>69</v>
      </c>
    </row>
    <row r="398" spans="1:15" x14ac:dyDescent="0.25">
      <c r="A398">
        <v>562</v>
      </c>
      <c r="B398">
        <v>5</v>
      </c>
      <c r="C398">
        <v>3</v>
      </c>
      <c r="D398">
        <v>1</v>
      </c>
      <c r="E398">
        <v>4</v>
      </c>
      <c r="F398">
        <v>2</v>
      </c>
      <c r="G398">
        <v>31</v>
      </c>
      <c r="H398">
        <v>64480</v>
      </c>
      <c r="I398">
        <v>3</v>
      </c>
      <c r="J398">
        <v>3</v>
      </c>
      <c r="K398" s="3" t="s">
        <v>69</v>
      </c>
      <c r="L398">
        <v>0</v>
      </c>
      <c r="M398" t="s">
        <v>69</v>
      </c>
      <c r="N398" t="s">
        <v>69</v>
      </c>
      <c r="O398" t="s">
        <v>69</v>
      </c>
    </row>
    <row r="399" spans="1:15" x14ac:dyDescent="0.25">
      <c r="A399">
        <v>639</v>
      </c>
      <c r="B399">
        <v>6</v>
      </c>
      <c r="C399">
        <v>5</v>
      </c>
      <c r="D399">
        <v>1</v>
      </c>
      <c r="E399">
        <v>4</v>
      </c>
      <c r="F399">
        <v>2</v>
      </c>
      <c r="G399">
        <v>89</v>
      </c>
      <c r="H399">
        <v>185120</v>
      </c>
      <c r="I399">
        <v>3</v>
      </c>
      <c r="J399">
        <v>3</v>
      </c>
      <c r="K399" s="3" t="s">
        <v>69</v>
      </c>
      <c r="L399">
        <v>0</v>
      </c>
      <c r="M399" t="s">
        <v>69</v>
      </c>
      <c r="N399" t="s">
        <v>69</v>
      </c>
      <c r="O399" t="s">
        <v>69</v>
      </c>
    </row>
    <row r="400" spans="1:15" x14ac:dyDescent="0.25">
      <c r="A400">
        <v>700</v>
      </c>
      <c r="B400">
        <v>4</v>
      </c>
      <c r="C400">
        <v>2</v>
      </c>
      <c r="D400">
        <v>1</v>
      </c>
      <c r="E400">
        <v>1</v>
      </c>
      <c r="F400">
        <v>2</v>
      </c>
      <c r="G400">
        <v>54</v>
      </c>
      <c r="H400">
        <v>112320</v>
      </c>
      <c r="I400">
        <v>3</v>
      </c>
      <c r="J400">
        <v>0</v>
      </c>
      <c r="K400" s="3" t="s">
        <v>69</v>
      </c>
      <c r="L400">
        <v>0</v>
      </c>
      <c r="M400" t="s">
        <v>69</v>
      </c>
      <c r="N400" t="s">
        <v>69</v>
      </c>
      <c r="O400" t="s">
        <v>69</v>
      </c>
    </row>
    <row r="401" spans="1:15" x14ac:dyDescent="0.25">
      <c r="A401">
        <v>733</v>
      </c>
      <c r="B401">
        <v>9</v>
      </c>
      <c r="C401">
        <v>7</v>
      </c>
      <c r="D401">
        <v>1</v>
      </c>
      <c r="E401">
        <v>7</v>
      </c>
      <c r="F401">
        <v>2</v>
      </c>
      <c r="G401">
        <v>32</v>
      </c>
      <c r="H401">
        <v>66560</v>
      </c>
      <c r="I401">
        <v>4</v>
      </c>
      <c r="J401">
        <v>4</v>
      </c>
      <c r="K401" s="3" t="s">
        <v>69</v>
      </c>
      <c r="L401">
        <v>0</v>
      </c>
      <c r="M401" t="s">
        <v>69</v>
      </c>
      <c r="N401" t="s">
        <v>69</v>
      </c>
      <c r="O401" t="s">
        <v>69</v>
      </c>
    </row>
    <row r="402" spans="1:15" x14ac:dyDescent="0.25">
      <c r="A402">
        <v>762</v>
      </c>
      <c r="B402">
        <v>10</v>
      </c>
      <c r="C402">
        <v>7</v>
      </c>
      <c r="D402">
        <v>1</v>
      </c>
      <c r="E402">
        <v>1</v>
      </c>
      <c r="F402">
        <v>2</v>
      </c>
      <c r="G402">
        <v>33</v>
      </c>
      <c r="H402">
        <v>68640</v>
      </c>
      <c r="I402">
        <v>3</v>
      </c>
      <c r="J402">
        <v>1</v>
      </c>
      <c r="K402" s="3" t="s">
        <v>69</v>
      </c>
      <c r="L402">
        <v>0</v>
      </c>
      <c r="M402" t="s">
        <v>69</v>
      </c>
      <c r="N402" t="s">
        <v>69</v>
      </c>
      <c r="O402" t="s">
        <v>69</v>
      </c>
    </row>
    <row r="403" spans="1:15" x14ac:dyDescent="0.25">
      <c r="A403">
        <v>793</v>
      </c>
      <c r="B403">
        <v>8</v>
      </c>
      <c r="C403">
        <v>7</v>
      </c>
      <c r="D403">
        <v>1</v>
      </c>
      <c r="E403">
        <v>1</v>
      </c>
      <c r="F403">
        <v>2</v>
      </c>
      <c r="G403">
        <v>30</v>
      </c>
      <c r="H403">
        <v>62400</v>
      </c>
      <c r="I403">
        <v>3</v>
      </c>
      <c r="J403">
        <v>3</v>
      </c>
      <c r="K403" s="3" t="s">
        <v>69</v>
      </c>
      <c r="L403">
        <v>0</v>
      </c>
      <c r="M403" t="s">
        <v>69</v>
      </c>
      <c r="N403" t="s">
        <v>69</v>
      </c>
      <c r="O403" t="s">
        <v>69</v>
      </c>
    </row>
    <row r="404" spans="1:15" x14ac:dyDescent="0.25">
      <c r="A404">
        <v>797</v>
      </c>
      <c r="B404">
        <v>4</v>
      </c>
      <c r="C404">
        <v>2</v>
      </c>
      <c r="D404">
        <v>1</v>
      </c>
      <c r="E404">
        <v>3</v>
      </c>
      <c r="F404">
        <v>2</v>
      </c>
      <c r="G404">
        <v>72</v>
      </c>
      <c r="H404">
        <v>149760</v>
      </c>
      <c r="I404">
        <v>3</v>
      </c>
      <c r="J404">
        <v>2</v>
      </c>
      <c r="K404" s="3" t="s">
        <v>69</v>
      </c>
      <c r="L404">
        <v>0</v>
      </c>
      <c r="M404" t="s">
        <v>69</v>
      </c>
      <c r="N404" t="s">
        <v>69</v>
      </c>
      <c r="O404" t="s">
        <v>69</v>
      </c>
    </row>
    <row r="405" spans="1:15" x14ac:dyDescent="0.25">
      <c r="A405">
        <v>804</v>
      </c>
      <c r="B405">
        <v>6</v>
      </c>
      <c r="C405">
        <v>5</v>
      </c>
      <c r="D405">
        <v>1</v>
      </c>
      <c r="E405">
        <v>3</v>
      </c>
      <c r="F405">
        <v>2</v>
      </c>
      <c r="G405">
        <v>86</v>
      </c>
      <c r="H405">
        <v>178880</v>
      </c>
      <c r="I405">
        <v>3</v>
      </c>
      <c r="J405">
        <v>3</v>
      </c>
      <c r="K405" s="3" t="s">
        <v>69</v>
      </c>
      <c r="L405">
        <v>0</v>
      </c>
      <c r="M405" t="s">
        <v>69</v>
      </c>
      <c r="N405" t="s">
        <v>69</v>
      </c>
      <c r="O405" t="s">
        <v>69</v>
      </c>
    </row>
    <row r="406" spans="1:15" x14ac:dyDescent="0.25">
      <c r="A406">
        <v>813</v>
      </c>
      <c r="B406">
        <v>5</v>
      </c>
      <c r="C406">
        <v>2</v>
      </c>
      <c r="D406">
        <v>1</v>
      </c>
      <c r="E406">
        <v>4</v>
      </c>
      <c r="F406">
        <v>2</v>
      </c>
      <c r="G406">
        <v>29</v>
      </c>
      <c r="H406">
        <v>60320</v>
      </c>
      <c r="I406">
        <v>4</v>
      </c>
      <c r="J406">
        <v>3</v>
      </c>
      <c r="K406" s="3" t="s">
        <v>69</v>
      </c>
      <c r="L406">
        <v>0</v>
      </c>
      <c r="M406" t="s">
        <v>69</v>
      </c>
      <c r="N406" t="s">
        <v>69</v>
      </c>
      <c r="O406" t="s">
        <v>69</v>
      </c>
    </row>
    <row r="407" spans="1:15" x14ac:dyDescent="0.25">
      <c r="A407">
        <v>838</v>
      </c>
      <c r="B407">
        <v>5</v>
      </c>
      <c r="C407">
        <v>2</v>
      </c>
      <c r="D407">
        <v>1</v>
      </c>
      <c r="E407">
        <v>3</v>
      </c>
      <c r="F407">
        <v>2</v>
      </c>
      <c r="G407">
        <v>100</v>
      </c>
      <c r="H407">
        <v>208000</v>
      </c>
      <c r="I407">
        <v>3</v>
      </c>
      <c r="J407">
        <v>3</v>
      </c>
      <c r="K407" s="3" t="s">
        <v>69</v>
      </c>
      <c r="L407">
        <v>0</v>
      </c>
      <c r="M407" t="s">
        <v>69</v>
      </c>
      <c r="N407" t="s">
        <v>69</v>
      </c>
      <c r="O407" t="s">
        <v>69</v>
      </c>
    </row>
    <row r="408" spans="1:15" x14ac:dyDescent="0.25">
      <c r="A408">
        <v>843</v>
      </c>
      <c r="B408">
        <v>4</v>
      </c>
      <c r="C408">
        <v>1</v>
      </c>
      <c r="D408">
        <v>1</v>
      </c>
      <c r="E408">
        <v>0</v>
      </c>
      <c r="F408">
        <v>2</v>
      </c>
      <c r="G408">
        <v>94</v>
      </c>
      <c r="H408">
        <v>195520</v>
      </c>
      <c r="I408">
        <v>4</v>
      </c>
      <c r="J408">
        <v>3</v>
      </c>
      <c r="K408" s="3" t="s">
        <v>69</v>
      </c>
      <c r="L408">
        <v>0</v>
      </c>
      <c r="M408" t="s">
        <v>69</v>
      </c>
      <c r="N408" t="s">
        <v>69</v>
      </c>
      <c r="O408" t="s">
        <v>69</v>
      </c>
    </row>
    <row r="409" spans="1:15" x14ac:dyDescent="0.25">
      <c r="A409">
        <v>845</v>
      </c>
      <c r="B409">
        <v>8</v>
      </c>
      <c r="C409">
        <v>5</v>
      </c>
      <c r="D409">
        <v>1</v>
      </c>
      <c r="E409">
        <v>6</v>
      </c>
      <c r="F409">
        <v>2</v>
      </c>
      <c r="G409">
        <v>59</v>
      </c>
      <c r="H409">
        <v>122720</v>
      </c>
      <c r="I409">
        <v>4</v>
      </c>
      <c r="J409">
        <v>3</v>
      </c>
      <c r="K409" s="3" t="s">
        <v>69</v>
      </c>
      <c r="L409">
        <v>0</v>
      </c>
      <c r="M409" t="s">
        <v>69</v>
      </c>
      <c r="N409" t="s">
        <v>69</v>
      </c>
      <c r="O409" t="s">
        <v>69</v>
      </c>
    </row>
    <row r="410" spans="1:15" x14ac:dyDescent="0.25">
      <c r="A410">
        <v>856</v>
      </c>
      <c r="B410">
        <v>6</v>
      </c>
      <c r="C410">
        <v>5</v>
      </c>
      <c r="D410">
        <v>1</v>
      </c>
      <c r="E410">
        <v>1</v>
      </c>
      <c r="F410">
        <v>2</v>
      </c>
      <c r="G410">
        <v>53</v>
      </c>
      <c r="H410">
        <v>110240</v>
      </c>
      <c r="I410">
        <v>3</v>
      </c>
      <c r="J410">
        <v>3</v>
      </c>
      <c r="K410" s="3" t="s">
        <v>69</v>
      </c>
      <c r="L410">
        <v>0</v>
      </c>
      <c r="M410" t="s">
        <v>69</v>
      </c>
      <c r="N410" t="s">
        <v>69</v>
      </c>
      <c r="O410" t="s">
        <v>69</v>
      </c>
    </row>
    <row r="411" spans="1:15" x14ac:dyDescent="0.25">
      <c r="A411">
        <v>934</v>
      </c>
      <c r="B411">
        <v>1</v>
      </c>
      <c r="C411">
        <v>0</v>
      </c>
      <c r="D411">
        <v>1</v>
      </c>
      <c r="E411">
        <v>0</v>
      </c>
      <c r="F411">
        <v>2</v>
      </c>
      <c r="G411">
        <v>29</v>
      </c>
      <c r="H411">
        <v>60320</v>
      </c>
      <c r="I411">
        <v>3</v>
      </c>
      <c r="J411">
        <v>3</v>
      </c>
      <c r="K411" s="3" t="s">
        <v>69</v>
      </c>
      <c r="L411">
        <v>0</v>
      </c>
      <c r="M411" t="s">
        <v>69</v>
      </c>
      <c r="N411" t="s">
        <v>69</v>
      </c>
      <c r="O411" t="s">
        <v>69</v>
      </c>
    </row>
    <row r="412" spans="1:15" x14ac:dyDescent="0.25">
      <c r="A412">
        <v>969</v>
      </c>
      <c r="B412">
        <v>5</v>
      </c>
      <c r="C412">
        <v>0</v>
      </c>
      <c r="D412">
        <v>1</v>
      </c>
      <c r="E412">
        <v>4</v>
      </c>
      <c r="F412">
        <v>2</v>
      </c>
      <c r="G412">
        <v>27</v>
      </c>
      <c r="H412">
        <v>56160</v>
      </c>
      <c r="I412">
        <v>3</v>
      </c>
      <c r="J412">
        <v>3</v>
      </c>
      <c r="K412" s="3" t="s">
        <v>69</v>
      </c>
      <c r="L412">
        <v>0</v>
      </c>
      <c r="M412" t="s">
        <v>69</v>
      </c>
      <c r="N412" t="s">
        <v>69</v>
      </c>
      <c r="O412" t="s">
        <v>69</v>
      </c>
    </row>
    <row r="413" spans="1:15" x14ac:dyDescent="0.25">
      <c r="A413">
        <v>997</v>
      </c>
      <c r="B413">
        <v>5</v>
      </c>
      <c r="C413">
        <v>4</v>
      </c>
      <c r="D413">
        <v>1</v>
      </c>
      <c r="E413">
        <v>3</v>
      </c>
      <c r="F413">
        <v>2</v>
      </c>
      <c r="G413">
        <v>66</v>
      </c>
      <c r="H413">
        <v>137280</v>
      </c>
      <c r="I413">
        <v>4</v>
      </c>
      <c r="J413">
        <v>1</v>
      </c>
      <c r="K413" s="3" t="s">
        <v>69</v>
      </c>
      <c r="L413">
        <v>0</v>
      </c>
      <c r="M413" t="s">
        <v>69</v>
      </c>
      <c r="N413" t="s">
        <v>69</v>
      </c>
      <c r="O413" t="s">
        <v>69</v>
      </c>
    </row>
    <row r="414" spans="1:15" x14ac:dyDescent="0.25">
      <c r="A414">
        <v>1015</v>
      </c>
      <c r="B414">
        <v>8</v>
      </c>
      <c r="C414">
        <v>7</v>
      </c>
      <c r="D414">
        <v>1</v>
      </c>
      <c r="E414">
        <v>7</v>
      </c>
      <c r="F414">
        <v>2</v>
      </c>
      <c r="G414">
        <v>73</v>
      </c>
      <c r="H414">
        <v>151840</v>
      </c>
      <c r="I414">
        <v>3</v>
      </c>
      <c r="J414">
        <v>4</v>
      </c>
      <c r="K414" s="3" t="s">
        <v>69</v>
      </c>
      <c r="L414">
        <v>0</v>
      </c>
      <c r="M414" t="s">
        <v>69</v>
      </c>
      <c r="N414" t="s">
        <v>69</v>
      </c>
      <c r="O414" t="s">
        <v>69</v>
      </c>
    </row>
    <row r="415" spans="1:15" x14ac:dyDescent="0.25">
      <c r="A415">
        <v>1019</v>
      </c>
      <c r="B415">
        <v>4</v>
      </c>
      <c r="C415">
        <v>3</v>
      </c>
      <c r="D415">
        <v>1</v>
      </c>
      <c r="E415">
        <v>1</v>
      </c>
      <c r="F415">
        <v>2</v>
      </c>
      <c r="G415">
        <v>33</v>
      </c>
      <c r="H415">
        <v>68640</v>
      </c>
      <c r="I415">
        <v>3</v>
      </c>
      <c r="J415">
        <v>3</v>
      </c>
      <c r="K415" s="3" t="s">
        <v>69</v>
      </c>
      <c r="L415">
        <v>0</v>
      </c>
      <c r="M415" t="s">
        <v>69</v>
      </c>
      <c r="N415" t="s">
        <v>69</v>
      </c>
      <c r="O415" t="s">
        <v>69</v>
      </c>
    </row>
    <row r="416" spans="1:15" x14ac:dyDescent="0.25">
      <c r="A416">
        <v>1068</v>
      </c>
      <c r="B416">
        <v>5</v>
      </c>
      <c r="C416">
        <v>3</v>
      </c>
      <c r="D416">
        <v>1</v>
      </c>
      <c r="E416">
        <v>3</v>
      </c>
      <c r="F416">
        <v>2</v>
      </c>
      <c r="G416">
        <v>66</v>
      </c>
      <c r="H416">
        <v>137280</v>
      </c>
      <c r="I416">
        <v>3</v>
      </c>
      <c r="J416">
        <v>5</v>
      </c>
      <c r="K416" s="3" t="s">
        <v>69</v>
      </c>
      <c r="L416">
        <v>0</v>
      </c>
      <c r="M416" t="s">
        <v>69</v>
      </c>
      <c r="N416" t="s">
        <v>69</v>
      </c>
      <c r="O416" t="s">
        <v>69</v>
      </c>
    </row>
    <row r="417" spans="1:15" x14ac:dyDescent="0.25">
      <c r="A417">
        <v>1080</v>
      </c>
      <c r="B417">
        <v>16</v>
      </c>
      <c r="C417">
        <v>13</v>
      </c>
      <c r="D417">
        <v>1</v>
      </c>
      <c r="E417">
        <v>7</v>
      </c>
      <c r="F417">
        <v>2</v>
      </c>
      <c r="G417">
        <v>74</v>
      </c>
      <c r="H417">
        <v>153920</v>
      </c>
      <c r="I417">
        <v>4</v>
      </c>
      <c r="J417">
        <v>2</v>
      </c>
      <c r="K417" s="3" t="s">
        <v>69</v>
      </c>
      <c r="L417">
        <v>0</v>
      </c>
      <c r="M417" t="s">
        <v>69</v>
      </c>
      <c r="N417" t="s">
        <v>69</v>
      </c>
      <c r="O417" t="s">
        <v>69</v>
      </c>
    </row>
    <row r="418" spans="1:15" x14ac:dyDescent="0.25">
      <c r="A418">
        <v>1088</v>
      </c>
      <c r="B418">
        <v>19</v>
      </c>
      <c r="C418">
        <v>9</v>
      </c>
      <c r="D418">
        <v>1</v>
      </c>
      <c r="E418">
        <v>9</v>
      </c>
      <c r="F418">
        <v>2</v>
      </c>
      <c r="G418">
        <v>30</v>
      </c>
      <c r="H418">
        <v>62400</v>
      </c>
      <c r="I418">
        <v>3</v>
      </c>
      <c r="J418">
        <v>4</v>
      </c>
      <c r="K418" s="3" t="s">
        <v>69</v>
      </c>
      <c r="L418">
        <v>0</v>
      </c>
      <c r="M418" t="s">
        <v>69</v>
      </c>
      <c r="N418" t="s">
        <v>69</v>
      </c>
      <c r="O418" t="s">
        <v>69</v>
      </c>
    </row>
    <row r="419" spans="1:15" x14ac:dyDescent="0.25">
      <c r="A419">
        <v>1120</v>
      </c>
      <c r="B419">
        <v>7</v>
      </c>
      <c r="C419">
        <v>5</v>
      </c>
      <c r="D419">
        <v>1</v>
      </c>
      <c r="E419">
        <v>7</v>
      </c>
      <c r="F419">
        <v>2</v>
      </c>
      <c r="G419">
        <v>93</v>
      </c>
      <c r="H419">
        <v>193440</v>
      </c>
      <c r="I419">
        <v>4</v>
      </c>
      <c r="J419">
        <v>1</v>
      </c>
      <c r="K419" s="3" t="s">
        <v>69</v>
      </c>
      <c r="L419">
        <v>0</v>
      </c>
      <c r="M419" t="s">
        <v>69</v>
      </c>
      <c r="N419" t="s">
        <v>69</v>
      </c>
      <c r="O419" t="s">
        <v>69</v>
      </c>
    </row>
    <row r="420" spans="1:15" x14ac:dyDescent="0.25">
      <c r="A420">
        <v>1143</v>
      </c>
      <c r="B420">
        <v>7</v>
      </c>
      <c r="C420">
        <v>5</v>
      </c>
      <c r="D420">
        <v>1</v>
      </c>
      <c r="E420">
        <v>1</v>
      </c>
      <c r="F420">
        <v>2</v>
      </c>
      <c r="G420">
        <v>61</v>
      </c>
      <c r="H420">
        <v>126880</v>
      </c>
      <c r="I420">
        <v>3</v>
      </c>
      <c r="J420">
        <v>2</v>
      </c>
      <c r="K420" s="3" t="s">
        <v>69</v>
      </c>
      <c r="L420">
        <v>0</v>
      </c>
      <c r="M420" t="s">
        <v>69</v>
      </c>
      <c r="N420" t="s">
        <v>69</v>
      </c>
      <c r="O420" t="s">
        <v>69</v>
      </c>
    </row>
    <row r="421" spans="1:15" x14ac:dyDescent="0.25">
      <c r="A421">
        <v>1161</v>
      </c>
      <c r="B421">
        <v>6</v>
      </c>
      <c r="C421">
        <v>2</v>
      </c>
      <c r="D421">
        <v>1</v>
      </c>
      <c r="E421">
        <v>3</v>
      </c>
      <c r="F421">
        <v>2</v>
      </c>
      <c r="G421">
        <v>33</v>
      </c>
      <c r="H421">
        <v>68640</v>
      </c>
      <c r="I421">
        <v>3</v>
      </c>
      <c r="J421">
        <v>2</v>
      </c>
      <c r="K421" s="3" t="s">
        <v>69</v>
      </c>
      <c r="L421">
        <v>0</v>
      </c>
      <c r="M421" t="s">
        <v>69</v>
      </c>
      <c r="N421" t="s">
        <v>69</v>
      </c>
      <c r="O421" t="s">
        <v>69</v>
      </c>
    </row>
    <row r="422" spans="1:15" x14ac:dyDescent="0.25">
      <c r="A422">
        <v>1172</v>
      </c>
      <c r="B422">
        <v>8</v>
      </c>
      <c r="C422">
        <v>0</v>
      </c>
      <c r="D422">
        <v>1</v>
      </c>
      <c r="E422">
        <v>7</v>
      </c>
      <c r="F422">
        <v>2</v>
      </c>
      <c r="G422">
        <v>25</v>
      </c>
      <c r="H422">
        <v>52000</v>
      </c>
      <c r="I422">
        <v>3</v>
      </c>
      <c r="J422">
        <v>2</v>
      </c>
      <c r="K422" s="3" t="s">
        <v>69</v>
      </c>
      <c r="L422">
        <v>0</v>
      </c>
      <c r="M422" t="s">
        <v>69</v>
      </c>
      <c r="N422" t="s">
        <v>69</v>
      </c>
      <c r="O422" t="s">
        <v>69</v>
      </c>
    </row>
    <row r="423" spans="1:15" x14ac:dyDescent="0.25">
      <c r="A423">
        <v>1202</v>
      </c>
      <c r="B423">
        <v>5</v>
      </c>
      <c r="C423">
        <v>4</v>
      </c>
      <c r="D423">
        <v>1</v>
      </c>
      <c r="E423">
        <v>3</v>
      </c>
      <c r="F423">
        <v>2</v>
      </c>
      <c r="G423">
        <v>69</v>
      </c>
      <c r="H423">
        <v>143520</v>
      </c>
      <c r="I423">
        <v>3</v>
      </c>
      <c r="J423">
        <v>2</v>
      </c>
      <c r="K423" s="3" t="s">
        <v>69</v>
      </c>
      <c r="L423">
        <v>0</v>
      </c>
      <c r="M423" t="s">
        <v>69</v>
      </c>
      <c r="N423" t="s">
        <v>69</v>
      </c>
      <c r="O423" t="s">
        <v>69</v>
      </c>
    </row>
    <row r="424" spans="1:15" x14ac:dyDescent="0.25">
      <c r="A424">
        <v>1228</v>
      </c>
      <c r="B424">
        <v>6</v>
      </c>
      <c r="C424">
        <v>3</v>
      </c>
      <c r="D424">
        <v>1</v>
      </c>
      <c r="E424">
        <v>4</v>
      </c>
      <c r="F424">
        <v>2</v>
      </c>
      <c r="G424">
        <v>60</v>
      </c>
      <c r="H424">
        <v>124800</v>
      </c>
      <c r="I424">
        <v>3</v>
      </c>
      <c r="J424">
        <v>3</v>
      </c>
      <c r="K424" s="3" t="s">
        <v>69</v>
      </c>
      <c r="L424">
        <v>0</v>
      </c>
      <c r="M424" t="s">
        <v>69</v>
      </c>
      <c r="N424" t="s">
        <v>69</v>
      </c>
      <c r="O424" t="s">
        <v>69</v>
      </c>
    </row>
    <row r="425" spans="1:15" x14ac:dyDescent="0.25">
      <c r="A425">
        <v>1245</v>
      </c>
      <c r="B425">
        <v>5</v>
      </c>
      <c r="C425">
        <v>4</v>
      </c>
      <c r="D425">
        <v>1</v>
      </c>
      <c r="E425">
        <v>4</v>
      </c>
      <c r="F425">
        <v>2</v>
      </c>
      <c r="G425">
        <v>53</v>
      </c>
      <c r="H425">
        <v>110240</v>
      </c>
      <c r="I425">
        <v>3</v>
      </c>
      <c r="J425">
        <v>2</v>
      </c>
      <c r="K425" s="3" t="s">
        <v>69</v>
      </c>
      <c r="L425">
        <v>0</v>
      </c>
      <c r="M425" t="s">
        <v>69</v>
      </c>
      <c r="N425" t="s">
        <v>69</v>
      </c>
      <c r="O425" t="s">
        <v>69</v>
      </c>
    </row>
    <row r="426" spans="1:15" x14ac:dyDescent="0.25">
      <c r="A426">
        <v>1252</v>
      </c>
      <c r="B426">
        <v>10</v>
      </c>
      <c r="C426">
        <v>9</v>
      </c>
      <c r="D426">
        <v>1</v>
      </c>
      <c r="E426">
        <v>8</v>
      </c>
      <c r="F426">
        <v>2</v>
      </c>
      <c r="G426">
        <v>31</v>
      </c>
      <c r="H426">
        <v>64480</v>
      </c>
      <c r="I426">
        <v>3</v>
      </c>
      <c r="J426">
        <v>2</v>
      </c>
      <c r="K426" s="3" t="s">
        <v>69</v>
      </c>
      <c r="L426">
        <v>0</v>
      </c>
      <c r="M426" t="s">
        <v>69</v>
      </c>
      <c r="N426" t="s">
        <v>69</v>
      </c>
      <c r="O426" t="s">
        <v>69</v>
      </c>
    </row>
    <row r="427" spans="1:15" x14ac:dyDescent="0.25">
      <c r="A427">
        <v>1264</v>
      </c>
      <c r="B427">
        <v>7</v>
      </c>
      <c r="C427">
        <v>7</v>
      </c>
      <c r="D427">
        <v>1</v>
      </c>
      <c r="E427">
        <v>7</v>
      </c>
      <c r="F427">
        <v>2</v>
      </c>
      <c r="G427">
        <v>87</v>
      </c>
      <c r="H427">
        <v>180960</v>
      </c>
      <c r="I427">
        <v>3</v>
      </c>
      <c r="J427">
        <v>2</v>
      </c>
      <c r="K427" s="3" t="s">
        <v>69</v>
      </c>
      <c r="L427">
        <v>0</v>
      </c>
      <c r="M427" t="s">
        <v>69</v>
      </c>
      <c r="N427" t="s">
        <v>69</v>
      </c>
      <c r="O427" t="s">
        <v>69</v>
      </c>
    </row>
    <row r="428" spans="1:15" x14ac:dyDescent="0.25">
      <c r="A428">
        <v>1298</v>
      </c>
      <c r="B428">
        <v>8</v>
      </c>
      <c r="C428">
        <v>4</v>
      </c>
      <c r="D428">
        <v>1</v>
      </c>
      <c r="E428">
        <v>7</v>
      </c>
      <c r="F428">
        <v>2</v>
      </c>
      <c r="G428">
        <v>72</v>
      </c>
      <c r="H428">
        <v>149760</v>
      </c>
      <c r="I428">
        <v>3</v>
      </c>
      <c r="J428">
        <v>3</v>
      </c>
      <c r="K428" s="3" t="s">
        <v>69</v>
      </c>
      <c r="L428">
        <v>0</v>
      </c>
      <c r="M428" t="s">
        <v>69</v>
      </c>
      <c r="N428" t="s">
        <v>69</v>
      </c>
      <c r="O428" t="s">
        <v>69</v>
      </c>
    </row>
    <row r="429" spans="1:15" x14ac:dyDescent="0.25">
      <c r="A429">
        <v>1322</v>
      </c>
      <c r="B429">
        <v>8</v>
      </c>
      <c r="C429">
        <v>7</v>
      </c>
      <c r="D429">
        <v>1</v>
      </c>
      <c r="E429">
        <v>7</v>
      </c>
      <c r="F429">
        <v>2</v>
      </c>
      <c r="G429">
        <v>32</v>
      </c>
      <c r="H429">
        <v>66560</v>
      </c>
      <c r="I429">
        <v>3</v>
      </c>
      <c r="J429">
        <v>6</v>
      </c>
      <c r="K429" s="3" t="s">
        <v>69</v>
      </c>
      <c r="L429">
        <v>0</v>
      </c>
      <c r="M429" t="s">
        <v>69</v>
      </c>
      <c r="N429" t="s">
        <v>69</v>
      </c>
      <c r="O429" t="s">
        <v>69</v>
      </c>
    </row>
    <row r="430" spans="1:15" x14ac:dyDescent="0.25">
      <c r="A430">
        <v>1350</v>
      </c>
      <c r="B430">
        <v>9</v>
      </c>
      <c r="C430">
        <v>6</v>
      </c>
      <c r="D430">
        <v>1</v>
      </c>
      <c r="E430">
        <v>1</v>
      </c>
      <c r="F430">
        <v>2</v>
      </c>
      <c r="G430">
        <v>87</v>
      </c>
      <c r="H430">
        <v>180960</v>
      </c>
      <c r="I430">
        <v>3</v>
      </c>
      <c r="J430">
        <v>3</v>
      </c>
      <c r="K430" s="3" t="s">
        <v>69</v>
      </c>
      <c r="L430">
        <v>0</v>
      </c>
      <c r="M430" t="s">
        <v>69</v>
      </c>
      <c r="N430" t="s">
        <v>69</v>
      </c>
      <c r="O430" t="s">
        <v>69</v>
      </c>
    </row>
    <row r="431" spans="1:15" x14ac:dyDescent="0.25">
      <c r="A431">
        <v>1394</v>
      </c>
      <c r="B431">
        <v>6</v>
      </c>
      <c r="C431">
        <v>4</v>
      </c>
      <c r="D431">
        <v>1</v>
      </c>
      <c r="E431">
        <v>3</v>
      </c>
      <c r="F431">
        <v>2</v>
      </c>
      <c r="G431">
        <v>54</v>
      </c>
      <c r="H431">
        <v>112320</v>
      </c>
      <c r="I431">
        <v>3</v>
      </c>
      <c r="J431">
        <v>2</v>
      </c>
      <c r="K431" s="3" t="s">
        <v>69</v>
      </c>
      <c r="L431">
        <v>0</v>
      </c>
      <c r="M431" t="s">
        <v>69</v>
      </c>
      <c r="N431" t="s">
        <v>69</v>
      </c>
      <c r="O431" t="s">
        <v>69</v>
      </c>
    </row>
    <row r="432" spans="1:15" x14ac:dyDescent="0.25">
      <c r="A432">
        <v>1402</v>
      </c>
      <c r="B432">
        <v>20</v>
      </c>
      <c r="C432">
        <v>7</v>
      </c>
      <c r="D432">
        <v>1</v>
      </c>
      <c r="E432">
        <v>8</v>
      </c>
      <c r="F432">
        <v>2</v>
      </c>
      <c r="G432">
        <v>73</v>
      </c>
      <c r="H432">
        <v>151840</v>
      </c>
      <c r="I432">
        <v>3</v>
      </c>
      <c r="J432">
        <v>3</v>
      </c>
      <c r="K432" s="3" t="s">
        <v>69</v>
      </c>
      <c r="L432">
        <v>0</v>
      </c>
      <c r="M432" t="s">
        <v>69</v>
      </c>
      <c r="N432" t="s">
        <v>69</v>
      </c>
      <c r="O432" t="s">
        <v>69</v>
      </c>
    </row>
    <row r="433" spans="1:15" x14ac:dyDescent="0.25">
      <c r="A433">
        <v>1407</v>
      </c>
      <c r="B433">
        <v>4</v>
      </c>
      <c r="C433">
        <v>3</v>
      </c>
      <c r="D433">
        <v>1</v>
      </c>
      <c r="E433">
        <v>1</v>
      </c>
      <c r="F433">
        <v>2</v>
      </c>
      <c r="G433">
        <v>36</v>
      </c>
      <c r="H433">
        <v>74880</v>
      </c>
      <c r="I433">
        <v>3</v>
      </c>
      <c r="J433">
        <v>2</v>
      </c>
      <c r="K433" s="3" t="s">
        <v>69</v>
      </c>
      <c r="L433">
        <v>0</v>
      </c>
      <c r="M433" t="s">
        <v>69</v>
      </c>
      <c r="N433" t="s">
        <v>69</v>
      </c>
      <c r="O433" t="s">
        <v>69</v>
      </c>
    </row>
    <row r="434" spans="1:15" x14ac:dyDescent="0.25">
      <c r="A434">
        <v>1423</v>
      </c>
      <c r="B434">
        <v>9</v>
      </c>
      <c r="C434">
        <v>8</v>
      </c>
      <c r="D434">
        <v>1</v>
      </c>
      <c r="E434">
        <v>5</v>
      </c>
      <c r="F434">
        <v>2</v>
      </c>
      <c r="G434">
        <v>76</v>
      </c>
      <c r="H434">
        <v>158080</v>
      </c>
      <c r="I434">
        <v>4</v>
      </c>
      <c r="J434">
        <v>3</v>
      </c>
      <c r="K434" s="3" t="s">
        <v>69</v>
      </c>
      <c r="L434">
        <v>0</v>
      </c>
      <c r="M434" t="s">
        <v>69</v>
      </c>
      <c r="N434" t="s">
        <v>69</v>
      </c>
      <c r="O434" t="s">
        <v>69</v>
      </c>
    </row>
    <row r="435" spans="1:15" x14ac:dyDescent="0.25">
      <c r="A435">
        <v>1430</v>
      </c>
      <c r="B435">
        <v>3</v>
      </c>
      <c r="C435">
        <v>2</v>
      </c>
      <c r="D435">
        <v>1</v>
      </c>
      <c r="E435">
        <v>0</v>
      </c>
      <c r="F435">
        <v>2</v>
      </c>
      <c r="G435">
        <v>93</v>
      </c>
      <c r="H435">
        <v>193440</v>
      </c>
      <c r="I435">
        <v>3</v>
      </c>
      <c r="J435">
        <v>3</v>
      </c>
      <c r="K435" s="3" t="s">
        <v>69</v>
      </c>
      <c r="L435">
        <v>0</v>
      </c>
      <c r="M435" t="s">
        <v>69</v>
      </c>
      <c r="N435" t="s">
        <v>69</v>
      </c>
      <c r="O435" t="s">
        <v>69</v>
      </c>
    </row>
    <row r="436" spans="1:15" x14ac:dyDescent="0.25">
      <c r="A436">
        <v>1431</v>
      </c>
      <c r="B436">
        <v>4</v>
      </c>
      <c r="C436">
        <v>3</v>
      </c>
      <c r="D436">
        <v>1</v>
      </c>
      <c r="E436">
        <v>3</v>
      </c>
      <c r="F436">
        <v>2</v>
      </c>
      <c r="G436">
        <v>91</v>
      </c>
      <c r="H436">
        <v>189280</v>
      </c>
      <c r="I436">
        <v>3</v>
      </c>
      <c r="J436">
        <v>2</v>
      </c>
      <c r="K436" s="3" t="s">
        <v>69</v>
      </c>
      <c r="L436">
        <v>0</v>
      </c>
      <c r="M436" t="s">
        <v>69</v>
      </c>
      <c r="N436" t="s">
        <v>69</v>
      </c>
      <c r="O436" t="s">
        <v>69</v>
      </c>
    </row>
    <row r="437" spans="1:15" x14ac:dyDescent="0.25">
      <c r="A437">
        <v>1434</v>
      </c>
      <c r="B437">
        <v>5</v>
      </c>
      <c r="C437">
        <v>0</v>
      </c>
      <c r="D437">
        <v>1</v>
      </c>
      <c r="E437">
        <v>4</v>
      </c>
      <c r="F437">
        <v>2</v>
      </c>
      <c r="G437">
        <v>31</v>
      </c>
      <c r="H437">
        <v>64480</v>
      </c>
      <c r="I437">
        <v>3</v>
      </c>
      <c r="J437">
        <v>3</v>
      </c>
      <c r="K437" s="3" t="s">
        <v>69</v>
      </c>
      <c r="L437">
        <v>0</v>
      </c>
      <c r="M437" t="s">
        <v>69</v>
      </c>
      <c r="N437" t="s">
        <v>69</v>
      </c>
      <c r="O437" t="s">
        <v>69</v>
      </c>
    </row>
    <row r="438" spans="1:15" x14ac:dyDescent="0.25">
      <c r="A438">
        <v>1435</v>
      </c>
      <c r="B438">
        <v>10</v>
      </c>
      <c r="C438">
        <v>4</v>
      </c>
      <c r="D438">
        <v>1</v>
      </c>
      <c r="E438">
        <v>8</v>
      </c>
      <c r="F438">
        <v>2</v>
      </c>
      <c r="G438">
        <v>29</v>
      </c>
      <c r="H438">
        <v>60320</v>
      </c>
      <c r="I438">
        <v>3</v>
      </c>
      <c r="J438">
        <v>2</v>
      </c>
      <c r="K438" s="3" t="s">
        <v>69</v>
      </c>
      <c r="L438">
        <v>0</v>
      </c>
      <c r="M438" t="s">
        <v>69</v>
      </c>
      <c r="N438" t="s">
        <v>69</v>
      </c>
      <c r="O438" t="s">
        <v>69</v>
      </c>
    </row>
    <row r="439" spans="1:15" x14ac:dyDescent="0.25">
      <c r="A439">
        <v>1520</v>
      </c>
      <c r="B439">
        <v>14</v>
      </c>
      <c r="C439">
        <v>9</v>
      </c>
      <c r="D439">
        <v>1</v>
      </c>
      <c r="E439">
        <v>12</v>
      </c>
      <c r="F439">
        <v>2</v>
      </c>
      <c r="G439">
        <v>87</v>
      </c>
      <c r="H439">
        <v>180960</v>
      </c>
      <c r="I439">
        <v>4</v>
      </c>
      <c r="J439">
        <v>2</v>
      </c>
      <c r="K439" s="3" t="s">
        <v>69</v>
      </c>
      <c r="L439">
        <v>0</v>
      </c>
      <c r="M439" t="s">
        <v>69</v>
      </c>
      <c r="N439" t="s">
        <v>69</v>
      </c>
      <c r="O439" t="s">
        <v>69</v>
      </c>
    </row>
    <row r="440" spans="1:15" x14ac:dyDescent="0.25">
      <c r="A440">
        <v>1586</v>
      </c>
      <c r="B440">
        <v>10</v>
      </c>
      <c r="C440">
        <v>9</v>
      </c>
      <c r="D440">
        <v>1</v>
      </c>
      <c r="E440">
        <v>5</v>
      </c>
      <c r="F440">
        <v>2</v>
      </c>
      <c r="G440">
        <v>26</v>
      </c>
      <c r="H440">
        <v>54080</v>
      </c>
      <c r="I440">
        <v>3</v>
      </c>
      <c r="J440">
        <v>3</v>
      </c>
      <c r="K440" s="3" t="s">
        <v>69</v>
      </c>
      <c r="L440">
        <v>0</v>
      </c>
      <c r="M440" t="s">
        <v>69</v>
      </c>
      <c r="N440" t="s">
        <v>69</v>
      </c>
      <c r="O440" t="s">
        <v>69</v>
      </c>
    </row>
    <row r="441" spans="1:15" x14ac:dyDescent="0.25">
      <c r="A441">
        <v>1590</v>
      </c>
      <c r="B441">
        <v>6</v>
      </c>
      <c r="C441">
        <v>4</v>
      </c>
      <c r="D441">
        <v>1</v>
      </c>
      <c r="E441">
        <v>3</v>
      </c>
      <c r="F441">
        <v>2</v>
      </c>
      <c r="G441">
        <v>25</v>
      </c>
      <c r="H441">
        <v>52000</v>
      </c>
      <c r="I441">
        <v>3</v>
      </c>
      <c r="J441">
        <v>0</v>
      </c>
      <c r="K441" s="3" t="s">
        <v>69</v>
      </c>
      <c r="L441">
        <v>0</v>
      </c>
      <c r="M441" t="s">
        <v>69</v>
      </c>
      <c r="N441" t="s">
        <v>69</v>
      </c>
      <c r="O441" t="s">
        <v>69</v>
      </c>
    </row>
    <row r="442" spans="1:15" x14ac:dyDescent="0.25">
      <c r="A442">
        <v>1605</v>
      </c>
      <c r="B442">
        <v>4</v>
      </c>
      <c r="C442">
        <v>2</v>
      </c>
      <c r="D442">
        <v>1</v>
      </c>
      <c r="E442">
        <v>3</v>
      </c>
      <c r="F442">
        <v>2</v>
      </c>
      <c r="G442">
        <v>85</v>
      </c>
      <c r="H442">
        <v>176800</v>
      </c>
      <c r="I442">
        <v>3</v>
      </c>
      <c r="J442">
        <v>2</v>
      </c>
      <c r="K442" s="3" t="s">
        <v>69</v>
      </c>
      <c r="L442">
        <v>0</v>
      </c>
      <c r="M442" t="s">
        <v>69</v>
      </c>
      <c r="N442" t="s">
        <v>69</v>
      </c>
      <c r="O442" t="s">
        <v>69</v>
      </c>
    </row>
    <row r="443" spans="1:15" x14ac:dyDescent="0.25">
      <c r="A443">
        <v>1608</v>
      </c>
      <c r="B443">
        <v>22</v>
      </c>
      <c r="C443">
        <v>7</v>
      </c>
      <c r="D443">
        <v>1</v>
      </c>
      <c r="E443">
        <v>10</v>
      </c>
      <c r="F443">
        <v>2</v>
      </c>
      <c r="G443">
        <v>31</v>
      </c>
      <c r="H443">
        <v>64480</v>
      </c>
      <c r="I443">
        <v>3</v>
      </c>
      <c r="J443">
        <v>4</v>
      </c>
      <c r="K443" s="3" t="s">
        <v>69</v>
      </c>
      <c r="L443">
        <v>0</v>
      </c>
      <c r="M443" t="s">
        <v>69</v>
      </c>
      <c r="N443" t="s">
        <v>69</v>
      </c>
      <c r="O443" t="s">
        <v>69</v>
      </c>
    </row>
    <row r="444" spans="1:15" x14ac:dyDescent="0.25">
      <c r="A444">
        <v>1617</v>
      </c>
      <c r="B444">
        <v>9</v>
      </c>
      <c r="C444">
        <v>6</v>
      </c>
      <c r="D444">
        <v>1</v>
      </c>
      <c r="E444">
        <v>4</v>
      </c>
      <c r="F444">
        <v>2</v>
      </c>
      <c r="G444">
        <v>26</v>
      </c>
      <c r="H444">
        <v>54080</v>
      </c>
      <c r="I444">
        <v>3</v>
      </c>
      <c r="J444">
        <v>3</v>
      </c>
      <c r="K444" s="3" t="s">
        <v>69</v>
      </c>
      <c r="L444">
        <v>0</v>
      </c>
      <c r="M444" t="s">
        <v>69</v>
      </c>
      <c r="N444" t="s">
        <v>69</v>
      </c>
      <c r="O444" t="s">
        <v>69</v>
      </c>
    </row>
    <row r="445" spans="1:15" x14ac:dyDescent="0.25">
      <c r="A445">
        <v>1621</v>
      </c>
      <c r="B445">
        <v>16</v>
      </c>
      <c r="C445">
        <v>15</v>
      </c>
      <c r="D445">
        <v>1</v>
      </c>
      <c r="E445">
        <v>10</v>
      </c>
      <c r="F445">
        <v>2</v>
      </c>
      <c r="G445">
        <v>48</v>
      </c>
      <c r="H445">
        <v>99840</v>
      </c>
      <c r="I445">
        <v>3</v>
      </c>
      <c r="J445">
        <v>2</v>
      </c>
      <c r="K445" s="3" t="s">
        <v>69</v>
      </c>
      <c r="L445">
        <v>0</v>
      </c>
      <c r="M445" t="s">
        <v>69</v>
      </c>
      <c r="N445" t="s">
        <v>69</v>
      </c>
      <c r="O445" t="s">
        <v>69</v>
      </c>
    </row>
    <row r="446" spans="1:15" x14ac:dyDescent="0.25">
      <c r="A446">
        <v>1656</v>
      </c>
      <c r="B446">
        <v>14</v>
      </c>
      <c r="C446">
        <v>11</v>
      </c>
      <c r="D446">
        <v>1</v>
      </c>
      <c r="E446">
        <v>11</v>
      </c>
      <c r="F446">
        <v>2</v>
      </c>
      <c r="G446">
        <v>50</v>
      </c>
      <c r="H446">
        <v>104000</v>
      </c>
      <c r="I446">
        <v>3</v>
      </c>
      <c r="J446">
        <v>3</v>
      </c>
      <c r="K446" s="3" t="s">
        <v>69</v>
      </c>
      <c r="L446">
        <v>0</v>
      </c>
      <c r="M446" t="s">
        <v>69</v>
      </c>
      <c r="N446" t="s">
        <v>69</v>
      </c>
      <c r="O446" t="s">
        <v>69</v>
      </c>
    </row>
    <row r="447" spans="1:15" x14ac:dyDescent="0.25">
      <c r="A447">
        <v>1659</v>
      </c>
      <c r="B447">
        <v>4</v>
      </c>
      <c r="C447">
        <v>3</v>
      </c>
      <c r="D447">
        <v>1</v>
      </c>
      <c r="E447">
        <v>3</v>
      </c>
      <c r="F447">
        <v>2</v>
      </c>
      <c r="G447">
        <v>31</v>
      </c>
      <c r="H447">
        <v>64480</v>
      </c>
      <c r="I447">
        <v>3</v>
      </c>
      <c r="J447">
        <v>4</v>
      </c>
      <c r="K447" s="3" t="s">
        <v>69</v>
      </c>
      <c r="L447">
        <v>0</v>
      </c>
      <c r="M447" t="s">
        <v>69</v>
      </c>
      <c r="N447" t="s">
        <v>69</v>
      </c>
      <c r="O447" t="s">
        <v>69</v>
      </c>
    </row>
    <row r="448" spans="1:15" x14ac:dyDescent="0.25">
      <c r="A448">
        <v>1671</v>
      </c>
      <c r="B448">
        <v>9</v>
      </c>
      <c r="C448">
        <v>5</v>
      </c>
      <c r="D448">
        <v>1</v>
      </c>
      <c r="E448">
        <v>6</v>
      </c>
      <c r="F448">
        <v>2</v>
      </c>
      <c r="G448">
        <v>45</v>
      </c>
      <c r="H448">
        <v>93600</v>
      </c>
      <c r="I448">
        <v>3</v>
      </c>
      <c r="J448">
        <v>4</v>
      </c>
      <c r="K448" s="3" t="s">
        <v>69</v>
      </c>
      <c r="L448">
        <v>0</v>
      </c>
      <c r="M448" t="s">
        <v>69</v>
      </c>
      <c r="N448" t="s">
        <v>69</v>
      </c>
      <c r="O448" t="s">
        <v>69</v>
      </c>
    </row>
    <row r="449" spans="1:15" x14ac:dyDescent="0.25">
      <c r="A449">
        <v>1704</v>
      </c>
      <c r="B449">
        <v>5</v>
      </c>
      <c r="C449">
        <v>4</v>
      </c>
      <c r="D449">
        <v>1</v>
      </c>
      <c r="E449">
        <v>4</v>
      </c>
      <c r="F449">
        <v>2</v>
      </c>
      <c r="G449">
        <v>79</v>
      </c>
      <c r="H449">
        <v>164320</v>
      </c>
      <c r="I449">
        <v>3</v>
      </c>
      <c r="J449">
        <v>2</v>
      </c>
      <c r="K449" s="3" t="s">
        <v>69</v>
      </c>
      <c r="L449">
        <v>0</v>
      </c>
      <c r="M449" t="s">
        <v>69</v>
      </c>
      <c r="N449" t="s">
        <v>69</v>
      </c>
      <c r="O449" t="s">
        <v>69</v>
      </c>
    </row>
    <row r="450" spans="1:15" x14ac:dyDescent="0.25">
      <c r="A450">
        <v>1720</v>
      </c>
      <c r="B450">
        <v>5</v>
      </c>
      <c r="C450">
        <v>2</v>
      </c>
      <c r="D450">
        <v>1</v>
      </c>
      <c r="E450">
        <v>3</v>
      </c>
      <c r="F450">
        <v>2</v>
      </c>
      <c r="G450">
        <v>56</v>
      </c>
      <c r="H450">
        <v>116480</v>
      </c>
      <c r="I450">
        <v>3</v>
      </c>
      <c r="J450">
        <v>3</v>
      </c>
      <c r="K450" s="3" t="s">
        <v>69</v>
      </c>
      <c r="L450">
        <v>0</v>
      </c>
      <c r="M450" t="s">
        <v>69</v>
      </c>
      <c r="N450" t="s">
        <v>69</v>
      </c>
      <c r="O450" t="s">
        <v>69</v>
      </c>
    </row>
    <row r="451" spans="1:15" x14ac:dyDescent="0.25">
      <c r="A451">
        <v>1736</v>
      </c>
      <c r="B451">
        <v>5</v>
      </c>
      <c r="C451">
        <v>4</v>
      </c>
      <c r="D451">
        <v>1</v>
      </c>
      <c r="E451">
        <v>4</v>
      </c>
      <c r="F451">
        <v>2</v>
      </c>
      <c r="G451">
        <v>30</v>
      </c>
      <c r="H451">
        <v>62400</v>
      </c>
      <c r="I451">
        <v>4</v>
      </c>
      <c r="J451">
        <v>3</v>
      </c>
      <c r="K451" s="3" t="s">
        <v>69</v>
      </c>
      <c r="L451">
        <v>0</v>
      </c>
      <c r="M451" t="s">
        <v>69</v>
      </c>
      <c r="N451" t="s">
        <v>69</v>
      </c>
      <c r="O451" t="s">
        <v>69</v>
      </c>
    </row>
    <row r="452" spans="1:15" x14ac:dyDescent="0.25">
      <c r="A452">
        <v>1751</v>
      </c>
      <c r="B452">
        <v>6</v>
      </c>
      <c r="C452">
        <v>2</v>
      </c>
      <c r="D452">
        <v>1</v>
      </c>
      <c r="E452">
        <v>4</v>
      </c>
      <c r="F452">
        <v>2</v>
      </c>
      <c r="G452">
        <v>67</v>
      </c>
      <c r="H452">
        <v>139360</v>
      </c>
      <c r="I452">
        <v>3</v>
      </c>
      <c r="J452">
        <v>5</v>
      </c>
      <c r="K452" s="3" t="s">
        <v>69</v>
      </c>
      <c r="L452">
        <v>0</v>
      </c>
      <c r="M452" t="s">
        <v>69</v>
      </c>
      <c r="N452" t="s">
        <v>69</v>
      </c>
      <c r="O452" t="s">
        <v>69</v>
      </c>
    </row>
    <row r="453" spans="1:15" x14ac:dyDescent="0.25">
      <c r="A453">
        <v>1766</v>
      </c>
      <c r="B453">
        <v>1</v>
      </c>
      <c r="C453">
        <v>0</v>
      </c>
      <c r="D453">
        <v>1</v>
      </c>
      <c r="E453">
        <v>0</v>
      </c>
      <c r="F453">
        <v>2</v>
      </c>
      <c r="G453">
        <v>27</v>
      </c>
      <c r="H453">
        <v>56160</v>
      </c>
      <c r="I453">
        <v>3</v>
      </c>
      <c r="J453">
        <v>2</v>
      </c>
      <c r="K453" s="3" t="s">
        <v>69</v>
      </c>
      <c r="L453">
        <v>0</v>
      </c>
      <c r="M453" t="s">
        <v>69</v>
      </c>
      <c r="N453" t="s">
        <v>69</v>
      </c>
      <c r="O453" t="s">
        <v>69</v>
      </c>
    </row>
    <row r="454" spans="1:15" x14ac:dyDescent="0.25">
      <c r="A454">
        <v>1771</v>
      </c>
      <c r="B454">
        <v>9</v>
      </c>
      <c r="C454">
        <v>8</v>
      </c>
      <c r="D454">
        <v>1</v>
      </c>
      <c r="E454">
        <v>7</v>
      </c>
      <c r="F454">
        <v>2</v>
      </c>
      <c r="G454">
        <v>90</v>
      </c>
      <c r="H454">
        <v>187200</v>
      </c>
      <c r="I454">
        <v>3</v>
      </c>
      <c r="J454">
        <v>2</v>
      </c>
      <c r="K454" s="3" t="s">
        <v>69</v>
      </c>
      <c r="L454">
        <v>0</v>
      </c>
      <c r="M454" t="s">
        <v>69</v>
      </c>
      <c r="N454" t="s">
        <v>69</v>
      </c>
      <c r="O454" t="s">
        <v>69</v>
      </c>
    </row>
    <row r="455" spans="1:15" x14ac:dyDescent="0.25">
      <c r="A455">
        <v>1804</v>
      </c>
      <c r="B455">
        <v>7</v>
      </c>
      <c r="C455">
        <v>7</v>
      </c>
      <c r="D455">
        <v>1</v>
      </c>
      <c r="E455">
        <v>7</v>
      </c>
      <c r="F455">
        <v>2</v>
      </c>
      <c r="G455">
        <v>90</v>
      </c>
      <c r="H455">
        <v>187200</v>
      </c>
      <c r="I455">
        <v>3</v>
      </c>
      <c r="J455">
        <v>6</v>
      </c>
      <c r="K455" s="3" t="s">
        <v>69</v>
      </c>
      <c r="L455">
        <v>0</v>
      </c>
      <c r="M455" t="s">
        <v>69</v>
      </c>
      <c r="N455" t="s">
        <v>69</v>
      </c>
      <c r="O455" t="s">
        <v>69</v>
      </c>
    </row>
    <row r="456" spans="1:15" x14ac:dyDescent="0.25">
      <c r="A456">
        <v>1830</v>
      </c>
      <c r="B456">
        <v>7</v>
      </c>
      <c r="C456">
        <v>1</v>
      </c>
      <c r="D456">
        <v>1</v>
      </c>
      <c r="E456">
        <v>7</v>
      </c>
      <c r="F456">
        <v>2</v>
      </c>
      <c r="G456">
        <v>68</v>
      </c>
      <c r="H456">
        <v>141440</v>
      </c>
      <c r="I456">
        <v>3</v>
      </c>
      <c r="J456">
        <v>2</v>
      </c>
      <c r="K456" s="3" t="s">
        <v>69</v>
      </c>
      <c r="L456">
        <v>0</v>
      </c>
      <c r="M456" t="s">
        <v>69</v>
      </c>
      <c r="N456" t="s">
        <v>69</v>
      </c>
      <c r="O456" t="s">
        <v>69</v>
      </c>
    </row>
    <row r="457" spans="1:15" x14ac:dyDescent="0.25">
      <c r="A457">
        <v>1859</v>
      </c>
      <c r="B457">
        <v>7</v>
      </c>
      <c r="C457">
        <v>0</v>
      </c>
      <c r="D457">
        <v>1</v>
      </c>
      <c r="E457">
        <v>6</v>
      </c>
      <c r="F457">
        <v>2</v>
      </c>
      <c r="G457">
        <v>30</v>
      </c>
      <c r="H457">
        <v>62400</v>
      </c>
      <c r="I457">
        <v>3</v>
      </c>
      <c r="J457">
        <v>3</v>
      </c>
      <c r="K457" s="3" t="s">
        <v>69</v>
      </c>
      <c r="L457">
        <v>0</v>
      </c>
      <c r="M457" t="s">
        <v>69</v>
      </c>
      <c r="N457" t="s">
        <v>69</v>
      </c>
      <c r="O457" t="s">
        <v>69</v>
      </c>
    </row>
    <row r="458" spans="1:15" x14ac:dyDescent="0.25">
      <c r="A458">
        <v>1893</v>
      </c>
      <c r="B458">
        <v>1</v>
      </c>
      <c r="C458">
        <v>0</v>
      </c>
      <c r="D458">
        <v>1</v>
      </c>
      <c r="E458">
        <v>0</v>
      </c>
      <c r="F458">
        <v>2</v>
      </c>
      <c r="G458">
        <v>90</v>
      </c>
      <c r="H458">
        <v>187200</v>
      </c>
      <c r="I458">
        <v>3</v>
      </c>
      <c r="J458">
        <v>3</v>
      </c>
      <c r="K458" s="3" t="s">
        <v>69</v>
      </c>
      <c r="L458">
        <v>0</v>
      </c>
      <c r="M458" t="s">
        <v>69</v>
      </c>
      <c r="N458" t="s">
        <v>69</v>
      </c>
      <c r="O458" t="s">
        <v>69</v>
      </c>
    </row>
    <row r="459" spans="1:15" x14ac:dyDescent="0.25">
      <c r="A459">
        <v>1947</v>
      </c>
      <c r="B459">
        <v>5</v>
      </c>
      <c r="C459">
        <v>3</v>
      </c>
      <c r="D459">
        <v>1</v>
      </c>
      <c r="E459">
        <v>4</v>
      </c>
      <c r="F459">
        <v>2</v>
      </c>
      <c r="G459">
        <v>49</v>
      </c>
      <c r="H459">
        <v>101920</v>
      </c>
      <c r="I459">
        <v>3</v>
      </c>
      <c r="J459">
        <v>3</v>
      </c>
      <c r="K459" s="3" t="s">
        <v>69</v>
      </c>
      <c r="L459">
        <v>0</v>
      </c>
      <c r="M459" t="s">
        <v>69</v>
      </c>
      <c r="N459" t="s">
        <v>69</v>
      </c>
      <c r="O459" t="s">
        <v>69</v>
      </c>
    </row>
    <row r="460" spans="1:15" x14ac:dyDescent="0.25">
      <c r="A460">
        <v>1982</v>
      </c>
      <c r="B460">
        <v>5</v>
      </c>
      <c r="C460">
        <v>2</v>
      </c>
      <c r="D460">
        <v>1</v>
      </c>
      <c r="E460">
        <v>4</v>
      </c>
      <c r="F460">
        <v>2</v>
      </c>
      <c r="G460">
        <v>30</v>
      </c>
      <c r="H460">
        <v>62400</v>
      </c>
      <c r="I460">
        <v>3</v>
      </c>
      <c r="J460">
        <v>6</v>
      </c>
      <c r="K460" s="3" t="s">
        <v>69</v>
      </c>
      <c r="L460">
        <v>0</v>
      </c>
      <c r="M460" t="s">
        <v>69</v>
      </c>
      <c r="N460" t="s">
        <v>69</v>
      </c>
      <c r="O460" t="s">
        <v>69</v>
      </c>
    </row>
    <row r="461" spans="1:15" x14ac:dyDescent="0.25">
      <c r="A461">
        <v>1989</v>
      </c>
      <c r="B461">
        <v>12</v>
      </c>
      <c r="C461">
        <v>8</v>
      </c>
      <c r="D461">
        <v>1</v>
      </c>
      <c r="E461">
        <v>7</v>
      </c>
      <c r="F461">
        <v>2</v>
      </c>
      <c r="G461">
        <v>31</v>
      </c>
      <c r="H461">
        <v>64480</v>
      </c>
      <c r="I461">
        <v>3</v>
      </c>
      <c r="J461">
        <v>6</v>
      </c>
      <c r="K461" s="3" t="s">
        <v>69</v>
      </c>
      <c r="L461">
        <v>0</v>
      </c>
      <c r="M461" t="s">
        <v>69</v>
      </c>
      <c r="N461" t="s">
        <v>69</v>
      </c>
      <c r="O461" t="s">
        <v>69</v>
      </c>
    </row>
    <row r="462" spans="1:15" x14ac:dyDescent="0.25">
      <c r="A462">
        <v>1999</v>
      </c>
      <c r="B462">
        <v>5</v>
      </c>
      <c r="C462">
        <v>3</v>
      </c>
      <c r="D462">
        <v>1</v>
      </c>
      <c r="E462">
        <v>0</v>
      </c>
      <c r="F462">
        <v>2</v>
      </c>
      <c r="G462">
        <v>76</v>
      </c>
      <c r="H462">
        <v>158080</v>
      </c>
      <c r="I462">
        <v>4</v>
      </c>
      <c r="J462">
        <v>3</v>
      </c>
      <c r="K462" s="3" t="s">
        <v>69</v>
      </c>
      <c r="L462">
        <v>0</v>
      </c>
      <c r="M462" t="s">
        <v>69</v>
      </c>
      <c r="N462" t="s">
        <v>69</v>
      </c>
      <c r="O462" t="s">
        <v>69</v>
      </c>
    </row>
    <row r="463" spans="1:15" x14ac:dyDescent="0.25">
      <c r="A463">
        <v>2014</v>
      </c>
      <c r="B463">
        <v>7</v>
      </c>
      <c r="C463">
        <v>7</v>
      </c>
      <c r="D463">
        <v>1</v>
      </c>
      <c r="E463">
        <v>7</v>
      </c>
      <c r="F463">
        <v>2</v>
      </c>
      <c r="G463">
        <v>52</v>
      </c>
      <c r="H463">
        <v>108160</v>
      </c>
      <c r="I463">
        <v>3</v>
      </c>
      <c r="J463">
        <v>2</v>
      </c>
      <c r="K463" s="3" t="s">
        <v>69</v>
      </c>
      <c r="L463">
        <v>0</v>
      </c>
      <c r="M463" t="s">
        <v>69</v>
      </c>
      <c r="N463" t="s">
        <v>69</v>
      </c>
      <c r="O463" t="s">
        <v>69</v>
      </c>
    </row>
    <row r="464" spans="1:15" x14ac:dyDescent="0.25">
      <c r="A464">
        <v>2015</v>
      </c>
      <c r="B464">
        <v>18</v>
      </c>
      <c r="C464">
        <v>16</v>
      </c>
      <c r="D464">
        <v>1</v>
      </c>
      <c r="E464">
        <v>11</v>
      </c>
      <c r="F464">
        <v>2</v>
      </c>
      <c r="G464">
        <v>99</v>
      </c>
      <c r="H464">
        <v>205920</v>
      </c>
      <c r="I464">
        <v>3</v>
      </c>
      <c r="J464">
        <v>3</v>
      </c>
      <c r="K464" s="3" t="s">
        <v>69</v>
      </c>
      <c r="L464">
        <v>0</v>
      </c>
      <c r="M464" t="s">
        <v>69</v>
      </c>
      <c r="N464" t="s">
        <v>69</v>
      </c>
      <c r="O464" t="s">
        <v>69</v>
      </c>
    </row>
    <row r="465" spans="1:15" x14ac:dyDescent="0.25">
      <c r="A465">
        <v>2022</v>
      </c>
      <c r="B465">
        <v>6</v>
      </c>
      <c r="C465">
        <v>0</v>
      </c>
      <c r="D465">
        <v>1</v>
      </c>
      <c r="E465">
        <v>3</v>
      </c>
      <c r="F465">
        <v>2</v>
      </c>
      <c r="G465">
        <v>87</v>
      </c>
      <c r="H465">
        <v>180960</v>
      </c>
      <c r="I465">
        <v>3</v>
      </c>
      <c r="J465">
        <v>3</v>
      </c>
      <c r="K465" s="3" t="s">
        <v>69</v>
      </c>
      <c r="L465">
        <v>0</v>
      </c>
      <c r="M465" t="s">
        <v>69</v>
      </c>
      <c r="N465" t="s">
        <v>69</v>
      </c>
      <c r="O465" t="s">
        <v>69</v>
      </c>
    </row>
    <row r="466" spans="1:15" x14ac:dyDescent="0.25">
      <c r="A466">
        <v>2062</v>
      </c>
      <c r="B466">
        <v>7</v>
      </c>
      <c r="C466">
        <v>7</v>
      </c>
      <c r="D466">
        <v>1</v>
      </c>
      <c r="E466">
        <v>7</v>
      </c>
      <c r="F466">
        <v>2</v>
      </c>
      <c r="G466">
        <v>32</v>
      </c>
      <c r="H466">
        <v>66560</v>
      </c>
      <c r="I466">
        <v>3</v>
      </c>
      <c r="J466">
        <v>5</v>
      </c>
      <c r="K466" s="3" t="s">
        <v>69</v>
      </c>
      <c r="L466">
        <v>0</v>
      </c>
      <c r="M466" t="s">
        <v>69</v>
      </c>
      <c r="N466" t="s">
        <v>69</v>
      </c>
      <c r="O466" t="s">
        <v>69</v>
      </c>
    </row>
    <row r="467" spans="1:15" x14ac:dyDescent="0.25">
      <c r="A467">
        <v>18</v>
      </c>
      <c r="B467">
        <v>2</v>
      </c>
      <c r="C467">
        <v>2</v>
      </c>
      <c r="D467">
        <v>1</v>
      </c>
      <c r="E467">
        <v>2</v>
      </c>
      <c r="F467">
        <v>2</v>
      </c>
      <c r="G467">
        <v>30</v>
      </c>
      <c r="H467">
        <v>62400</v>
      </c>
      <c r="I467">
        <v>3</v>
      </c>
      <c r="J467">
        <v>2</v>
      </c>
      <c r="K467" s="3" t="s">
        <v>69</v>
      </c>
      <c r="L467">
        <v>0</v>
      </c>
      <c r="M467" t="s">
        <v>69</v>
      </c>
      <c r="N467" t="s">
        <v>69</v>
      </c>
      <c r="O467" t="s">
        <v>69</v>
      </c>
    </row>
    <row r="468" spans="1:15" x14ac:dyDescent="0.25">
      <c r="A468">
        <v>24</v>
      </c>
      <c r="B468">
        <v>3</v>
      </c>
      <c r="C468">
        <v>2</v>
      </c>
      <c r="D468">
        <v>1</v>
      </c>
      <c r="E468">
        <v>2</v>
      </c>
      <c r="F468">
        <v>2</v>
      </c>
      <c r="G468">
        <v>45</v>
      </c>
      <c r="H468">
        <v>93600</v>
      </c>
      <c r="I468">
        <v>3</v>
      </c>
      <c r="J468">
        <v>3</v>
      </c>
      <c r="K468" s="3" t="s">
        <v>69</v>
      </c>
      <c r="L468">
        <v>0</v>
      </c>
      <c r="M468" t="s">
        <v>69</v>
      </c>
      <c r="N468" t="s">
        <v>69</v>
      </c>
      <c r="O468" t="s">
        <v>69</v>
      </c>
    </row>
    <row r="469" spans="1:15" x14ac:dyDescent="0.25">
      <c r="A469">
        <v>88</v>
      </c>
      <c r="B469">
        <v>3</v>
      </c>
      <c r="C469">
        <v>2</v>
      </c>
      <c r="D469">
        <v>1</v>
      </c>
      <c r="E469">
        <v>2</v>
      </c>
      <c r="F469">
        <v>2</v>
      </c>
      <c r="G469">
        <v>79</v>
      </c>
      <c r="H469">
        <v>164320</v>
      </c>
      <c r="I469">
        <v>3</v>
      </c>
      <c r="J469">
        <v>2</v>
      </c>
      <c r="K469" s="3" t="s">
        <v>69</v>
      </c>
      <c r="L469">
        <v>0</v>
      </c>
      <c r="M469" t="s">
        <v>69</v>
      </c>
      <c r="N469" t="s">
        <v>69</v>
      </c>
      <c r="O469" t="s">
        <v>69</v>
      </c>
    </row>
    <row r="470" spans="1:15" x14ac:dyDescent="0.25">
      <c r="A470">
        <v>171</v>
      </c>
      <c r="B470">
        <v>3</v>
      </c>
      <c r="C470">
        <v>2</v>
      </c>
      <c r="D470">
        <v>1</v>
      </c>
      <c r="E470">
        <v>2</v>
      </c>
      <c r="F470">
        <v>2</v>
      </c>
      <c r="G470">
        <v>72</v>
      </c>
      <c r="H470">
        <v>149760</v>
      </c>
      <c r="I470">
        <v>3</v>
      </c>
      <c r="J470">
        <v>2</v>
      </c>
      <c r="K470" s="3" t="s">
        <v>69</v>
      </c>
      <c r="L470">
        <v>0</v>
      </c>
      <c r="M470" t="s">
        <v>69</v>
      </c>
      <c r="N470" t="s">
        <v>69</v>
      </c>
      <c r="O470" t="s">
        <v>69</v>
      </c>
    </row>
    <row r="471" spans="1:15" x14ac:dyDescent="0.25">
      <c r="A471">
        <v>198</v>
      </c>
      <c r="B471">
        <v>5</v>
      </c>
      <c r="C471">
        <v>3</v>
      </c>
      <c r="D471">
        <v>1</v>
      </c>
      <c r="E471">
        <v>2</v>
      </c>
      <c r="F471">
        <v>2</v>
      </c>
      <c r="G471">
        <v>33</v>
      </c>
      <c r="H471">
        <v>68640</v>
      </c>
      <c r="I471">
        <v>3</v>
      </c>
      <c r="J471">
        <v>3</v>
      </c>
      <c r="K471" s="3" t="s">
        <v>69</v>
      </c>
      <c r="L471">
        <v>0</v>
      </c>
      <c r="M471" t="s">
        <v>69</v>
      </c>
      <c r="N471" t="s">
        <v>69</v>
      </c>
      <c r="O471" t="s">
        <v>69</v>
      </c>
    </row>
    <row r="472" spans="1:15" x14ac:dyDescent="0.25">
      <c r="A472">
        <v>216</v>
      </c>
      <c r="B472">
        <v>4</v>
      </c>
      <c r="C472">
        <v>3</v>
      </c>
      <c r="D472">
        <v>1</v>
      </c>
      <c r="E472">
        <v>2</v>
      </c>
      <c r="F472">
        <v>3</v>
      </c>
      <c r="G472">
        <v>25</v>
      </c>
      <c r="H472">
        <v>52000</v>
      </c>
      <c r="I472">
        <v>3</v>
      </c>
      <c r="J472">
        <v>3</v>
      </c>
      <c r="K472" s="3" t="s">
        <v>69</v>
      </c>
      <c r="L472">
        <v>0</v>
      </c>
      <c r="M472" t="s">
        <v>69</v>
      </c>
      <c r="N472" t="s">
        <v>69</v>
      </c>
      <c r="O472" t="s">
        <v>69</v>
      </c>
    </row>
    <row r="473" spans="1:15" x14ac:dyDescent="0.25">
      <c r="A473">
        <v>247</v>
      </c>
      <c r="B473">
        <v>3</v>
      </c>
      <c r="C473">
        <v>2</v>
      </c>
      <c r="D473">
        <v>1</v>
      </c>
      <c r="E473">
        <v>2</v>
      </c>
      <c r="F473">
        <v>2</v>
      </c>
      <c r="G473">
        <v>95</v>
      </c>
      <c r="H473">
        <v>197600</v>
      </c>
      <c r="I473">
        <v>3</v>
      </c>
      <c r="J473">
        <v>3</v>
      </c>
      <c r="K473" s="3" t="s">
        <v>69</v>
      </c>
      <c r="L473">
        <v>0</v>
      </c>
      <c r="M473" t="s">
        <v>69</v>
      </c>
      <c r="N473" t="s">
        <v>69</v>
      </c>
      <c r="O473" t="s">
        <v>69</v>
      </c>
    </row>
    <row r="474" spans="1:15" x14ac:dyDescent="0.25">
      <c r="A474">
        <v>330</v>
      </c>
      <c r="B474">
        <v>4</v>
      </c>
      <c r="C474">
        <v>3</v>
      </c>
      <c r="D474">
        <v>1</v>
      </c>
      <c r="E474">
        <v>2</v>
      </c>
      <c r="F474">
        <v>3</v>
      </c>
      <c r="G474">
        <v>31</v>
      </c>
      <c r="H474">
        <v>64480</v>
      </c>
      <c r="I474">
        <v>3</v>
      </c>
      <c r="J474">
        <v>5</v>
      </c>
      <c r="K474" s="3" t="s">
        <v>69</v>
      </c>
      <c r="L474">
        <v>0</v>
      </c>
      <c r="M474" t="s">
        <v>69</v>
      </c>
      <c r="N474" t="s">
        <v>69</v>
      </c>
      <c r="O474" t="s">
        <v>69</v>
      </c>
    </row>
    <row r="475" spans="1:15" x14ac:dyDescent="0.25">
      <c r="A475">
        <v>350</v>
      </c>
      <c r="B475">
        <v>4</v>
      </c>
      <c r="C475">
        <v>2</v>
      </c>
      <c r="D475">
        <v>1</v>
      </c>
      <c r="E475">
        <v>2</v>
      </c>
      <c r="F475">
        <v>2</v>
      </c>
      <c r="G475">
        <v>62</v>
      </c>
      <c r="H475">
        <v>128960</v>
      </c>
      <c r="I475">
        <v>3</v>
      </c>
      <c r="J475">
        <v>3</v>
      </c>
      <c r="K475" s="3" t="s">
        <v>69</v>
      </c>
      <c r="L475">
        <v>0</v>
      </c>
      <c r="M475" t="s">
        <v>69</v>
      </c>
      <c r="N475" t="s">
        <v>69</v>
      </c>
      <c r="O475" t="s">
        <v>69</v>
      </c>
    </row>
    <row r="476" spans="1:15" x14ac:dyDescent="0.25">
      <c r="A476">
        <v>393</v>
      </c>
      <c r="B476">
        <v>2</v>
      </c>
      <c r="C476">
        <v>2</v>
      </c>
      <c r="D476">
        <v>1</v>
      </c>
      <c r="E476">
        <v>2</v>
      </c>
      <c r="F476">
        <v>2</v>
      </c>
      <c r="G476">
        <v>27</v>
      </c>
      <c r="H476">
        <v>56160</v>
      </c>
      <c r="I476">
        <v>3</v>
      </c>
      <c r="J476">
        <v>2</v>
      </c>
      <c r="K476" s="3" t="s">
        <v>69</v>
      </c>
      <c r="L476">
        <v>0</v>
      </c>
      <c r="M476" t="s">
        <v>69</v>
      </c>
      <c r="N476" t="s">
        <v>69</v>
      </c>
      <c r="O476" t="s">
        <v>69</v>
      </c>
    </row>
    <row r="477" spans="1:15" x14ac:dyDescent="0.25">
      <c r="A477">
        <v>396</v>
      </c>
      <c r="B477">
        <v>3</v>
      </c>
      <c r="C477">
        <v>2</v>
      </c>
      <c r="D477">
        <v>1</v>
      </c>
      <c r="E477">
        <v>2</v>
      </c>
      <c r="F477">
        <v>2</v>
      </c>
      <c r="G477">
        <v>35</v>
      </c>
      <c r="H477">
        <v>72800</v>
      </c>
      <c r="I477">
        <v>3</v>
      </c>
      <c r="J477">
        <v>4</v>
      </c>
      <c r="K477" s="3" t="s">
        <v>69</v>
      </c>
      <c r="L477">
        <v>0</v>
      </c>
      <c r="M477" t="s">
        <v>69</v>
      </c>
      <c r="N477" t="s">
        <v>69</v>
      </c>
      <c r="O477" t="s">
        <v>69</v>
      </c>
    </row>
    <row r="478" spans="1:15" x14ac:dyDescent="0.25">
      <c r="A478">
        <v>403</v>
      </c>
      <c r="B478">
        <v>4</v>
      </c>
      <c r="C478">
        <v>2</v>
      </c>
      <c r="D478">
        <v>1</v>
      </c>
      <c r="E478">
        <v>2</v>
      </c>
      <c r="F478">
        <v>2</v>
      </c>
      <c r="G478">
        <v>53</v>
      </c>
      <c r="H478">
        <v>110240</v>
      </c>
      <c r="I478">
        <v>3</v>
      </c>
      <c r="J478">
        <v>3</v>
      </c>
      <c r="K478" s="3" t="s">
        <v>69</v>
      </c>
      <c r="L478">
        <v>0</v>
      </c>
      <c r="M478" t="s">
        <v>69</v>
      </c>
      <c r="N478" t="s">
        <v>69</v>
      </c>
      <c r="O478" t="s">
        <v>69</v>
      </c>
    </row>
    <row r="479" spans="1:15" x14ac:dyDescent="0.25">
      <c r="A479">
        <v>408</v>
      </c>
      <c r="B479">
        <v>4</v>
      </c>
      <c r="C479">
        <v>1</v>
      </c>
      <c r="D479">
        <v>1</v>
      </c>
      <c r="E479">
        <v>2</v>
      </c>
      <c r="F479">
        <v>2</v>
      </c>
      <c r="G479">
        <v>84</v>
      </c>
      <c r="H479">
        <v>174720</v>
      </c>
      <c r="I479">
        <v>3</v>
      </c>
      <c r="J479">
        <v>3</v>
      </c>
      <c r="K479" s="3" t="s">
        <v>69</v>
      </c>
      <c r="L479">
        <v>0</v>
      </c>
      <c r="M479" t="s">
        <v>69</v>
      </c>
      <c r="N479" t="s">
        <v>69</v>
      </c>
      <c r="O479" t="s">
        <v>69</v>
      </c>
    </row>
    <row r="480" spans="1:15" x14ac:dyDescent="0.25">
      <c r="A480">
        <v>422</v>
      </c>
      <c r="B480">
        <v>5</v>
      </c>
      <c r="C480">
        <v>3</v>
      </c>
      <c r="D480">
        <v>1</v>
      </c>
      <c r="E480">
        <v>2</v>
      </c>
      <c r="F480">
        <v>2</v>
      </c>
      <c r="G480">
        <v>32</v>
      </c>
      <c r="H480">
        <v>66560</v>
      </c>
      <c r="I480">
        <v>3</v>
      </c>
      <c r="J480">
        <v>2</v>
      </c>
      <c r="K480" s="3" t="s">
        <v>69</v>
      </c>
      <c r="L480">
        <v>0</v>
      </c>
      <c r="M480" t="s">
        <v>69</v>
      </c>
      <c r="N480" t="s">
        <v>69</v>
      </c>
      <c r="O480" t="s">
        <v>69</v>
      </c>
    </row>
    <row r="481" spans="1:15" x14ac:dyDescent="0.25">
      <c r="A481">
        <v>434</v>
      </c>
      <c r="B481">
        <v>4</v>
      </c>
      <c r="C481">
        <v>3</v>
      </c>
      <c r="D481">
        <v>1</v>
      </c>
      <c r="E481">
        <v>2</v>
      </c>
      <c r="F481">
        <v>2</v>
      </c>
      <c r="G481">
        <v>85</v>
      </c>
      <c r="H481">
        <v>176800</v>
      </c>
      <c r="I481">
        <v>3</v>
      </c>
      <c r="J481">
        <v>2</v>
      </c>
      <c r="K481" s="3" t="s">
        <v>69</v>
      </c>
      <c r="L481">
        <v>0</v>
      </c>
      <c r="M481" t="s">
        <v>69</v>
      </c>
      <c r="N481" t="s">
        <v>69</v>
      </c>
      <c r="O481" t="s">
        <v>69</v>
      </c>
    </row>
    <row r="482" spans="1:15" x14ac:dyDescent="0.25">
      <c r="A482">
        <v>456</v>
      </c>
      <c r="B482">
        <v>10</v>
      </c>
      <c r="C482">
        <v>9</v>
      </c>
      <c r="D482">
        <v>1</v>
      </c>
      <c r="E482">
        <v>2</v>
      </c>
      <c r="F482">
        <v>3</v>
      </c>
      <c r="G482">
        <v>30</v>
      </c>
      <c r="H482">
        <v>62400</v>
      </c>
      <c r="I482">
        <v>3</v>
      </c>
      <c r="J482">
        <v>2</v>
      </c>
      <c r="K482" s="3" t="s">
        <v>69</v>
      </c>
      <c r="L482">
        <v>0</v>
      </c>
      <c r="M482" t="s">
        <v>69</v>
      </c>
      <c r="N482" t="s">
        <v>69</v>
      </c>
      <c r="O482" t="s">
        <v>69</v>
      </c>
    </row>
    <row r="483" spans="1:15" x14ac:dyDescent="0.25">
      <c r="A483">
        <v>482</v>
      </c>
      <c r="B483">
        <v>3</v>
      </c>
      <c r="C483">
        <v>2</v>
      </c>
      <c r="D483">
        <v>1</v>
      </c>
      <c r="E483">
        <v>2</v>
      </c>
      <c r="F483">
        <v>2</v>
      </c>
      <c r="G483">
        <v>26</v>
      </c>
      <c r="H483">
        <v>54080</v>
      </c>
      <c r="I483">
        <v>3</v>
      </c>
      <c r="J483">
        <v>2</v>
      </c>
      <c r="K483" s="3" t="s">
        <v>69</v>
      </c>
      <c r="L483">
        <v>0</v>
      </c>
      <c r="M483" t="s">
        <v>69</v>
      </c>
      <c r="N483" t="s">
        <v>69</v>
      </c>
      <c r="O483" t="s">
        <v>69</v>
      </c>
    </row>
    <row r="484" spans="1:15" x14ac:dyDescent="0.25">
      <c r="A484">
        <v>505</v>
      </c>
      <c r="B484">
        <v>5</v>
      </c>
      <c r="C484">
        <v>4</v>
      </c>
      <c r="D484">
        <v>1</v>
      </c>
      <c r="E484">
        <v>2</v>
      </c>
      <c r="F484">
        <v>2</v>
      </c>
      <c r="G484">
        <v>97</v>
      </c>
      <c r="H484">
        <v>201760</v>
      </c>
      <c r="I484">
        <v>3</v>
      </c>
      <c r="J484">
        <v>2</v>
      </c>
      <c r="K484" s="3" t="s">
        <v>69</v>
      </c>
      <c r="L484">
        <v>0</v>
      </c>
      <c r="M484" t="s">
        <v>69</v>
      </c>
      <c r="N484" t="s">
        <v>69</v>
      </c>
      <c r="O484" t="s">
        <v>69</v>
      </c>
    </row>
    <row r="485" spans="1:15" x14ac:dyDescent="0.25">
      <c r="A485">
        <v>511</v>
      </c>
      <c r="B485">
        <v>2</v>
      </c>
      <c r="C485">
        <v>1</v>
      </c>
      <c r="D485">
        <v>1</v>
      </c>
      <c r="E485">
        <v>2</v>
      </c>
      <c r="F485">
        <v>2</v>
      </c>
      <c r="G485">
        <v>43</v>
      </c>
      <c r="H485">
        <v>89440</v>
      </c>
      <c r="I485">
        <v>3</v>
      </c>
      <c r="J485">
        <v>1</v>
      </c>
      <c r="K485" s="3" t="s">
        <v>69</v>
      </c>
      <c r="L485">
        <v>0</v>
      </c>
      <c r="M485" t="s">
        <v>69</v>
      </c>
      <c r="N485" t="s">
        <v>69</v>
      </c>
      <c r="O485" t="s">
        <v>69</v>
      </c>
    </row>
    <row r="486" spans="1:15" x14ac:dyDescent="0.25">
      <c r="A486">
        <v>517</v>
      </c>
      <c r="B486">
        <v>5</v>
      </c>
      <c r="C486">
        <v>2</v>
      </c>
      <c r="D486">
        <v>1</v>
      </c>
      <c r="E486">
        <v>2</v>
      </c>
      <c r="F486">
        <v>2</v>
      </c>
      <c r="G486">
        <v>28</v>
      </c>
      <c r="H486">
        <v>58240</v>
      </c>
      <c r="I486">
        <v>3</v>
      </c>
      <c r="J486">
        <v>5</v>
      </c>
      <c r="K486" s="3" t="s">
        <v>69</v>
      </c>
      <c r="L486">
        <v>0</v>
      </c>
      <c r="M486" t="s">
        <v>69</v>
      </c>
      <c r="N486" t="s">
        <v>69</v>
      </c>
      <c r="O486" t="s">
        <v>69</v>
      </c>
    </row>
    <row r="487" spans="1:15" x14ac:dyDescent="0.25">
      <c r="A487">
        <v>522</v>
      </c>
      <c r="B487">
        <v>4</v>
      </c>
      <c r="C487">
        <v>2</v>
      </c>
      <c r="D487">
        <v>1</v>
      </c>
      <c r="E487">
        <v>2</v>
      </c>
      <c r="F487">
        <v>2</v>
      </c>
      <c r="G487">
        <v>86</v>
      </c>
      <c r="H487">
        <v>178880</v>
      </c>
      <c r="I487">
        <v>3</v>
      </c>
      <c r="J487">
        <v>4</v>
      </c>
      <c r="K487" s="3" t="s">
        <v>69</v>
      </c>
      <c r="L487">
        <v>0</v>
      </c>
      <c r="M487" t="s">
        <v>69</v>
      </c>
      <c r="N487" t="s">
        <v>69</v>
      </c>
      <c r="O487" t="s">
        <v>69</v>
      </c>
    </row>
    <row r="488" spans="1:15" x14ac:dyDescent="0.25">
      <c r="A488">
        <v>523</v>
      </c>
      <c r="B488">
        <v>3</v>
      </c>
      <c r="C488">
        <v>2</v>
      </c>
      <c r="D488">
        <v>1</v>
      </c>
      <c r="E488">
        <v>2</v>
      </c>
      <c r="F488">
        <v>3</v>
      </c>
      <c r="G488">
        <v>72</v>
      </c>
      <c r="H488">
        <v>149760</v>
      </c>
      <c r="I488">
        <v>3</v>
      </c>
      <c r="J488">
        <v>3</v>
      </c>
      <c r="K488" s="3" t="s">
        <v>69</v>
      </c>
      <c r="L488">
        <v>0</v>
      </c>
      <c r="M488" t="s">
        <v>69</v>
      </c>
      <c r="N488" t="s">
        <v>69</v>
      </c>
      <c r="O488" t="s">
        <v>69</v>
      </c>
    </row>
    <row r="489" spans="1:15" x14ac:dyDescent="0.25">
      <c r="A489">
        <v>525</v>
      </c>
      <c r="B489">
        <v>3</v>
      </c>
      <c r="C489">
        <v>2</v>
      </c>
      <c r="D489">
        <v>1</v>
      </c>
      <c r="E489">
        <v>2</v>
      </c>
      <c r="F489">
        <v>2</v>
      </c>
      <c r="G489">
        <v>26</v>
      </c>
      <c r="H489">
        <v>54080</v>
      </c>
      <c r="I489">
        <v>4</v>
      </c>
      <c r="J489">
        <v>1</v>
      </c>
      <c r="K489" s="3" t="s">
        <v>69</v>
      </c>
      <c r="L489">
        <v>0</v>
      </c>
      <c r="M489" t="s">
        <v>69</v>
      </c>
      <c r="N489" t="s">
        <v>69</v>
      </c>
      <c r="O489" t="s">
        <v>69</v>
      </c>
    </row>
    <row r="490" spans="1:15" x14ac:dyDescent="0.25">
      <c r="A490">
        <v>585</v>
      </c>
      <c r="B490">
        <v>3</v>
      </c>
      <c r="C490">
        <v>2</v>
      </c>
      <c r="D490">
        <v>1</v>
      </c>
      <c r="E490">
        <v>2</v>
      </c>
      <c r="F490">
        <v>3</v>
      </c>
      <c r="G490">
        <v>28</v>
      </c>
      <c r="H490">
        <v>58240</v>
      </c>
      <c r="I490">
        <v>3</v>
      </c>
      <c r="J490">
        <v>3</v>
      </c>
      <c r="K490" s="3" t="s">
        <v>69</v>
      </c>
      <c r="L490">
        <v>0</v>
      </c>
      <c r="M490" t="s">
        <v>69</v>
      </c>
      <c r="N490" t="s">
        <v>69</v>
      </c>
      <c r="O490" t="s">
        <v>69</v>
      </c>
    </row>
    <row r="491" spans="1:15" x14ac:dyDescent="0.25">
      <c r="A491">
        <v>611</v>
      </c>
      <c r="B491">
        <v>3</v>
      </c>
      <c r="C491">
        <v>2</v>
      </c>
      <c r="D491">
        <v>1</v>
      </c>
      <c r="E491">
        <v>2</v>
      </c>
      <c r="F491">
        <v>2</v>
      </c>
      <c r="G491">
        <v>34</v>
      </c>
      <c r="H491">
        <v>70720</v>
      </c>
      <c r="I491">
        <v>3</v>
      </c>
      <c r="J491">
        <v>2</v>
      </c>
      <c r="K491" s="3" t="s">
        <v>69</v>
      </c>
      <c r="L491">
        <v>0</v>
      </c>
      <c r="M491" t="s">
        <v>69</v>
      </c>
      <c r="N491" t="s">
        <v>69</v>
      </c>
      <c r="O491" t="s">
        <v>69</v>
      </c>
    </row>
    <row r="492" spans="1:15" x14ac:dyDescent="0.25">
      <c r="A492">
        <v>624</v>
      </c>
      <c r="B492">
        <v>2</v>
      </c>
      <c r="C492">
        <v>2</v>
      </c>
      <c r="D492">
        <v>1</v>
      </c>
      <c r="E492">
        <v>2</v>
      </c>
      <c r="F492">
        <v>2</v>
      </c>
      <c r="G492">
        <v>25</v>
      </c>
      <c r="H492">
        <v>52000</v>
      </c>
      <c r="I492">
        <v>3</v>
      </c>
      <c r="J492">
        <v>3</v>
      </c>
      <c r="K492" s="3" t="s">
        <v>69</v>
      </c>
      <c r="L492">
        <v>0</v>
      </c>
      <c r="M492" t="s">
        <v>69</v>
      </c>
      <c r="N492" t="s">
        <v>69</v>
      </c>
      <c r="O492" t="s">
        <v>69</v>
      </c>
    </row>
    <row r="493" spans="1:15" x14ac:dyDescent="0.25">
      <c r="A493">
        <v>669</v>
      </c>
      <c r="B493">
        <v>3</v>
      </c>
      <c r="C493">
        <v>2</v>
      </c>
      <c r="D493">
        <v>1</v>
      </c>
      <c r="E493">
        <v>2</v>
      </c>
      <c r="F493">
        <v>3</v>
      </c>
      <c r="G493">
        <v>25</v>
      </c>
      <c r="H493">
        <v>52000</v>
      </c>
      <c r="I493">
        <v>3</v>
      </c>
      <c r="J493">
        <v>2</v>
      </c>
      <c r="K493" s="3" t="s">
        <v>69</v>
      </c>
      <c r="L493">
        <v>0</v>
      </c>
      <c r="M493" t="s">
        <v>69</v>
      </c>
      <c r="N493" t="s">
        <v>69</v>
      </c>
      <c r="O493" t="s">
        <v>69</v>
      </c>
    </row>
    <row r="494" spans="1:15" x14ac:dyDescent="0.25">
      <c r="A494">
        <v>677</v>
      </c>
      <c r="B494">
        <v>5</v>
      </c>
      <c r="C494">
        <v>0</v>
      </c>
      <c r="D494">
        <v>1</v>
      </c>
      <c r="E494">
        <v>2</v>
      </c>
      <c r="F494">
        <v>3</v>
      </c>
      <c r="G494">
        <v>39</v>
      </c>
      <c r="H494">
        <v>81120</v>
      </c>
      <c r="I494">
        <v>3</v>
      </c>
      <c r="J494">
        <v>3</v>
      </c>
      <c r="K494" s="3" t="s">
        <v>69</v>
      </c>
      <c r="L494">
        <v>0</v>
      </c>
      <c r="M494" t="s">
        <v>69</v>
      </c>
      <c r="N494" t="s">
        <v>69</v>
      </c>
      <c r="O494" t="s">
        <v>69</v>
      </c>
    </row>
    <row r="495" spans="1:15" x14ac:dyDescent="0.25">
      <c r="A495">
        <v>690</v>
      </c>
      <c r="B495">
        <v>6</v>
      </c>
      <c r="C495">
        <v>0</v>
      </c>
      <c r="D495">
        <v>1</v>
      </c>
      <c r="E495">
        <v>2</v>
      </c>
      <c r="F495">
        <v>3</v>
      </c>
      <c r="G495">
        <v>62</v>
      </c>
      <c r="H495">
        <v>128960</v>
      </c>
      <c r="I495">
        <v>3</v>
      </c>
      <c r="J495">
        <v>5</v>
      </c>
      <c r="K495" s="3" t="s">
        <v>69</v>
      </c>
      <c r="L495">
        <v>0</v>
      </c>
      <c r="M495" t="s">
        <v>69</v>
      </c>
      <c r="N495" t="s">
        <v>69</v>
      </c>
      <c r="O495" t="s">
        <v>69</v>
      </c>
    </row>
    <row r="496" spans="1:15" x14ac:dyDescent="0.25">
      <c r="A496">
        <v>707</v>
      </c>
      <c r="B496">
        <v>3</v>
      </c>
      <c r="C496">
        <v>2</v>
      </c>
      <c r="D496">
        <v>1</v>
      </c>
      <c r="E496">
        <v>2</v>
      </c>
      <c r="F496">
        <v>3</v>
      </c>
      <c r="G496">
        <v>57</v>
      </c>
      <c r="H496">
        <v>118560</v>
      </c>
      <c r="I496">
        <v>4</v>
      </c>
      <c r="J496">
        <v>4</v>
      </c>
      <c r="K496" s="3" t="s">
        <v>69</v>
      </c>
      <c r="L496">
        <v>0</v>
      </c>
      <c r="M496" t="s">
        <v>69</v>
      </c>
      <c r="N496" t="s">
        <v>69</v>
      </c>
      <c r="O496" t="s">
        <v>69</v>
      </c>
    </row>
    <row r="497" spans="1:15" x14ac:dyDescent="0.25">
      <c r="A497">
        <v>837</v>
      </c>
      <c r="B497">
        <v>4</v>
      </c>
      <c r="C497">
        <v>3</v>
      </c>
      <c r="D497">
        <v>1</v>
      </c>
      <c r="E497">
        <v>2</v>
      </c>
      <c r="F497">
        <v>2</v>
      </c>
      <c r="G497">
        <v>33</v>
      </c>
      <c r="H497">
        <v>68640</v>
      </c>
      <c r="I497">
        <v>3</v>
      </c>
      <c r="J497">
        <v>3</v>
      </c>
      <c r="K497" s="3" t="s">
        <v>69</v>
      </c>
      <c r="L497">
        <v>0</v>
      </c>
      <c r="M497" t="s">
        <v>69</v>
      </c>
      <c r="N497" t="s">
        <v>69</v>
      </c>
      <c r="O497" t="s">
        <v>69</v>
      </c>
    </row>
    <row r="498" spans="1:15" x14ac:dyDescent="0.25">
      <c r="A498">
        <v>893</v>
      </c>
      <c r="B498">
        <v>2</v>
      </c>
      <c r="C498">
        <v>2</v>
      </c>
      <c r="D498">
        <v>1</v>
      </c>
      <c r="E498">
        <v>2</v>
      </c>
      <c r="F498">
        <v>3</v>
      </c>
      <c r="G498">
        <v>26</v>
      </c>
      <c r="H498">
        <v>54080</v>
      </c>
      <c r="I498">
        <v>3</v>
      </c>
      <c r="J498">
        <v>3</v>
      </c>
      <c r="K498" s="3" t="s">
        <v>69</v>
      </c>
      <c r="L498">
        <v>0</v>
      </c>
      <c r="M498" t="s">
        <v>69</v>
      </c>
      <c r="N498" t="s">
        <v>69</v>
      </c>
      <c r="O498" t="s">
        <v>69</v>
      </c>
    </row>
    <row r="499" spans="1:15" x14ac:dyDescent="0.25">
      <c r="A499">
        <v>998</v>
      </c>
      <c r="B499">
        <v>6</v>
      </c>
      <c r="C499">
        <v>5</v>
      </c>
      <c r="D499">
        <v>1</v>
      </c>
      <c r="E499">
        <v>2</v>
      </c>
      <c r="F499">
        <v>2</v>
      </c>
      <c r="G499">
        <v>29</v>
      </c>
      <c r="H499">
        <v>60320</v>
      </c>
      <c r="I499">
        <v>3</v>
      </c>
      <c r="J499">
        <v>2</v>
      </c>
      <c r="K499" s="3" t="s">
        <v>69</v>
      </c>
      <c r="L499">
        <v>0</v>
      </c>
      <c r="M499" t="s">
        <v>69</v>
      </c>
      <c r="N499" t="s">
        <v>69</v>
      </c>
      <c r="O499" t="s">
        <v>69</v>
      </c>
    </row>
    <row r="500" spans="1:15" x14ac:dyDescent="0.25">
      <c r="A500">
        <v>1028</v>
      </c>
      <c r="B500">
        <v>3</v>
      </c>
      <c r="C500">
        <v>2</v>
      </c>
      <c r="D500">
        <v>1</v>
      </c>
      <c r="E500">
        <v>2</v>
      </c>
      <c r="F500">
        <v>2</v>
      </c>
      <c r="G500">
        <v>30</v>
      </c>
      <c r="H500">
        <v>62400</v>
      </c>
      <c r="I500">
        <v>4</v>
      </c>
      <c r="J500">
        <v>4</v>
      </c>
      <c r="K500" s="3" t="s">
        <v>69</v>
      </c>
      <c r="L500">
        <v>0</v>
      </c>
      <c r="M500" t="s">
        <v>69</v>
      </c>
      <c r="N500" t="s">
        <v>69</v>
      </c>
      <c r="O500" t="s">
        <v>69</v>
      </c>
    </row>
    <row r="501" spans="1:15" x14ac:dyDescent="0.25">
      <c r="A501">
        <v>1094</v>
      </c>
      <c r="B501">
        <v>3</v>
      </c>
      <c r="C501">
        <v>2</v>
      </c>
      <c r="D501">
        <v>1</v>
      </c>
      <c r="E501">
        <v>2</v>
      </c>
      <c r="F501">
        <v>2</v>
      </c>
      <c r="G501">
        <v>25</v>
      </c>
      <c r="H501">
        <v>52000</v>
      </c>
      <c r="I501">
        <v>3</v>
      </c>
      <c r="J501">
        <v>4</v>
      </c>
      <c r="K501" s="3" t="s">
        <v>69</v>
      </c>
      <c r="L501">
        <v>0</v>
      </c>
      <c r="M501" t="s">
        <v>69</v>
      </c>
      <c r="N501" t="s">
        <v>69</v>
      </c>
      <c r="O501" t="s">
        <v>69</v>
      </c>
    </row>
    <row r="502" spans="1:15" x14ac:dyDescent="0.25">
      <c r="A502">
        <v>1096</v>
      </c>
      <c r="B502">
        <v>3</v>
      </c>
      <c r="C502">
        <v>2</v>
      </c>
      <c r="D502">
        <v>1</v>
      </c>
      <c r="E502">
        <v>2</v>
      </c>
      <c r="F502">
        <v>2</v>
      </c>
      <c r="G502">
        <v>65</v>
      </c>
      <c r="H502">
        <v>135200</v>
      </c>
      <c r="I502">
        <v>3</v>
      </c>
      <c r="J502">
        <v>4</v>
      </c>
      <c r="K502" s="3" t="s">
        <v>69</v>
      </c>
      <c r="L502">
        <v>0</v>
      </c>
      <c r="M502" t="s">
        <v>69</v>
      </c>
      <c r="N502" t="s">
        <v>69</v>
      </c>
      <c r="O502" t="s">
        <v>69</v>
      </c>
    </row>
    <row r="503" spans="1:15" x14ac:dyDescent="0.25">
      <c r="A503">
        <v>1099</v>
      </c>
      <c r="B503">
        <v>3</v>
      </c>
      <c r="C503">
        <v>2</v>
      </c>
      <c r="D503">
        <v>1</v>
      </c>
      <c r="E503">
        <v>2</v>
      </c>
      <c r="F503">
        <v>2</v>
      </c>
      <c r="G503">
        <v>30</v>
      </c>
      <c r="H503">
        <v>62400</v>
      </c>
      <c r="I503">
        <v>3</v>
      </c>
      <c r="J503">
        <v>2</v>
      </c>
      <c r="K503" s="3" t="s">
        <v>69</v>
      </c>
      <c r="L503">
        <v>0</v>
      </c>
      <c r="M503" t="s">
        <v>69</v>
      </c>
      <c r="N503" t="s">
        <v>69</v>
      </c>
      <c r="O503" t="s">
        <v>69</v>
      </c>
    </row>
    <row r="504" spans="1:15" x14ac:dyDescent="0.25">
      <c r="A504">
        <v>1150</v>
      </c>
      <c r="B504">
        <v>10</v>
      </c>
      <c r="C504">
        <v>7</v>
      </c>
      <c r="D504">
        <v>1</v>
      </c>
      <c r="E504">
        <v>2</v>
      </c>
      <c r="F504">
        <v>2</v>
      </c>
      <c r="G504">
        <v>79</v>
      </c>
      <c r="H504">
        <v>164320</v>
      </c>
      <c r="I504">
        <v>3</v>
      </c>
      <c r="J504">
        <v>2</v>
      </c>
      <c r="K504" s="3" t="s">
        <v>69</v>
      </c>
      <c r="L504">
        <v>0</v>
      </c>
      <c r="M504" t="s">
        <v>69</v>
      </c>
      <c r="N504" t="s">
        <v>69</v>
      </c>
      <c r="O504" t="s">
        <v>69</v>
      </c>
    </row>
    <row r="505" spans="1:15" x14ac:dyDescent="0.25">
      <c r="A505">
        <v>1198</v>
      </c>
      <c r="B505">
        <v>2</v>
      </c>
      <c r="C505">
        <v>2</v>
      </c>
      <c r="D505">
        <v>1</v>
      </c>
      <c r="E505">
        <v>2</v>
      </c>
      <c r="F505">
        <v>2</v>
      </c>
      <c r="G505">
        <v>32</v>
      </c>
      <c r="H505">
        <v>66560</v>
      </c>
      <c r="I505">
        <v>3</v>
      </c>
      <c r="J505">
        <v>2</v>
      </c>
      <c r="K505" s="3" t="s">
        <v>69</v>
      </c>
      <c r="L505">
        <v>0</v>
      </c>
      <c r="M505" t="s">
        <v>69</v>
      </c>
      <c r="N505" t="s">
        <v>69</v>
      </c>
      <c r="O505" t="s">
        <v>69</v>
      </c>
    </row>
    <row r="506" spans="1:15" x14ac:dyDescent="0.25">
      <c r="A506">
        <v>1249</v>
      </c>
      <c r="B506">
        <v>3</v>
      </c>
      <c r="C506">
        <v>2</v>
      </c>
      <c r="D506">
        <v>1</v>
      </c>
      <c r="E506">
        <v>2</v>
      </c>
      <c r="F506">
        <v>2</v>
      </c>
      <c r="G506">
        <v>97</v>
      </c>
      <c r="H506">
        <v>201760</v>
      </c>
      <c r="I506">
        <v>3</v>
      </c>
      <c r="J506">
        <v>5</v>
      </c>
      <c r="K506" s="3" t="s">
        <v>69</v>
      </c>
      <c r="L506">
        <v>0</v>
      </c>
      <c r="M506" t="s">
        <v>69</v>
      </c>
      <c r="N506" t="s">
        <v>69</v>
      </c>
      <c r="O506" t="s">
        <v>69</v>
      </c>
    </row>
    <row r="507" spans="1:15" x14ac:dyDescent="0.25">
      <c r="A507">
        <v>1301</v>
      </c>
      <c r="B507">
        <v>3</v>
      </c>
      <c r="C507">
        <v>2</v>
      </c>
      <c r="D507">
        <v>1</v>
      </c>
      <c r="E507">
        <v>2</v>
      </c>
      <c r="F507">
        <v>2</v>
      </c>
      <c r="G507">
        <v>84</v>
      </c>
      <c r="H507">
        <v>174720</v>
      </c>
      <c r="I507">
        <v>3</v>
      </c>
      <c r="J507">
        <v>2</v>
      </c>
      <c r="K507" s="3" t="s">
        <v>69</v>
      </c>
      <c r="L507">
        <v>0</v>
      </c>
      <c r="M507" t="s">
        <v>69</v>
      </c>
      <c r="N507" t="s">
        <v>69</v>
      </c>
      <c r="O507" t="s">
        <v>69</v>
      </c>
    </row>
    <row r="508" spans="1:15" x14ac:dyDescent="0.25">
      <c r="A508">
        <v>1396</v>
      </c>
      <c r="B508">
        <v>3</v>
      </c>
      <c r="C508">
        <v>2</v>
      </c>
      <c r="D508">
        <v>1</v>
      </c>
      <c r="E508">
        <v>2</v>
      </c>
      <c r="F508">
        <v>3</v>
      </c>
      <c r="G508">
        <v>36</v>
      </c>
      <c r="H508">
        <v>74880</v>
      </c>
      <c r="I508">
        <v>3</v>
      </c>
      <c r="J508">
        <v>3</v>
      </c>
      <c r="K508" s="3" t="s">
        <v>69</v>
      </c>
      <c r="L508">
        <v>0</v>
      </c>
      <c r="M508" t="s">
        <v>69</v>
      </c>
      <c r="N508" t="s">
        <v>69</v>
      </c>
      <c r="O508" t="s">
        <v>69</v>
      </c>
    </row>
    <row r="509" spans="1:15" x14ac:dyDescent="0.25">
      <c r="A509">
        <v>1399</v>
      </c>
      <c r="B509">
        <v>3</v>
      </c>
      <c r="C509">
        <v>2</v>
      </c>
      <c r="D509">
        <v>1</v>
      </c>
      <c r="E509">
        <v>2</v>
      </c>
      <c r="F509">
        <v>3</v>
      </c>
      <c r="G509">
        <v>93</v>
      </c>
      <c r="H509">
        <v>193440</v>
      </c>
      <c r="I509">
        <v>3</v>
      </c>
      <c r="J509">
        <v>3</v>
      </c>
      <c r="K509" s="3" t="s">
        <v>69</v>
      </c>
      <c r="L509">
        <v>0</v>
      </c>
      <c r="M509" t="s">
        <v>69</v>
      </c>
      <c r="N509" t="s">
        <v>69</v>
      </c>
      <c r="O509" t="s">
        <v>69</v>
      </c>
    </row>
    <row r="510" spans="1:15" x14ac:dyDescent="0.25">
      <c r="A510">
        <v>1438</v>
      </c>
      <c r="B510">
        <v>6</v>
      </c>
      <c r="C510">
        <v>5</v>
      </c>
      <c r="D510">
        <v>1</v>
      </c>
      <c r="E510">
        <v>2</v>
      </c>
      <c r="F510">
        <v>2</v>
      </c>
      <c r="G510">
        <v>74</v>
      </c>
      <c r="H510">
        <v>153920</v>
      </c>
      <c r="I510">
        <v>3</v>
      </c>
      <c r="J510">
        <v>2</v>
      </c>
      <c r="K510" s="3" t="s">
        <v>69</v>
      </c>
      <c r="L510">
        <v>0</v>
      </c>
      <c r="M510" t="s">
        <v>69</v>
      </c>
      <c r="N510" t="s">
        <v>69</v>
      </c>
      <c r="O510" t="s">
        <v>69</v>
      </c>
    </row>
    <row r="511" spans="1:15" x14ac:dyDescent="0.25">
      <c r="A511">
        <v>1465</v>
      </c>
      <c r="B511">
        <v>3</v>
      </c>
      <c r="C511">
        <v>1</v>
      </c>
      <c r="D511">
        <v>1</v>
      </c>
      <c r="E511">
        <v>2</v>
      </c>
      <c r="F511">
        <v>2</v>
      </c>
      <c r="G511">
        <v>55</v>
      </c>
      <c r="H511">
        <v>114400</v>
      </c>
      <c r="I511">
        <v>3</v>
      </c>
      <c r="J511">
        <v>4</v>
      </c>
      <c r="K511" s="3" t="s">
        <v>69</v>
      </c>
      <c r="L511">
        <v>0</v>
      </c>
      <c r="M511" t="s">
        <v>69</v>
      </c>
      <c r="N511" t="s">
        <v>69</v>
      </c>
      <c r="O511" t="s">
        <v>69</v>
      </c>
    </row>
    <row r="512" spans="1:15" x14ac:dyDescent="0.25">
      <c r="A512">
        <v>1473</v>
      </c>
      <c r="B512">
        <v>3</v>
      </c>
      <c r="C512">
        <v>2</v>
      </c>
      <c r="D512">
        <v>1</v>
      </c>
      <c r="E512">
        <v>2</v>
      </c>
      <c r="F512">
        <v>2</v>
      </c>
      <c r="G512">
        <v>33</v>
      </c>
      <c r="H512">
        <v>68640</v>
      </c>
      <c r="I512">
        <v>3</v>
      </c>
      <c r="J512">
        <v>0</v>
      </c>
      <c r="K512" s="3" t="s">
        <v>69</v>
      </c>
      <c r="L512">
        <v>0</v>
      </c>
      <c r="M512" t="s">
        <v>69</v>
      </c>
      <c r="N512" t="s">
        <v>69</v>
      </c>
      <c r="O512" t="s">
        <v>69</v>
      </c>
    </row>
    <row r="513" spans="1:15" x14ac:dyDescent="0.25">
      <c r="A513">
        <v>1474</v>
      </c>
      <c r="B513">
        <v>3</v>
      </c>
      <c r="C513">
        <v>1</v>
      </c>
      <c r="D513">
        <v>1</v>
      </c>
      <c r="E513">
        <v>2</v>
      </c>
      <c r="F513">
        <v>2</v>
      </c>
      <c r="G513">
        <v>68</v>
      </c>
      <c r="H513">
        <v>141440</v>
      </c>
      <c r="I513">
        <v>3</v>
      </c>
      <c r="J513">
        <v>3</v>
      </c>
      <c r="K513" s="3" t="s">
        <v>69</v>
      </c>
      <c r="L513">
        <v>0</v>
      </c>
      <c r="M513" t="s">
        <v>69</v>
      </c>
      <c r="N513" t="s">
        <v>69</v>
      </c>
      <c r="O513" t="s">
        <v>69</v>
      </c>
    </row>
    <row r="514" spans="1:15" x14ac:dyDescent="0.25">
      <c r="A514">
        <v>1501</v>
      </c>
      <c r="B514">
        <v>3</v>
      </c>
      <c r="C514">
        <v>2</v>
      </c>
      <c r="D514">
        <v>1</v>
      </c>
      <c r="E514">
        <v>2</v>
      </c>
      <c r="F514">
        <v>2</v>
      </c>
      <c r="G514">
        <v>30</v>
      </c>
      <c r="H514">
        <v>62400</v>
      </c>
      <c r="I514">
        <v>3</v>
      </c>
      <c r="J514">
        <v>2</v>
      </c>
      <c r="K514" s="3" t="s">
        <v>69</v>
      </c>
      <c r="L514">
        <v>0</v>
      </c>
      <c r="M514" t="s">
        <v>69</v>
      </c>
      <c r="N514" t="s">
        <v>69</v>
      </c>
      <c r="O514" t="s">
        <v>69</v>
      </c>
    </row>
    <row r="515" spans="1:15" x14ac:dyDescent="0.25">
      <c r="A515">
        <v>1509</v>
      </c>
      <c r="B515">
        <v>3</v>
      </c>
      <c r="C515">
        <v>2</v>
      </c>
      <c r="D515">
        <v>1</v>
      </c>
      <c r="E515">
        <v>2</v>
      </c>
      <c r="F515">
        <v>2</v>
      </c>
      <c r="G515">
        <v>25</v>
      </c>
      <c r="H515">
        <v>52000</v>
      </c>
      <c r="I515">
        <v>4</v>
      </c>
      <c r="J515">
        <v>3</v>
      </c>
      <c r="K515" s="3" t="s">
        <v>69</v>
      </c>
      <c r="L515">
        <v>0</v>
      </c>
      <c r="M515" t="s">
        <v>69</v>
      </c>
      <c r="N515" t="s">
        <v>69</v>
      </c>
      <c r="O515" t="s">
        <v>69</v>
      </c>
    </row>
    <row r="516" spans="1:15" x14ac:dyDescent="0.25">
      <c r="A516">
        <v>1533</v>
      </c>
      <c r="B516">
        <v>4</v>
      </c>
      <c r="C516">
        <v>3</v>
      </c>
      <c r="D516">
        <v>1</v>
      </c>
      <c r="E516">
        <v>2</v>
      </c>
      <c r="F516">
        <v>2</v>
      </c>
      <c r="G516">
        <v>33</v>
      </c>
      <c r="H516">
        <v>68640</v>
      </c>
      <c r="I516">
        <v>3</v>
      </c>
      <c r="J516">
        <v>2</v>
      </c>
      <c r="K516" s="3" t="s">
        <v>69</v>
      </c>
      <c r="L516">
        <v>0</v>
      </c>
      <c r="M516" t="s">
        <v>69</v>
      </c>
      <c r="N516" t="s">
        <v>69</v>
      </c>
      <c r="O516" t="s">
        <v>69</v>
      </c>
    </row>
    <row r="517" spans="1:15" x14ac:dyDescent="0.25">
      <c r="A517">
        <v>1556</v>
      </c>
      <c r="B517">
        <v>3</v>
      </c>
      <c r="C517">
        <v>2</v>
      </c>
      <c r="D517">
        <v>1</v>
      </c>
      <c r="E517">
        <v>2</v>
      </c>
      <c r="F517">
        <v>3</v>
      </c>
      <c r="G517">
        <v>33</v>
      </c>
      <c r="H517">
        <v>68640</v>
      </c>
      <c r="I517">
        <v>4</v>
      </c>
      <c r="J517">
        <v>3</v>
      </c>
      <c r="K517" s="3" t="s">
        <v>69</v>
      </c>
      <c r="L517">
        <v>0</v>
      </c>
      <c r="M517" t="s">
        <v>69</v>
      </c>
      <c r="N517" t="s">
        <v>69</v>
      </c>
      <c r="O517" t="s">
        <v>69</v>
      </c>
    </row>
    <row r="518" spans="1:15" x14ac:dyDescent="0.25">
      <c r="A518">
        <v>1564</v>
      </c>
      <c r="B518">
        <v>3</v>
      </c>
      <c r="C518">
        <v>0</v>
      </c>
      <c r="D518">
        <v>1</v>
      </c>
      <c r="E518">
        <v>2</v>
      </c>
      <c r="F518">
        <v>2</v>
      </c>
      <c r="G518">
        <v>28</v>
      </c>
      <c r="H518">
        <v>58240</v>
      </c>
      <c r="I518">
        <v>3</v>
      </c>
      <c r="J518">
        <v>3</v>
      </c>
      <c r="K518" s="3" t="s">
        <v>69</v>
      </c>
      <c r="L518">
        <v>0</v>
      </c>
      <c r="M518" t="s">
        <v>69</v>
      </c>
      <c r="N518" t="s">
        <v>69</v>
      </c>
      <c r="O518" t="s">
        <v>69</v>
      </c>
    </row>
    <row r="519" spans="1:15" x14ac:dyDescent="0.25">
      <c r="A519">
        <v>1583</v>
      </c>
      <c r="B519">
        <v>3</v>
      </c>
      <c r="C519">
        <v>2</v>
      </c>
      <c r="D519">
        <v>1</v>
      </c>
      <c r="E519">
        <v>2</v>
      </c>
      <c r="F519">
        <v>3</v>
      </c>
      <c r="G519">
        <v>90</v>
      </c>
      <c r="H519">
        <v>187200</v>
      </c>
      <c r="I519">
        <v>3</v>
      </c>
      <c r="J519">
        <v>5</v>
      </c>
      <c r="K519" s="3" t="s">
        <v>69</v>
      </c>
      <c r="L519">
        <v>0</v>
      </c>
      <c r="M519" t="s">
        <v>69</v>
      </c>
      <c r="N519" t="s">
        <v>69</v>
      </c>
      <c r="O519" t="s">
        <v>69</v>
      </c>
    </row>
    <row r="520" spans="1:15" x14ac:dyDescent="0.25">
      <c r="A520">
        <v>1598</v>
      </c>
      <c r="B520">
        <v>5</v>
      </c>
      <c r="C520">
        <v>4</v>
      </c>
      <c r="D520">
        <v>1</v>
      </c>
      <c r="E520">
        <v>2</v>
      </c>
      <c r="F520">
        <v>3</v>
      </c>
      <c r="G520">
        <v>84</v>
      </c>
      <c r="H520">
        <v>174720</v>
      </c>
      <c r="I520">
        <v>3</v>
      </c>
      <c r="J520">
        <v>2</v>
      </c>
      <c r="K520" s="3" t="s">
        <v>69</v>
      </c>
      <c r="L520">
        <v>0</v>
      </c>
      <c r="M520" t="s">
        <v>69</v>
      </c>
      <c r="N520" t="s">
        <v>69</v>
      </c>
      <c r="O520" t="s">
        <v>69</v>
      </c>
    </row>
    <row r="521" spans="1:15" x14ac:dyDescent="0.25">
      <c r="A521">
        <v>1648</v>
      </c>
      <c r="B521">
        <v>4</v>
      </c>
      <c r="C521">
        <v>2</v>
      </c>
      <c r="D521">
        <v>1</v>
      </c>
      <c r="E521">
        <v>2</v>
      </c>
      <c r="F521">
        <v>2</v>
      </c>
      <c r="G521">
        <v>87</v>
      </c>
      <c r="H521">
        <v>180960</v>
      </c>
      <c r="I521">
        <v>3</v>
      </c>
      <c r="J521">
        <v>0</v>
      </c>
      <c r="K521" s="3" t="s">
        <v>69</v>
      </c>
      <c r="L521">
        <v>0</v>
      </c>
      <c r="M521" t="s">
        <v>69</v>
      </c>
      <c r="N521" t="s">
        <v>69</v>
      </c>
      <c r="O521" t="s">
        <v>69</v>
      </c>
    </row>
    <row r="522" spans="1:15" x14ac:dyDescent="0.25">
      <c r="A522">
        <v>1655</v>
      </c>
      <c r="B522">
        <v>4</v>
      </c>
      <c r="C522">
        <v>2</v>
      </c>
      <c r="D522">
        <v>1</v>
      </c>
      <c r="E522">
        <v>2</v>
      </c>
      <c r="F522">
        <v>2</v>
      </c>
      <c r="G522">
        <v>72</v>
      </c>
      <c r="H522">
        <v>149760</v>
      </c>
      <c r="I522">
        <v>3</v>
      </c>
      <c r="J522">
        <v>2</v>
      </c>
      <c r="K522" s="3" t="s">
        <v>69</v>
      </c>
      <c r="L522">
        <v>0</v>
      </c>
      <c r="M522" t="s">
        <v>69</v>
      </c>
      <c r="N522" t="s">
        <v>69</v>
      </c>
      <c r="O522" t="s">
        <v>69</v>
      </c>
    </row>
    <row r="523" spans="1:15" x14ac:dyDescent="0.25">
      <c r="A523">
        <v>1676</v>
      </c>
      <c r="B523">
        <v>3</v>
      </c>
      <c r="C523">
        <v>2</v>
      </c>
      <c r="D523">
        <v>1</v>
      </c>
      <c r="E523">
        <v>2</v>
      </c>
      <c r="F523">
        <v>3</v>
      </c>
      <c r="G523">
        <v>47</v>
      </c>
      <c r="H523">
        <v>97760</v>
      </c>
      <c r="I523">
        <v>3</v>
      </c>
      <c r="J523">
        <v>2</v>
      </c>
      <c r="K523" s="3" t="s">
        <v>69</v>
      </c>
      <c r="L523">
        <v>0</v>
      </c>
      <c r="M523" t="s">
        <v>69</v>
      </c>
      <c r="N523" t="s">
        <v>69</v>
      </c>
      <c r="O523" t="s">
        <v>69</v>
      </c>
    </row>
    <row r="524" spans="1:15" x14ac:dyDescent="0.25">
      <c r="A524">
        <v>1681</v>
      </c>
      <c r="B524">
        <v>6</v>
      </c>
      <c r="C524">
        <v>5</v>
      </c>
      <c r="D524">
        <v>1</v>
      </c>
      <c r="E524">
        <v>2</v>
      </c>
      <c r="F524">
        <v>3</v>
      </c>
      <c r="G524">
        <v>36</v>
      </c>
      <c r="H524">
        <v>74880</v>
      </c>
      <c r="I524">
        <v>4</v>
      </c>
      <c r="J524">
        <v>2</v>
      </c>
      <c r="K524" s="3" t="s">
        <v>69</v>
      </c>
      <c r="L524">
        <v>0</v>
      </c>
      <c r="M524" t="s">
        <v>69</v>
      </c>
      <c r="N524" t="s">
        <v>69</v>
      </c>
      <c r="O524" t="s">
        <v>69</v>
      </c>
    </row>
    <row r="525" spans="1:15" x14ac:dyDescent="0.25">
      <c r="A525">
        <v>1689</v>
      </c>
      <c r="B525">
        <v>4</v>
      </c>
      <c r="C525">
        <v>3</v>
      </c>
      <c r="D525">
        <v>1</v>
      </c>
      <c r="E525">
        <v>2</v>
      </c>
      <c r="F525">
        <v>2</v>
      </c>
      <c r="G525">
        <v>25</v>
      </c>
      <c r="H525">
        <v>52000</v>
      </c>
      <c r="I525">
        <v>3</v>
      </c>
      <c r="J525">
        <v>2</v>
      </c>
      <c r="K525" s="3" t="s">
        <v>69</v>
      </c>
      <c r="L525">
        <v>0</v>
      </c>
      <c r="M525" t="s">
        <v>69</v>
      </c>
      <c r="N525" t="s">
        <v>69</v>
      </c>
      <c r="O525" t="s">
        <v>69</v>
      </c>
    </row>
    <row r="526" spans="1:15" x14ac:dyDescent="0.25">
      <c r="A526">
        <v>1694</v>
      </c>
      <c r="B526">
        <v>4</v>
      </c>
      <c r="C526">
        <v>2</v>
      </c>
      <c r="D526">
        <v>1</v>
      </c>
      <c r="E526">
        <v>2</v>
      </c>
      <c r="F526">
        <v>2</v>
      </c>
      <c r="G526">
        <v>94</v>
      </c>
      <c r="H526">
        <v>195520</v>
      </c>
      <c r="I526">
        <v>3</v>
      </c>
      <c r="J526">
        <v>1</v>
      </c>
      <c r="K526" s="3" t="s">
        <v>69</v>
      </c>
      <c r="L526">
        <v>0</v>
      </c>
      <c r="M526" t="s">
        <v>69</v>
      </c>
      <c r="N526" t="s">
        <v>69</v>
      </c>
      <c r="O526" t="s">
        <v>69</v>
      </c>
    </row>
    <row r="527" spans="1:15" x14ac:dyDescent="0.25">
      <c r="A527">
        <v>1722</v>
      </c>
      <c r="B527">
        <v>3</v>
      </c>
      <c r="C527">
        <v>2</v>
      </c>
      <c r="D527">
        <v>1</v>
      </c>
      <c r="E527">
        <v>2</v>
      </c>
      <c r="F527">
        <v>1</v>
      </c>
      <c r="G527">
        <v>31</v>
      </c>
      <c r="H527">
        <v>64480</v>
      </c>
      <c r="I527">
        <v>3</v>
      </c>
      <c r="J527">
        <v>4</v>
      </c>
      <c r="K527" s="3" t="s">
        <v>69</v>
      </c>
      <c r="L527">
        <v>0</v>
      </c>
      <c r="M527" t="s">
        <v>69</v>
      </c>
      <c r="N527" t="s">
        <v>69</v>
      </c>
      <c r="O527" t="s">
        <v>69</v>
      </c>
    </row>
    <row r="528" spans="1:15" x14ac:dyDescent="0.25">
      <c r="A528">
        <v>1725</v>
      </c>
      <c r="B528">
        <v>6</v>
      </c>
      <c r="C528">
        <v>2</v>
      </c>
      <c r="D528">
        <v>1</v>
      </c>
      <c r="E528">
        <v>2</v>
      </c>
      <c r="F528">
        <v>2</v>
      </c>
      <c r="G528">
        <v>29</v>
      </c>
      <c r="H528">
        <v>60320</v>
      </c>
      <c r="I528">
        <v>3</v>
      </c>
      <c r="J528">
        <v>2</v>
      </c>
      <c r="K528" s="3" t="s">
        <v>69</v>
      </c>
      <c r="L528">
        <v>0</v>
      </c>
      <c r="M528" t="s">
        <v>69</v>
      </c>
      <c r="N528" t="s">
        <v>69</v>
      </c>
      <c r="O528" t="s">
        <v>69</v>
      </c>
    </row>
    <row r="529" spans="1:15" x14ac:dyDescent="0.25">
      <c r="A529">
        <v>1735</v>
      </c>
      <c r="B529">
        <v>3</v>
      </c>
      <c r="C529">
        <v>2</v>
      </c>
      <c r="D529">
        <v>1</v>
      </c>
      <c r="E529">
        <v>2</v>
      </c>
      <c r="F529">
        <v>2</v>
      </c>
      <c r="G529">
        <v>32</v>
      </c>
      <c r="H529">
        <v>66560</v>
      </c>
      <c r="I529">
        <v>3</v>
      </c>
      <c r="J529">
        <v>3</v>
      </c>
      <c r="K529" s="3" t="s">
        <v>69</v>
      </c>
      <c r="L529">
        <v>0</v>
      </c>
      <c r="M529" t="s">
        <v>69</v>
      </c>
      <c r="N529" t="s">
        <v>69</v>
      </c>
      <c r="O529" t="s">
        <v>69</v>
      </c>
    </row>
    <row r="530" spans="1:15" x14ac:dyDescent="0.25">
      <c r="A530">
        <v>1755</v>
      </c>
      <c r="B530">
        <v>5</v>
      </c>
      <c r="C530">
        <v>0</v>
      </c>
      <c r="D530">
        <v>1</v>
      </c>
      <c r="E530">
        <v>2</v>
      </c>
      <c r="F530">
        <v>2</v>
      </c>
      <c r="G530">
        <v>97</v>
      </c>
      <c r="H530">
        <v>201760</v>
      </c>
      <c r="I530">
        <v>3</v>
      </c>
      <c r="J530">
        <v>3</v>
      </c>
      <c r="K530" s="3" t="s">
        <v>69</v>
      </c>
      <c r="L530">
        <v>0</v>
      </c>
      <c r="M530" t="s">
        <v>69</v>
      </c>
      <c r="N530" t="s">
        <v>69</v>
      </c>
      <c r="O530" t="s">
        <v>69</v>
      </c>
    </row>
    <row r="531" spans="1:15" x14ac:dyDescent="0.25">
      <c r="A531">
        <v>1813</v>
      </c>
      <c r="B531">
        <v>3</v>
      </c>
      <c r="C531">
        <v>2</v>
      </c>
      <c r="D531">
        <v>1</v>
      </c>
      <c r="E531">
        <v>2</v>
      </c>
      <c r="F531">
        <v>2</v>
      </c>
      <c r="G531">
        <v>52</v>
      </c>
      <c r="H531">
        <v>108160</v>
      </c>
      <c r="I531">
        <v>3</v>
      </c>
      <c r="J531">
        <v>2</v>
      </c>
      <c r="K531" s="3" t="s">
        <v>69</v>
      </c>
      <c r="L531">
        <v>0</v>
      </c>
      <c r="M531" t="s">
        <v>69</v>
      </c>
      <c r="N531" t="s">
        <v>69</v>
      </c>
      <c r="O531" t="s">
        <v>69</v>
      </c>
    </row>
    <row r="532" spans="1:15" x14ac:dyDescent="0.25">
      <c r="A532">
        <v>1814</v>
      </c>
      <c r="B532">
        <v>3</v>
      </c>
      <c r="C532">
        <v>2</v>
      </c>
      <c r="D532">
        <v>1</v>
      </c>
      <c r="E532">
        <v>2</v>
      </c>
      <c r="F532">
        <v>2</v>
      </c>
      <c r="G532">
        <v>29</v>
      </c>
      <c r="H532">
        <v>60320</v>
      </c>
      <c r="I532">
        <v>3</v>
      </c>
      <c r="J532">
        <v>3</v>
      </c>
      <c r="K532" s="3" t="s">
        <v>69</v>
      </c>
      <c r="L532">
        <v>0</v>
      </c>
      <c r="M532" t="s">
        <v>69</v>
      </c>
      <c r="N532" t="s">
        <v>69</v>
      </c>
      <c r="O532" t="s">
        <v>69</v>
      </c>
    </row>
    <row r="533" spans="1:15" x14ac:dyDescent="0.25">
      <c r="A533">
        <v>1929</v>
      </c>
      <c r="B533">
        <v>3</v>
      </c>
      <c r="C533">
        <v>2</v>
      </c>
      <c r="D533">
        <v>1</v>
      </c>
      <c r="E533">
        <v>2</v>
      </c>
      <c r="F533">
        <v>3</v>
      </c>
      <c r="G533">
        <v>32</v>
      </c>
      <c r="H533">
        <v>66560</v>
      </c>
      <c r="I533">
        <v>3</v>
      </c>
      <c r="J533">
        <v>1</v>
      </c>
      <c r="K533" s="3" t="s">
        <v>69</v>
      </c>
      <c r="L533">
        <v>0</v>
      </c>
      <c r="M533" t="s">
        <v>69</v>
      </c>
      <c r="N533" t="s">
        <v>69</v>
      </c>
      <c r="O533" t="s">
        <v>69</v>
      </c>
    </row>
    <row r="534" spans="1:15" x14ac:dyDescent="0.25">
      <c r="A534">
        <v>1931</v>
      </c>
      <c r="B534">
        <v>5</v>
      </c>
      <c r="C534">
        <v>3</v>
      </c>
      <c r="D534">
        <v>1</v>
      </c>
      <c r="E534">
        <v>2</v>
      </c>
      <c r="F534">
        <v>2</v>
      </c>
      <c r="G534">
        <v>41</v>
      </c>
      <c r="H534">
        <v>85280</v>
      </c>
      <c r="I534">
        <v>3</v>
      </c>
      <c r="J534">
        <v>3</v>
      </c>
      <c r="K534" s="3" t="s">
        <v>69</v>
      </c>
      <c r="L534">
        <v>0</v>
      </c>
      <c r="M534" t="s">
        <v>69</v>
      </c>
      <c r="N534" t="s">
        <v>69</v>
      </c>
      <c r="O534" t="s">
        <v>69</v>
      </c>
    </row>
    <row r="535" spans="1:15" x14ac:dyDescent="0.25">
      <c r="A535">
        <v>1955</v>
      </c>
      <c r="B535">
        <v>5</v>
      </c>
      <c r="C535">
        <v>1</v>
      </c>
      <c r="D535">
        <v>1</v>
      </c>
      <c r="E535">
        <v>2</v>
      </c>
      <c r="F535">
        <v>2</v>
      </c>
      <c r="G535">
        <v>29</v>
      </c>
      <c r="H535">
        <v>60320</v>
      </c>
      <c r="I535">
        <v>3</v>
      </c>
      <c r="J535">
        <v>6</v>
      </c>
      <c r="K535" s="3" t="s">
        <v>69</v>
      </c>
      <c r="L535">
        <v>0</v>
      </c>
      <c r="M535" t="s">
        <v>69</v>
      </c>
      <c r="N535" t="s">
        <v>69</v>
      </c>
      <c r="O535" t="s">
        <v>69</v>
      </c>
    </row>
    <row r="536" spans="1:15" x14ac:dyDescent="0.25">
      <c r="A536">
        <v>1972</v>
      </c>
      <c r="B536">
        <v>6</v>
      </c>
      <c r="C536">
        <v>2</v>
      </c>
      <c r="D536">
        <v>1</v>
      </c>
      <c r="E536">
        <v>2</v>
      </c>
      <c r="F536">
        <v>1</v>
      </c>
      <c r="G536">
        <v>30</v>
      </c>
      <c r="H536">
        <v>62400</v>
      </c>
      <c r="I536">
        <v>3</v>
      </c>
      <c r="J536">
        <v>2</v>
      </c>
      <c r="K536" s="3" t="s">
        <v>69</v>
      </c>
      <c r="L536">
        <v>0</v>
      </c>
      <c r="M536" t="s">
        <v>69</v>
      </c>
      <c r="N536" t="s">
        <v>69</v>
      </c>
      <c r="O536" t="s">
        <v>69</v>
      </c>
    </row>
    <row r="537" spans="1:15" x14ac:dyDescent="0.25">
      <c r="A537">
        <v>1996</v>
      </c>
      <c r="B537">
        <v>2</v>
      </c>
      <c r="C537">
        <v>2</v>
      </c>
      <c r="D537">
        <v>1</v>
      </c>
      <c r="E537">
        <v>2</v>
      </c>
      <c r="F537">
        <v>3</v>
      </c>
      <c r="G537">
        <v>28</v>
      </c>
      <c r="H537">
        <v>58240</v>
      </c>
      <c r="I537">
        <v>3</v>
      </c>
      <c r="J537">
        <v>1</v>
      </c>
      <c r="K537" s="3" t="s">
        <v>69</v>
      </c>
      <c r="L537">
        <v>0</v>
      </c>
      <c r="M537" t="s">
        <v>69</v>
      </c>
      <c r="N537" t="s">
        <v>69</v>
      </c>
      <c r="O537" t="s">
        <v>69</v>
      </c>
    </row>
    <row r="538" spans="1:15" x14ac:dyDescent="0.25">
      <c r="A538">
        <v>2020</v>
      </c>
      <c r="B538">
        <v>4</v>
      </c>
      <c r="C538">
        <v>3</v>
      </c>
      <c r="D538">
        <v>1</v>
      </c>
      <c r="E538">
        <v>2</v>
      </c>
      <c r="F538">
        <v>2</v>
      </c>
      <c r="G538">
        <v>42</v>
      </c>
      <c r="H538">
        <v>87360</v>
      </c>
      <c r="I538">
        <v>3</v>
      </c>
      <c r="J538">
        <v>2</v>
      </c>
      <c r="K538" s="3" t="s">
        <v>69</v>
      </c>
      <c r="L538">
        <v>0</v>
      </c>
      <c r="M538" t="s">
        <v>69</v>
      </c>
      <c r="N538" t="s">
        <v>69</v>
      </c>
      <c r="O538" t="s">
        <v>69</v>
      </c>
    </row>
    <row r="539" spans="1:15" x14ac:dyDescent="0.25">
      <c r="A539">
        <v>2021</v>
      </c>
      <c r="B539">
        <v>2</v>
      </c>
      <c r="C539">
        <v>2</v>
      </c>
      <c r="D539">
        <v>1</v>
      </c>
      <c r="E539">
        <v>2</v>
      </c>
      <c r="F539">
        <v>3</v>
      </c>
      <c r="G539">
        <v>32</v>
      </c>
      <c r="H539">
        <v>66560</v>
      </c>
      <c r="I539">
        <v>3</v>
      </c>
      <c r="J539">
        <v>6</v>
      </c>
      <c r="K539" s="3" t="s">
        <v>69</v>
      </c>
      <c r="L539">
        <v>0</v>
      </c>
      <c r="M539" t="s">
        <v>69</v>
      </c>
      <c r="N539" t="s">
        <v>69</v>
      </c>
      <c r="O539" t="s">
        <v>69</v>
      </c>
    </row>
    <row r="540" spans="1:15" x14ac:dyDescent="0.25">
      <c r="A540">
        <v>2068</v>
      </c>
      <c r="B540">
        <v>4</v>
      </c>
      <c r="C540">
        <v>3</v>
      </c>
      <c r="D540">
        <v>1</v>
      </c>
      <c r="E540">
        <v>2</v>
      </c>
      <c r="F540">
        <v>2</v>
      </c>
      <c r="G540">
        <v>30</v>
      </c>
      <c r="H540">
        <v>62400</v>
      </c>
      <c r="I540">
        <v>3</v>
      </c>
      <c r="J540">
        <v>3</v>
      </c>
      <c r="K540" s="3" t="s">
        <v>69</v>
      </c>
      <c r="L540">
        <v>0</v>
      </c>
      <c r="M540" t="s">
        <v>69</v>
      </c>
      <c r="N540" t="s">
        <v>69</v>
      </c>
      <c r="O540" t="s">
        <v>69</v>
      </c>
    </row>
    <row r="541" spans="1:15" x14ac:dyDescent="0.25">
      <c r="A541">
        <v>140</v>
      </c>
      <c r="B541">
        <v>3</v>
      </c>
      <c r="C541">
        <v>2</v>
      </c>
      <c r="D541">
        <v>2</v>
      </c>
      <c r="E541">
        <v>2</v>
      </c>
      <c r="F541">
        <v>1</v>
      </c>
      <c r="G541">
        <v>32</v>
      </c>
      <c r="H541">
        <v>66560</v>
      </c>
      <c r="I541">
        <v>4</v>
      </c>
      <c r="J541">
        <v>3</v>
      </c>
      <c r="K541" s="3" t="s">
        <v>69</v>
      </c>
      <c r="L541">
        <v>0</v>
      </c>
      <c r="M541" t="s">
        <v>69</v>
      </c>
      <c r="N541" t="s">
        <v>69</v>
      </c>
      <c r="O541" t="s">
        <v>69</v>
      </c>
    </row>
    <row r="542" spans="1:15" x14ac:dyDescent="0.25">
      <c r="A542">
        <v>148</v>
      </c>
      <c r="B542">
        <v>5</v>
      </c>
      <c r="C542">
        <v>3</v>
      </c>
      <c r="D542">
        <v>4</v>
      </c>
      <c r="E542">
        <v>4</v>
      </c>
      <c r="F542">
        <v>1</v>
      </c>
      <c r="G542">
        <v>30</v>
      </c>
      <c r="H542">
        <v>62400</v>
      </c>
      <c r="I542">
        <v>3</v>
      </c>
      <c r="J542">
        <v>3</v>
      </c>
      <c r="K542" s="3" t="s">
        <v>69</v>
      </c>
      <c r="L542">
        <v>0</v>
      </c>
      <c r="M542" t="s">
        <v>69</v>
      </c>
      <c r="N542" t="s">
        <v>69</v>
      </c>
      <c r="O542" t="s">
        <v>69</v>
      </c>
    </row>
    <row r="543" spans="1:15" x14ac:dyDescent="0.25">
      <c r="A543">
        <v>177</v>
      </c>
      <c r="B543">
        <v>8</v>
      </c>
      <c r="C543">
        <v>7</v>
      </c>
      <c r="D543">
        <v>5</v>
      </c>
      <c r="E543">
        <v>7</v>
      </c>
      <c r="F543">
        <v>1</v>
      </c>
      <c r="G543">
        <v>29</v>
      </c>
      <c r="H543">
        <v>60320</v>
      </c>
      <c r="I543">
        <v>4</v>
      </c>
      <c r="J543">
        <v>3</v>
      </c>
      <c r="K543" s="3" t="s">
        <v>69</v>
      </c>
      <c r="L543">
        <v>0</v>
      </c>
      <c r="M543" t="s">
        <v>69</v>
      </c>
      <c r="N543" t="s">
        <v>69</v>
      </c>
      <c r="O543" t="s">
        <v>69</v>
      </c>
    </row>
    <row r="544" spans="1:15" x14ac:dyDescent="0.25">
      <c r="A544">
        <v>184</v>
      </c>
      <c r="B544">
        <v>11</v>
      </c>
      <c r="C544">
        <v>9</v>
      </c>
      <c r="D544">
        <v>4</v>
      </c>
      <c r="E544">
        <v>7</v>
      </c>
      <c r="F544">
        <v>1</v>
      </c>
      <c r="G544">
        <v>33</v>
      </c>
      <c r="H544">
        <v>68640</v>
      </c>
      <c r="I544">
        <v>3</v>
      </c>
      <c r="J544">
        <v>2</v>
      </c>
      <c r="K544" s="3" t="s">
        <v>69</v>
      </c>
      <c r="L544">
        <v>0</v>
      </c>
      <c r="M544" t="s">
        <v>69</v>
      </c>
      <c r="N544" t="s">
        <v>69</v>
      </c>
      <c r="O544" t="s">
        <v>69</v>
      </c>
    </row>
    <row r="545" spans="1:15" x14ac:dyDescent="0.25">
      <c r="A545">
        <v>321</v>
      </c>
      <c r="B545">
        <v>2</v>
      </c>
      <c r="C545">
        <v>2</v>
      </c>
      <c r="D545">
        <v>2</v>
      </c>
      <c r="E545">
        <v>2</v>
      </c>
      <c r="F545">
        <v>1</v>
      </c>
      <c r="G545">
        <v>28</v>
      </c>
      <c r="H545">
        <v>58240</v>
      </c>
      <c r="I545">
        <v>3</v>
      </c>
      <c r="J545">
        <v>2</v>
      </c>
      <c r="K545" s="3" t="s">
        <v>69</v>
      </c>
      <c r="L545">
        <v>0</v>
      </c>
      <c r="M545" t="s">
        <v>69</v>
      </c>
      <c r="N545" t="s">
        <v>69</v>
      </c>
      <c r="O545" t="s">
        <v>69</v>
      </c>
    </row>
    <row r="546" spans="1:15" x14ac:dyDescent="0.25">
      <c r="A546">
        <v>644</v>
      </c>
      <c r="B546">
        <v>32</v>
      </c>
      <c r="C546">
        <v>5</v>
      </c>
      <c r="D546">
        <v>10</v>
      </c>
      <c r="E546">
        <v>7</v>
      </c>
      <c r="F546">
        <v>1</v>
      </c>
      <c r="G546">
        <v>99</v>
      </c>
      <c r="H546">
        <v>205920</v>
      </c>
      <c r="I546">
        <v>3</v>
      </c>
      <c r="J546">
        <v>2</v>
      </c>
      <c r="K546" s="3" t="s">
        <v>69</v>
      </c>
      <c r="L546">
        <v>0</v>
      </c>
      <c r="M546" t="s">
        <v>69</v>
      </c>
      <c r="N546" t="s">
        <v>69</v>
      </c>
      <c r="O546" t="s">
        <v>69</v>
      </c>
    </row>
    <row r="547" spans="1:15" x14ac:dyDescent="0.25">
      <c r="A547">
        <v>698</v>
      </c>
      <c r="B547">
        <v>9</v>
      </c>
      <c r="C547">
        <v>7</v>
      </c>
      <c r="D547">
        <v>7</v>
      </c>
      <c r="E547">
        <v>1</v>
      </c>
      <c r="F547">
        <v>1</v>
      </c>
      <c r="G547">
        <v>31</v>
      </c>
      <c r="H547">
        <v>64480</v>
      </c>
      <c r="I547">
        <v>3</v>
      </c>
      <c r="J547">
        <v>1</v>
      </c>
      <c r="K547" s="3" t="s">
        <v>69</v>
      </c>
      <c r="L547">
        <v>0</v>
      </c>
      <c r="M547" t="s">
        <v>69</v>
      </c>
      <c r="N547" t="s">
        <v>69</v>
      </c>
      <c r="O547" t="s">
        <v>69</v>
      </c>
    </row>
    <row r="548" spans="1:15" x14ac:dyDescent="0.25">
      <c r="A548">
        <v>1152</v>
      </c>
      <c r="B548">
        <v>7</v>
      </c>
      <c r="C548">
        <v>6</v>
      </c>
      <c r="D548">
        <v>5</v>
      </c>
      <c r="E548">
        <v>0</v>
      </c>
      <c r="F548">
        <v>1</v>
      </c>
      <c r="G548">
        <v>26</v>
      </c>
      <c r="H548">
        <v>54080</v>
      </c>
      <c r="I548">
        <v>3</v>
      </c>
      <c r="J548">
        <v>2</v>
      </c>
      <c r="K548" s="3" t="s">
        <v>69</v>
      </c>
      <c r="L548">
        <v>0</v>
      </c>
      <c r="M548" t="s">
        <v>69</v>
      </c>
      <c r="N548" t="s">
        <v>69</v>
      </c>
      <c r="O548" t="s">
        <v>69</v>
      </c>
    </row>
    <row r="549" spans="1:15" x14ac:dyDescent="0.25">
      <c r="A549">
        <v>1338</v>
      </c>
      <c r="B549">
        <v>7</v>
      </c>
      <c r="C549">
        <v>3</v>
      </c>
      <c r="D549">
        <v>7</v>
      </c>
      <c r="E549">
        <v>7</v>
      </c>
      <c r="F549">
        <v>1</v>
      </c>
      <c r="G549">
        <v>99</v>
      </c>
      <c r="H549">
        <v>205920</v>
      </c>
      <c r="I549">
        <v>3</v>
      </c>
      <c r="J549">
        <v>4</v>
      </c>
      <c r="K549" s="3" t="s">
        <v>69</v>
      </c>
      <c r="L549">
        <v>0</v>
      </c>
      <c r="M549" t="s">
        <v>69</v>
      </c>
      <c r="N549" t="s">
        <v>69</v>
      </c>
      <c r="O549" t="s">
        <v>69</v>
      </c>
    </row>
    <row r="550" spans="1:15" x14ac:dyDescent="0.25">
      <c r="A550">
        <v>1683</v>
      </c>
      <c r="B550">
        <v>2</v>
      </c>
      <c r="C550">
        <v>2</v>
      </c>
      <c r="D550">
        <v>2</v>
      </c>
      <c r="E550">
        <v>2</v>
      </c>
      <c r="F550">
        <v>1</v>
      </c>
      <c r="G550">
        <v>29</v>
      </c>
      <c r="H550">
        <v>60320</v>
      </c>
      <c r="I550">
        <v>3</v>
      </c>
      <c r="J550">
        <v>2</v>
      </c>
      <c r="K550" s="3" t="s">
        <v>69</v>
      </c>
      <c r="L550">
        <v>0</v>
      </c>
      <c r="M550" t="s">
        <v>69</v>
      </c>
      <c r="N550" t="s">
        <v>69</v>
      </c>
      <c r="O550" t="s">
        <v>69</v>
      </c>
    </row>
    <row r="551" spans="1:15" x14ac:dyDescent="0.25">
      <c r="A551">
        <v>1746</v>
      </c>
      <c r="B551">
        <v>2</v>
      </c>
      <c r="C551">
        <v>2</v>
      </c>
      <c r="D551">
        <v>2</v>
      </c>
      <c r="E551">
        <v>1</v>
      </c>
      <c r="F551">
        <v>1</v>
      </c>
      <c r="G551">
        <v>25</v>
      </c>
      <c r="H551">
        <v>52000</v>
      </c>
      <c r="I551">
        <v>3</v>
      </c>
      <c r="J551">
        <v>2</v>
      </c>
      <c r="K551" s="3" t="s">
        <v>69</v>
      </c>
      <c r="L551">
        <v>0</v>
      </c>
      <c r="M551" t="s">
        <v>69</v>
      </c>
      <c r="N551" t="s">
        <v>69</v>
      </c>
      <c r="O551" t="s">
        <v>69</v>
      </c>
    </row>
    <row r="552" spans="1:15" x14ac:dyDescent="0.25">
      <c r="A552">
        <v>1794</v>
      </c>
      <c r="B552">
        <v>10</v>
      </c>
      <c r="C552">
        <v>0</v>
      </c>
      <c r="D552">
        <v>4</v>
      </c>
      <c r="E552">
        <v>7</v>
      </c>
      <c r="F552">
        <v>1</v>
      </c>
      <c r="G552">
        <v>28</v>
      </c>
      <c r="H552">
        <v>58240</v>
      </c>
      <c r="I552">
        <v>3</v>
      </c>
      <c r="J552">
        <v>4</v>
      </c>
      <c r="K552" s="3" t="s">
        <v>69</v>
      </c>
      <c r="L552">
        <v>0</v>
      </c>
      <c r="M552" t="s">
        <v>69</v>
      </c>
      <c r="N552" t="s">
        <v>69</v>
      </c>
      <c r="O552" t="s">
        <v>69</v>
      </c>
    </row>
    <row r="553" spans="1:15" x14ac:dyDescent="0.25">
      <c r="A553">
        <v>1805</v>
      </c>
      <c r="B553">
        <v>11</v>
      </c>
      <c r="C553">
        <v>10</v>
      </c>
      <c r="D553">
        <v>3</v>
      </c>
      <c r="E553">
        <v>8</v>
      </c>
      <c r="F553">
        <v>1</v>
      </c>
      <c r="G553">
        <v>33</v>
      </c>
      <c r="H553">
        <v>68640</v>
      </c>
      <c r="I553">
        <v>3</v>
      </c>
      <c r="J553">
        <v>3</v>
      </c>
      <c r="K553" s="3" t="s">
        <v>69</v>
      </c>
      <c r="L553">
        <v>0</v>
      </c>
      <c r="M553" t="s">
        <v>69</v>
      </c>
      <c r="N553" t="s">
        <v>69</v>
      </c>
      <c r="O553" t="s">
        <v>69</v>
      </c>
    </row>
    <row r="554" spans="1:15" x14ac:dyDescent="0.25">
      <c r="A554">
        <v>1858</v>
      </c>
      <c r="B554">
        <v>3</v>
      </c>
      <c r="C554">
        <v>2</v>
      </c>
      <c r="D554">
        <v>2</v>
      </c>
      <c r="E554">
        <v>2</v>
      </c>
      <c r="F554">
        <v>1</v>
      </c>
      <c r="G554">
        <v>31</v>
      </c>
      <c r="H554">
        <v>64480</v>
      </c>
      <c r="I554">
        <v>3</v>
      </c>
      <c r="J554">
        <v>2</v>
      </c>
      <c r="K554" s="3" t="s">
        <v>69</v>
      </c>
      <c r="L554">
        <v>0</v>
      </c>
      <c r="M554" t="s">
        <v>69</v>
      </c>
      <c r="N554" t="s">
        <v>69</v>
      </c>
      <c r="O554" t="s">
        <v>69</v>
      </c>
    </row>
    <row r="555" spans="1:15" x14ac:dyDescent="0.25">
      <c r="A555">
        <v>23</v>
      </c>
      <c r="B555">
        <v>25</v>
      </c>
      <c r="C555">
        <v>8</v>
      </c>
      <c r="D555">
        <v>3</v>
      </c>
      <c r="E555">
        <v>7</v>
      </c>
      <c r="F555">
        <v>3</v>
      </c>
      <c r="G555">
        <v>78</v>
      </c>
      <c r="H555">
        <v>162240</v>
      </c>
      <c r="I555">
        <v>3</v>
      </c>
      <c r="J555">
        <v>3</v>
      </c>
      <c r="K555" s="3" t="s">
        <v>69</v>
      </c>
      <c r="L555">
        <v>0</v>
      </c>
      <c r="M555" t="s">
        <v>69</v>
      </c>
      <c r="N555" t="s">
        <v>69</v>
      </c>
      <c r="O555" t="s">
        <v>69</v>
      </c>
    </row>
    <row r="556" spans="1:15" x14ac:dyDescent="0.25">
      <c r="A556">
        <v>35</v>
      </c>
      <c r="B556">
        <v>9</v>
      </c>
      <c r="C556">
        <v>7</v>
      </c>
      <c r="D556">
        <v>4</v>
      </c>
      <c r="E556">
        <v>2</v>
      </c>
      <c r="F556">
        <v>3</v>
      </c>
      <c r="G556">
        <v>48</v>
      </c>
      <c r="H556">
        <v>99840</v>
      </c>
      <c r="I556">
        <v>3</v>
      </c>
      <c r="J556">
        <v>2</v>
      </c>
      <c r="K556" s="3" t="s">
        <v>69</v>
      </c>
      <c r="L556">
        <v>0</v>
      </c>
      <c r="M556" t="s">
        <v>69</v>
      </c>
      <c r="N556" t="s">
        <v>69</v>
      </c>
      <c r="O556" t="s">
        <v>69</v>
      </c>
    </row>
    <row r="557" spans="1:15" x14ac:dyDescent="0.25">
      <c r="A557">
        <v>49</v>
      </c>
      <c r="B557">
        <v>2</v>
      </c>
      <c r="C557">
        <v>2</v>
      </c>
      <c r="D557">
        <v>2</v>
      </c>
      <c r="E557">
        <v>2</v>
      </c>
      <c r="F557">
        <v>3</v>
      </c>
      <c r="G557">
        <v>30</v>
      </c>
      <c r="H557">
        <v>62400</v>
      </c>
      <c r="I557">
        <v>3</v>
      </c>
      <c r="J557">
        <v>3</v>
      </c>
      <c r="K557" s="3" t="s">
        <v>69</v>
      </c>
      <c r="L557">
        <v>0</v>
      </c>
      <c r="M557" t="s">
        <v>69</v>
      </c>
      <c r="N557" t="s">
        <v>69</v>
      </c>
      <c r="O557" t="s">
        <v>69</v>
      </c>
    </row>
    <row r="558" spans="1:15" x14ac:dyDescent="0.25">
      <c r="A558">
        <v>60</v>
      </c>
      <c r="B558">
        <v>9</v>
      </c>
      <c r="C558">
        <v>5</v>
      </c>
      <c r="D558">
        <v>8</v>
      </c>
      <c r="E558">
        <v>7</v>
      </c>
      <c r="F558">
        <v>3</v>
      </c>
      <c r="G558">
        <v>72</v>
      </c>
      <c r="H558">
        <v>149760</v>
      </c>
      <c r="I558">
        <v>4</v>
      </c>
      <c r="J558">
        <v>2</v>
      </c>
      <c r="K558" s="3" t="s">
        <v>69</v>
      </c>
      <c r="L558">
        <v>0</v>
      </c>
      <c r="M558" t="s">
        <v>69</v>
      </c>
      <c r="N558" t="s">
        <v>69</v>
      </c>
      <c r="O558" t="s">
        <v>69</v>
      </c>
    </row>
    <row r="559" spans="1:15" x14ac:dyDescent="0.25">
      <c r="A559">
        <v>121</v>
      </c>
      <c r="B559">
        <v>11</v>
      </c>
      <c r="C559">
        <v>8</v>
      </c>
      <c r="D559">
        <v>2</v>
      </c>
      <c r="E559">
        <v>7</v>
      </c>
      <c r="F559">
        <v>3</v>
      </c>
      <c r="G559">
        <v>63</v>
      </c>
      <c r="H559">
        <v>131040</v>
      </c>
      <c r="I559">
        <v>3</v>
      </c>
      <c r="J559">
        <v>4</v>
      </c>
      <c r="K559" s="3" t="s">
        <v>69</v>
      </c>
      <c r="L559">
        <v>0</v>
      </c>
      <c r="M559" t="s">
        <v>69</v>
      </c>
      <c r="N559" t="s">
        <v>69</v>
      </c>
      <c r="O559" t="s">
        <v>69</v>
      </c>
    </row>
    <row r="560" spans="1:15" x14ac:dyDescent="0.25">
      <c r="A560">
        <v>125</v>
      </c>
      <c r="B560">
        <v>11</v>
      </c>
      <c r="C560">
        <v>8</v>
      </c>
      <c r="D560">
        <v>5</v>
      </c>
      <c r="E560">
        <v>7</v>
      </c>
      <c r="F560">
        <v>3</v>
      </c>
      <c r="G560">
        <v>87</v>
      </c>
      <c r="H560">
        <v>180960</v>
      </c>
      <c r="I560">
        <v>3</v>
      </c>
      <c r="J560">
        <v>0</v>
      </c>
      <c r="K560" s="3" t="s">
        <v>69</v>
      </c>
      <c r="L560">
        <v>0</v>
      </c>
      <c r="M560" t="s">
        <v>69</v>
      </c>
      <c r="N560" t="s">
        <v>69</v>
      </c>
      <c r="O560" t="s">
        <v>69</v>
      </c>
    </row>
    <row r="561" spans="1:15" x14ac:dyDescent="0.25">
      <c r="A561">
        <v>154</v>
      </c>
      <c r="B561">
        <v>9</v>
      </c>
      <c r="C561">
        <v>7</v>
      </c>
      <c r="D561">
        <v>2</v>
      </c>
      <c r="E561">
        <v>8</v>
      </c>
      <c r="F561">
        <v>3</v>
      </c>
      <c r="G561">
        <v>92</v>
      </c>
      <c r="H561">
        <v>191360</v>
      </c>
      <c r="I561">
        <v>3</v>
      </c>
      <c r="J561">
        <v>6</v>
      </c>
      <c r="K561" s="3" t="s">
        <v>69</v>
      </c>
      <c r="L561">
        <v>0</v>
      </c>
      <c r="M561" t="s">
        <v>69</v>
      </c>
      <c r="N561" t="s">
        <v>69</v>
      </c>
      <c r="O561" t="s">
        <v>69</v>
      </c>
    </row>
    <row r="562" spans="1:15" x14ac:dyDescent="0.25">
      <c r="A562">
        <v>158</v>
      </c>
      <c r="B562">
        <v>25</v>
      </c>
      <c r="C562">
        <v>12</v>
      </c>
      <c r="D562">
        <v>4</v>
      </c>
      <c r="E562">
        <v>12</v>
      </c>
      <c r="F562">
        <v>3</v>
      </c>
      <c r="G562">
        <v>92</v>
      </c>
      <c r="H562">
        <v>191360</v>
      </c>
      <c r="I562">
        <v>3</v>
      </c>
      <c r="J562">
        <v>3</v>
      </c>
      <c r="K562" s="3" t="s">
        <v>69</v>
      </c>
      <c r="L562">
        <v>0</v>
      </c>
      <c r="M562" t="s">
        <v>69</v>
      </c>
      <c r="N562" t="s">
        <v>69</v>
      </c>
      <c r="O562" t="s">
        <v>69</v>
      </c>
    </row>
    <row r="563" spans="1:15" x14ac:dyDescent="0.25">
      <c r="A563">
        <v>174</v>
      </c>
      <c r="B563">
        <v>2</v>
      </c>
      <c r="C563">
        <v>2</v>
      </c>
      <c r="D563">
        <v>2</v>
      </c>
      <c r="E563">
        <v>1</v>
      </c>
      <c r="F563">
        <v>3</v>
      </c>
      <c r="G563">
        <v>77</v>
      </c>
      <c r="H563">
        <v>160160</v>
      </c>
      <c r="I563">
        <v>3</v>
      </c>
      <c r="J563">
        <v>3</v>
      </c>
      <c r="K563" s="3" t="s">
        <v>69</v>
      </c>
      <c r="L563">
        <v>0</v>
      </c>
      <c r="M563" t="s">
        <v>69</v>
      </c>
      <c r="N563" t="s">
        <v>69</v>
      </c>
      <c r="O563" t="s">
        <v>69</v>
      </c>
    </row>
    <row r="564" spans="1:15" x14ac:dyDescent="0.25">
      <c r="A564">
        <v>182</v>
      </c>
      <c r="B564">
        <v>15</v>
      </c>
      <c r="C564">
        <v>11</v>
      </c>
      <c r="D564">
        <v>5</v>
      </c>
      <c r="E564">
        <v>9</v>
      </c>
      <c r="F564">
        <v>3</v>
      </c>
      <c r="G564">
        <v>47</v>
      </c>
      <c r="H564">
        <v>97760</v>
      </c>
      <c r="I564">
        <v>3</v>
      </c>
      <c r="J564">
        <v>1</v>
      </c>
      <c r="K564" s="3" t="s">
        <v>69</v>
      </c>
      <c r="L564">
        <v>0</v>
      </c>
      <c r="M564" t="s">
        <v>69</v>
      </c>
      <c r="N564" t="s">
        <v>69</v>
      </c>
      <c r="O564" t="s">
        <v>69</v>
      </c>
    </row>
    <row r="565" spans="1:15" x14ac:dyDescent="0.25">
      <c r="A565">
        <v>183</v>
      </c>
      <c r="B565">
        <v>2</v>
      </c>
      <c r="C565">
        <v>2</v>
      </c>
      <c r="D565">
        <v>2</v>
      </c>
      <c r="E565">
        <v>2</v>
      </c>
      <c r="F565">
        <v>3</v>
      </c>
      <c r="G565">
        <v>41</v>
      </c>
      <c r="H565">
        <v>85280</v>
      </c>
      <c r="I565">
        <v>3</v>
      </c>
      <c r="J565">
        <v>3</v>
      </c>
      <c r="K565" s="3" t="s">
        <v>69</v>
      </c>
      <c r="L565">
        <v>0</v>
      </c>
      <c r="M565" t="s">
        <v>69</v>
      </c>
      <c r="N565" t="s">
        <v>69</v>
      </c>
      <c r="O565" t="s">
        <v>69</v>
      </c>
    </row>
    <row r="566" spans="1:15" x14ac:dyDescent="0.25">
      <c r="A566">
        <v>205</v>
      </c>
      <c r="B566">
        <v>7</v>
      </c>
      <c r="C566">
        <v>7</v>
      </c>
      <c r="D566">
        <v>4</v>
      </c>
      <c r="E566">
        <v>5</v>
      </c>
      <c r="F566">
        <v>3</v>
      </c>
      <c r="G566">
        <v>27</v>
      </c>
      <c r="H566">
        <v>56160</v>
      </c>
      <c r="I566">
        <v>4</v>
      </c>
      <c r="J566">
        <v>3</v>
      </c>
      <c r="K566" s="3" t="s">
        <v>69</v>
      </c>
      <c r="L566">
        <v>0</v>
      </c>
      <c r="M566" t="s">
        <v>69</v>
      </c>
      <c r="N566" t="s">
        <v>69</v>
      </c>
      <c r="O566" t="s">
        <v>69</v>
      </c>
    </row>
    <row r="567" spans="1:15" x14ac:dyDescent="0.25">
      <c r="A567">
        <v>207</v>
      </c>
      <c r="B567">
        <v>9</v>
      </c>
      <c r="C567">
        <v>8</v>
      </c>
      <c r="D567">
        <v>3</v>
      </c>
      <c r="E567">
        <v>7</v>
      </c>
      <c r="F567">
        <v>3</v>
      </c>
      <c r="G567">
        <v>43</v>
      </c>
      <c r="H567">
        <v>89440</v>
      </c>
      <c r="I567">
        <v>3</v>
      </c>
      <c r="J567">
        <v>2</v>
      </c>
      <c r="K567" s="3" t="s">
        <v>69</v>
      </c>
      <c r="L567">
        <v>0</v>
      </c>
      <c r="M567" t="s">
        <v>69</v>
      </c>
      <c r="N567" t="s">
        <v>69</v>
      </c>
      <c r="O567" t="s">
        <v>69</v>
      </c>
    </row>
    <row r="568" spans="1:15" x14ac:dyDescent="0.25">
      <c r="A568">
        <v>215</v>
      </c>
      <c r="B568">
        <v>12</v>
      </c>
      <c r="C568">
        <v>11</v>
      </c>
      <c r="D568">
        <v>2</v>
      </c>
      <c r="E568">
        <v>11</v>
      </c>
      <c r="F568">
        <v>3</v>
      </c>
      <c r="G568">
        <v>67</v>
      </c>
      <c r="H568">
        <v>139360</v>
      </c>
      <c r="I568">
        <v>3</v>
      </c>
      <c r="J568">
        <v>2</v>
      </c>
      <c r="K568" s="3" t="s">
        <v>69</v>
      </c>
      <c r="L568">
        <v>0</v>
      </c>
      <c r="M568" t="s">
        <v>69</v>
      </c>
      <c r="N568" t="s">
        <v>69</v>
      </c>
      <c r="O568" t="s">
        <v>69</v>
      </c>
    </row>
    <row r="569" spans="1:15" x14ac:dyDescent="0.25">
      <c r="A569">
        <v>228</v>
      </c>
      <c r="B569">
        <v>10</v>
      </c>
      <c r="C569">
        <v>9</v>
      </c>
      <c r="D569">
        <v>7</v>
      </c>
      <c r="E569">
        <v>4</v>
      </c>
      <c r="F569">
        <v>3</v>
      </c>
      <c r="G569">
        <v>41</v>
      </c>
      <c r="H569">
        <v>85280</v>
      </c>
      <c r="I569">
        <v>3</v>
      </c>
      <c r="J569">
        <v>2</v>
      </c>
      <c r="K569" s="3" t="s">
        <v>69</v>
      </c>
      <c r="L569">
        <v>0</v>
      </c>
      <c r="M569" t="s">
        <v>69</v>
      </c>
      <c r="N569" t="s">
        <v>69</v>
      </c>
      <c r="O569" t="s">
        <v>69</v>
      </c>
    </row>
    <row r="570" spans="1:15" x14ac:dyDescent="0.25">
      <c r="A570">
        <v>244</v>
      </c>
      <c r="B570">
        <v>24</v>
      </c>
      <c r="C570">
        <v>13</v>
      </c>
      <c r="D570">
        <v>15</v>
      </c>
      <c r="E570">
        <v>7</v>
      </c>
      <c r="F570">
        <v>3</v>
      </c>
      <c r="G570">
        <v>92</v>
      </c>
      <c r="H570">
        <v>191360</v>
      </c>
      <c r="I570">
        <v>4</v>
      </c>
      <c r="J570">
        <v>2</v>
      </c>
      <c r="K570" s="3" t="s">
        <v>69</v>
      </c>
      <c r="L570">
        <v>0</v>
      </c>
      <c r="M570" t="s">
        <v>69</v>
      </c>
      <c r="N570" t="s">
        <v>69</v>
      </c>
      <c r="O570" t="s">
        <v>69</v>
      </c>
    </row>
    <row r="571" spans="1:15" x14ac:dyDescent="0.25">
      <c r="A571">
        <v>307</v>
      </c>
      <c r="B571">
        <v>16</v>
      </c>
      <c r="C571">
        <v>10</v>
      </c>
      <c r="D571">
        <v>5</v>
      </c>
      <c r="E571">
        <v>13</v>
      </c>
      <c r="F571">
        <v>3</v>
      </c>
      <c r="G571">
        <v>76</v>
      </c>
      <c r="H571">
        <v>158080</v>
      </c>
      <c r="I571">
        <v>3</v>
      </c>
      <c r="J571">
        <v>6</v>
      </c>
      <c r="K571" s="3" t="s">
        <v>69</v>
      </c>
      <c r="L571">
        <v>0</v>
      </c>
      <c r="M571" t="s">
        <v>69</v>
      </c>
      <c r="N571" t="s">
        <v>69</v>
      </c>
      <c r="O571" t="s">
        <v>69</v>
      </c>
    </row>
    <row r="572" spans="1:15" x14ac:dyDescent="0.25">
      <c r="A572">
        <v>311</v>
      </c>
      <c r="B572">
        <v>9</v>
      </c>
      <c r="C572">
        <v>8</v>
      </c>
      <c r="D572">
        <v>5</v>
      </c>
      <c r="E572">
        <v>8</v>
      </c>
      <c r="F572">
        <v>3</v>
      </c>
      <c r="G572">
        <v>30</v>
      </c>
      <c r="H572">
        <v>62400</v>
      </c>
      <c r="I572">
        <v>3</v>
      </c>
      <c r="J572">
        <v>2</v>
      </c>
      <c r="K572" s="3" t="s">
        <v>69</v>
      </c>
      <c r="L572">
        <v>0</v>
      </c>
      <c r="M572" t="s">
        <v>69</v>
      </c>
      <c r="N572" t="s">
        <v>69</v>
      </c>
      <c r="O572" t="s">
        <v>69</v>
      </c>
    </row>
    <row r="573" spans="1:15" x14ac:dyDescent="0.25">
      <c r="A573">
        <v>312</v>
      </c>
      <c r="B573">
        <v>11</v>
      </c>
      <c r="C573">
        <v>10</v>
      </c>
      <c r="D573">
        <v>4</v>
      </c>
      <c r="E573">
        <v>1</v>
      </c>
      <c r="F573">
        <v>3</v>
      </c>
      <c r="G573">
        <v>42</v>
      </c>
      <c r="H573">
        <v>87360</v>
      </c>
      <c r="I573">
        <v>3</v>
      </c>
      <c r="J573">
        <v>5</v>
      </c>
      <c r="K573" s="3" t="s">
        <v>69</v>
      </c>
      <c r="L573">
        <v>0</v>
      </c>
      <c r="M573" t="s">
        <v>69</v>
      </c>
      <c r="N573" t="s">
        <v>69</v>
      </c>
      <c r="O573" t="s">
        <v>69</v>
      </c>
    </row>
    <row r="574" spans="1:15" x14ac:dyDescent="0.25">
      <c r="A574">
        <v>333</v>
      </c>
      <c r="B574">
        <v>3</v>
      </c>
      <c r="C574">
        <v>2</v>
      </c>
      <c r="D574">
        <v>2</v>
      </c>
      <c r="E574">
        <v>2</v>
      </c>
      <c r="F574">
        <v>3</v>
      </c>
      <c r="G574">
        <v>100</v>
      </c>
      <c r="H574">
        <v>208000</v>
      </c>
      <c r="I574">
        <v>3</v>
      </c>
      <c r="J574">
        <v>2</v>
      </c>
      <c r="K574" s="3" t="s">
        <v>69</v>
      </c>
      <c r="L574">
        <v>0</v>
      </c>
      <c r="M574" t="s">
        <v>69</v>
      </c>
      <c r="N574" t="s">
        <v>69</v>
      </c>
      <c r="O574" t="s">
        <v>69</v>
      </c>
    </row>
    <row r="575" spans="1:15" x14ac:dyDescent="0.25">
      <c r="A575">
        <v>363</v>
      </c>
      <c r="B575">
        <v>7</v>
      </c>
      <c r="C575">
        <v>7</v>
      </c>
      <c r="D575">
        <v>7</v>
      </c>
      <c r="E575">
        <v>7</v>
      </c>
      <c r="F575">
        <v>3</v>
      </c>
      <c r="G575">
        <v>75</v>
      </c>
      <c r="H575">
        <v>156000</v>
      </c>
      <c r="I575">
        <v>3</v>
      </c>
      <c r="J575">
        <v>2</v>
      </c>
      <c r="K575" s="3" t="s">
        <v>69</v>
      </c>
      <c r="L575">
        <v>0</v>
      </c>
      <c r="M575" t="s">
        <v>69</v>
      </c>
      <c r="N575" t="s">
        <v>69</v>
      </c>
      <c r="O575" t="s">
        <v>69</v>
      </c>
    </row>
    <row r="576" spans="1:15" x14ac:dyDescent="0.25">
      <c r="A576">
        <v>387</v>
      </c>
      <c r="B576">
        <v>20</v>
      </c>
      <c r="C576">
        <v>16</v>
      </c>
      <c r="D576">
        <v>11</v>
      </c>
      <c r="E576">
        <v>6</v>
      </c>
      <c r="F576">
        <v>3</v>
      </c>
      <c r="G576">
        <v>99</v>
      </c>
      <c r="H576">
        <v>205920</v>
      </c>
      <c r="I576">
        <v>4</v>
      </c>
      <c r="J576">
        <v>3</v>
      </c>
      <c r="K576" s="3" t="s">
        <v>69</v>
      </c>
      <c r="L576">
        <v>0</v>
      </c>
      <c r="M576" t="s">
        <v>69</v>
      </c>
      <c r="N576" t="s">
        <v>69</v>
      </c>
      <c r="O576" t="s">
        <v>69</v>
      </c>
    </row>
    <row r="577" spans="1:15" x14ac:dyDescent="0.25">
      <c r="A577">
        <v>404</v>
      </c>
      <c r="B577">
        <v>20</v>
      </c>
      <c r="C577">
        <v>4</v>
      </c>
      <c r="D577">
        <v>4</v>
      </c>
      <c r="E577">
        <v>8</v>
      </c>
      <c r="F577">
        <v>3</v>
      </c>
      <c r="G577">
        <v>77</v>
      </c>
      <c r="H577">
        <v>160160</v>
      </c>
      <c r="I577">
        <v>3</v>
      </c>
      <c r="J577">
        <v>2</v>
      </c>
      <c r="K577" s="3" t="s">
        <v>69</v>
      </c>
      <c r="L577">
        <v>0</v>
      </c>
      <c r="M577" t="s">
        <v>69</v>
      </c>
      <c r="N577" t="s">
        <v>69</v>
      </c>
      <c r="O577" t="s">
        <v>69</v>
      </c>
    </row>
    <row r="578" spans="1:15" x14ac:dyDescent="0.25">
      <c r="A578">
        <v>436</v>
      </c>
      <c r="B578">
        <v>13</v>
      </c>
      <c r="C578">
        <v>12</v>
      </c>
      <c r="D578">
        <v>11</v>
      </c>
      <c r="E578">
        <v>9</v>
      </c>
      <c r="F578">
        <v>3</v>
      </c>
      <c r="G578">
        <v>65</v>
      </c>
      <c r="H578">
        <v>135200</v>
      </c>
      <c r="I578">
        <v>3</v>
      </c>
      <c r="J578">
        <v>2</v>
      </c>
      <c r="K578" s="3" t="s">
        <v>69</v>
      </c>
      <c r="L578">
        <v>0</v>
      </c>
      <c r="M578" t="s">
        <v>69</v>
      </c>
      <c r="N578" t="s">
        <v>69</v>
      </c>
      <c r="O578" t="s">
        <v>69</v>
      </c>
    </row>
    <row r="579" spans="1:15" x14ac:dyDescent="0.25">
      <c r="A579">
        <v>484</v>
      </c>
      <c r="B579">
        <v>3</v>
      </c>
      <c r="C579">
        <v>2</v>
      </c>
      <c r="D579">
        <v>2</v>
      </c>
      <c r="E579">
        <v>2</v>
      </c>
      <c r="F579">
        <v>3</v>
      </c>
      <c r="G579">
        <v>28</v>
      </c>
      <c r="H579">
        <v>58240</v>
      </c>
      <c r="I579">
        <v>4</v>
      </c>
      <c r="J579">
        <v>3</v>
      </c>
      <c r="K579" s="3" t="s">
        <v>69</v>
      </c>
      <c r="L579">
        <v>0</v>
      </c>
      <c r="M579" t="s">
        <v>69</v>
      </c>
      <c r="N579" t="s">
        <v>69</v>
      </c>
      <c r="O579" t="s">
        <v>69</v>
      </c>
    </row>
    <row r="580" spans="1:15" x14ac:dyDescent="0.25">
      <c r="A580">
        <v>513</v>
      </c>
      <c r="B580">
        <v>10</v>
      </c>
      <c r="C580">
        <v>9</v>
      </c>
      <c r="D580">
        <v>9</v>
      </c>
      <c r="E580">
        <v>0</v>
      </c>
      <c r="F580">
        <v>3</v>
      </c>
      <c r="G580">
        <v>61</v>
      </c>
      <c r="H580">
        <v>126880</v>
      </c>
      <c r="I580">
        <v>3</v>
      </c>
      <c r="J580">
        <v>2</v>
      </c>
      <c r="K580" s="3" t="s">
        <v>69</v>
      </c>
      <c r="L580">
        <v>0</v>
      </c>
      <c r="M580" t="s">
        <v>69</v>
      </c>
      <c r="N580" t="s">
        <v>69</v>
      </c>
      <c r="O580" t="s">
        <v>69</v>
      </c>
    </row>
    <row r="581" spans="1:15" x14ac:dyDescent="0.25">
      <c r="A581">
        <v>532</v>
      </c>
      <c r="B581">
        <v>7</v>
      </c>
      <c r="C581">
        <v>7</v>
      </c>
      <c r="D581">
        <v>7</v>
      </c>
      <c r="E581">
        <v>7</v>
      </c>
      <c r="F581">
        <v>3</v>
      </c>
      <c r="G581">
        <v>86</v>
      </c>
      <c r="H581">
        <v>178880</v>
      </c>
      <c r="I581">
        <v>3</v>
      </c>
      <c r="J581">
        <v>0</v>
      </c>
      <c r="K581" s="3" t="s">
        <v>69</v>
      </c>
      <c r="L581">
        <v>0</v>
      </c>
      <c r="M581" t="s">
        <v>69</v>
      </c>
      <c r="N581" t="s">
        <v>69</v>
      </c>
      <c r="O581" t="s">
        <v>69</v>
      </c>
    </row>
    <row r="582" spans="1:15" x14ac:dyDescent="0.25">
      <c r="A582">
        <v>533</v>
      </c>
      <c r="B582">
        <v>5</v>
      </c>
      <c r="C582">
        <v>4</v>
      </c>
      <c r="D582">
        <v>4</v>
      </c>
      <c r="E582">
        <v>4</v>
      </c>
      <c r="F582">
        <v>3</v>
      </c>
      <c r="G582">
        <v>83</v>
      </c>
      <c r="H582">
        <v>172640</v>
      </c>
      <c r="I582">
        <v>3</v>
      </c>
      <c r="J582">
        <v>6</v>
      </c>
      <c r="K582" s="3" t="s">
        <v>69</v>
      </c>
      <c r="L582">
        <v>0</v>
      </c>
      <c r="M582" t="s">
        <v>69</v>
      </c>
      <c r="N582" t="s">
        <v>69</v>
      </c>
      <c r="O582" t="s">
        <v>69</v>
      </c>
    </row>
    <row r="583" spans="1:15" x14ac:dyDescent="0.25">
      <c r="A583">
        <v>592</v>
      </c>
      <c r="B583">
        <v>10</v>
      </c>
      <c r="C583">
        <v>3</v>
      </c>
      <c r="D583">
        <v>9</v>
      </c>
      <c r="E583">
        <v>7</v>
      </c>
      <c r="F583">
        <v>3</v>
      </c>
      <c r="G583">
        <v>32</v>
      </c>
      <c r="H583">
        <v>66560</v>
      </c>
      <c r="I583">
        <v>3</v>
      </c>
      <c r="J583">
        <v>3</v>
      </c>
      <c r="K583" s="3" t="s">
        <v>69</v>
      </c>
      <c r="L583">
        <v>0</v>
      </c>
      <c r="M583" t="s">
        <v>69</v>
      </c>
      <c r="N583" t="s">
        <v>69</v>
      </c>
      <c r="O583" t="s">
        <v>69</v>
      </c>
    </row>
    <row r="584" spans="1:15" x14ac:dyDescent="0.25">
      <c r="A584">
        <v>595</v>
      </c>
      <c r="B584">
        <v>9</v>
      </c>
      <c r="C584">
        <v>7</v>
      </c>
      <c r="D584">
        <v>6</v>
      </c>
      <c r="E584">
        <v>7</v>
      </c>
      <c r="F584">
        <v>3</v>
      </c>
      <c r="G584">
        <v>37</v>
      </c>
      <c r="H584">
        <v>76960</v>
      </c>
      <c r="I584">
        <v>3</v>
      </c>
      <c r="J584">
        <v>2</v>
      </c>
      <c r="K584" s="3" t="s">
        <v>69</v>
      </c>
      <c r="L584">
        <v>0</v>
      </c>
      <c r="M584" t="s">
        <v>69</v>
      </c>
      <c r="N584" t="s">
        <v>69</v>
      </c>
      <c r="O584" t="s">
        <v>69</v>
      </c>
    </row>
    <row r="585" spans="1:15" x14ac:dyDescent="0.25">
      <c r="A585">
        <v>597</v>
      </c>
      <c r="B585">
        <v>10</v>
      </c>
      <c r="C585">
        <v>9</v>
      </c>
      <c r="D585">
        <v>7</v>
      </c>
      <c r="E585">
        <v>7</v>
      </c>
      <c r="F585">
        <v>3</v>
      </c>
      <c r="G585">
        <v>83</v>
      </c>
      <c r="H585">
        <v>172640</v>
      </c>
      <c r="I585">
        <v>4</v>
      </c>
      <c r="J585">
        <v>2</v>
      </c>
      <c r="K585" s="3" t="s">
        <v>69</v>
      </c>
      <c r="L585">
        <v>0</v>
      </c>
      <c r="M585" t="s">
        <v>69</v>
      </c>
      <c r="N585" t="s">
        <v>69</v>
      </c>
      <c r="O585" t="s">
        <v>69</v>
      </c>
    </row>
    <row r="586" spans="1:15" x14ac:dyDescent="0.25">
      <c r="A586">
        <v>600</v>
      </c>
      <c r="B586">
        <v>11</v>
      </c>
      <c r="C586">
        <v>9</v>
      </c>
      <c r="D586">
        <v>6</v>
      </c>
      <c r="E586">
        <v>9</v>
      </c>
      <c r="F586">
        <v>3</v>
      </c>
      <c r="G586">
        <v>85</v>
      </c>
      <c r="H586">
        <v>176800</v>
      </c>
      <c r="I586">
        <v>3</v>
      </c>
      <c r="J586">
        <v>2</v>
      </c>
      <c r="K586" s="3" t="s">
        <v>69</v>
      </c>
      <c r="L586">
        <v>0</v>
      </c>
      <c r="M586" t="s">
        <v>69</v>
      </c>
      <c r="N586" t="s">
        <v>69</v>
      </c>
      <c r="O586" t="s">
        <v>69</v>
      </c>
    </row>
    <row r="587" spans="1:15" x14ac:dyDescent="0.25">
      <c r="A587">
        <v>606</v>
      </c>
      <c r="B587">
        <v>8</v>
      </c>
      <c r="C587">
        <v>7</v>
      </c>
      <c r="D587">
        <v>3</v>
      </c>
      <c r="E587">
        <v>7</v>
      </c>
      <c r="F587">
        <v>3</v>
      </c>
      <c r="G587">
        <v>61</v>
      </c>
      <c r="H587">
        <v>126880</v>
      </c>
      <c r="I587">
        <v>3</v>
      </c>
      <c r="J587">
        <v>3</v>
      </c>
      <c r="K587" s="3" t="s">
        <v>69</v>
      </c>
      <c r="L587">
        <v>0</v>
      </c>
      <c r="M587" t="s">
        <v>69</v>
      </c>
      <c r="N587" t="s">
        <v>69</v>
      </c>
      <c r="O587" t="s">
        <v>69</v>
      </c>
    </row>
    <row r="588" spans="1:15" x14ac:dyDescent="0.25">
      <c r="A588">
        <v>625</v>
      </c>
      <c r="B588">
        <v>18</v>
      </c>
      <c r="C588">
        <v>16</v>
      </c>
      <c r="D588">
        <v>11</v>
      </c>
      <c r="E588">
        <v>8</v>
      </c>
      <c r="F588">
        <v>3</v>
      </c>
      <c r="G588">
        <v>91</v>
      </c>
      <c r="H588">
        <v>189280</v>
      </c>
      <c r="I588">
        <v>3</v>
      </c>
      <c r="J588">
        <v>2</v>
      </c>
      <c r="K588" s="3" t="s">
        <v>69</v>
      </c>
      <c r="L588">
        <v>0</v>
      </c>
      <c r="M588" t="s">
        <v>69</v>
      </c>
      <c r="N588" t="s">
        <v>69</v>
      </c>
      <c r="O588" t="s">
        <v>69</v>
      </c>
    </row>
    <row r="589" spans="1:15" x14ac:dyDescent="0.25">
      <c r="A589">
        <v>626</v>
      </c>
      <c r="B589">
        <v>9</v>
      </c>
      <c r="C589">
        <v>5</v>
      </c>
      <c r="D589">
        <v>7</v>
      </c>
      <c r="E589">
        <v>7</v>
      </c>
      <c r="F589">
        <v>3</v>
      </c>
      <c r="G589">
        <v>69</v>
      </c>
      <c r="H589">
        <v>143520</v>
      </c>
      <c r="I589">
        <v>3</v>
      </c>
      <c r="J589">
        <v>6</v>
      </c>
      <c r="K589" s="3" t="s">
        <v>69</v>
      </c>
      <c r="L589">
        <v>0</v>
      </c>
      <c r="M589" t="s">
        <v>69</v>
      </c>
      <c r="N589" t="s">
        <v>69</v>
      </c>
      <c r="O589" t="s">
        <v>69</v>
      </c>
    </row>
    <row r="590" spans="1:15" x14ac:dyDescent="0.25">
      <c r="A590">
        <v>632</v>
      </c>
      <c r="B590">
        <v>2</v>
      </c>
      <c r="C590">
        <v>2</v>
      </c>
      <c r="D590">
        <v>2</v>
      </c>
      <c r="E590">
        <v>1</v>
      </c>
      <c r="F590">
        <v>3</v>
      </c>
      <c r="G590">
        <v>28</v>
      </c>
      <c r="H590">
        <v>58240</v>
      </c>
      <c r="I590">
        <v>3</v>
      </c>
      <c r="J590">
        <v>3</v>
      </c>
      <c r="K590" s="3" t="s">
        <v>69</v>
      </c>
      <c r="L590">
        <v>0</v>
      </c>
      <c r="M590" t="s">
        <v>69</v>
      </c>
      <c r="N590" t="s">
        <v>69</v>
      </c>
      <c r="O590" t="s">
        <v>69</v>
      </c>
    </row>
    <row r="591" spans="1:15" x14ac:dyDescent="0.25">
      <c r="A591">
        <v>653</v>
      </c>
      <c r="B591">
        <v>7</v>
      </c>
      <c r="C591">
        <v>7</v>
      </c>
      <c r="D591">
        <v>5</v>
      </c>
      <c r="E591">
        <v>7</v>
      </c>
      <c r="F591">
        <v>3</v>
      </c>
      <c r="G591">
        <v>66</v>
      </c>
      <c r="H591">
        <v>137280</v>
      </c>
      <c r="I591">
        <v>4</v>
      </c>
      <c r="J591">
        <v>4</v>
      </c>
      <c r="K591" s="3" t="s">
        <v>69</v>
      </c>
      <c r="L591">
        <v>0</v>
      </c>
      <c r="M591" t="s">
        <v>69</v>
      </c>
      <c r="N591" t="s">
        <v>69</v>
      </c>
      <c r="O591" t="s">
        <v>69</v>
      </c>
    </row>
    <row r="592" spans="1:15" x14ac:dyDescent="0.25">
      <c r="A592">
        <v>682</v>
      </c>
      <c r="B592">
        <v>14</v>
      </c>
      <c r="C592">
        <v>7</v>
      </c>
      <c r="D592">
        <v>8</v>
      </c>
      <c r="E592">
        <v>10</v>
      </c>
      <c r="F592">
        <v>3</v>
      </c>
      <c r="G592">
        <v>34</v>
      </c>
      <c r="H592">
        <v>70720</v>
      </c>
      <c r="I592">
        <v>4</v>
      </c>
      <c r="J592">
        <v>2</v>
      </c>
      <c r="K592" s="3" t="s">
        <v>69</v>
      </c>
      <c r="L592">
        <v>0</v>
      </c>
      <c r="M592" t="s">
        <v>69</v>
      </c>
      <c r="N592" t="s">
        <v>69</v>
      </c>
      <c r="O592" t="s">
        <v>69</v>
      </c>
    </row>
    <row r="593" spans="1:15" x14ac:dyDescent="0.25">
      <c r="A593">
        <v>712</v>
      </c>
      <c r="B593">
        <v>2</v>
      </c>
      <c r="C593">
        <v>2</v>
      </c>
      <c r="D593">
        <v>2</v>
      </c>
      <c r="E593">
        <v>2</v>
      </c>
      <c r="F593">
        <v>3</v>
      </c>
      <c r="G593">
        <v>56</v>
      </c>
      <c r="H593">
        <v>116480</v>
      </c>
      <c r="I593">
        <v>3</v>
      </c>
      <c r="J593">
        <v>3</v>
      </c>
      <c r="K593" s="3" t="s">
        <v>69</v>
      </c>
      <c r="L593">
        <v>0</v>
      </c>
      <c r="M593" t="s">
        <v>69</v>
      </c>
      <c r="N593" t="s">
        <v>69</v>
      </c>
      <c r="O593" t="s">
        <v>69</v>
      </c>
    </row>
    <row r="594" spans="1:15" x14ac:dyDescent="0.25">
      <c r="A594">
        <v>732</v>
      </c>
      <c r="B594">
        <v>2</v>
      </c>
      <c r="C594">
        <v>2</v>
      </c>
      <c r="D594">
        <v>2</v>
      </c>
      <c r="E594">
        <v>2</v>
      </c>
      <c r="F594">
        <v>3</v>
      </c>
      <c r="G594">
        <v>84</v>
      </c>
      <c r="H594">
        <v>174720</v>
      </c>
      <c r="I594">
        <v>3</v>
      </c>
      <c r="J594">
        <v>1</v>
      </c>
      <c r="K594" s="3" t="s">
        <v>69</v>
      </c>
      <c r="L594">
        <v>0</v>
      </c>
      <c r="M594" t="s">
        <v>69</v>
      </c>
      <c r="N594" t="s">
        <v>69</v>
      </c>
      <c r="O594" t="s">
        <v>69</v>
      </c>
    </row>
    <row r="595" spans="1:15" x14ac:dyDescent="0.25">
      <c r="A595">
        <v>738</v>
      </c>
      <c r="B595">
        <v>2</v>
      </c>
      <c r="C595">
        <v>2</v>
      </c>
      <c r="D595">
        <v>2</v>
      </c>
      <c r="E595">
        <v>2</v>
      </c>
      <c r="F595">
        <v>3</v>
      </c>
      <c r="G595">
        <v>29</v>
      </c>
      <c r="H595">
        <v>60320</v>
      </c>
      <c r="I595">
        <v>3</v>
      </c>
      <c r="J595">
        <v>2</v>
      </c>
      <c r="K595" s="3" t="s">
        <v>69</v>
      </c>
      <c r="L595">
        <v>0</v>
      </c>
      <c r="M595" t="s">
        <v>69</v>
      </c>
      <c r="N595" t="s">
        <v>69</v>
      </c>
      <c r="O595" t="s">
        <v>69</v>
      </c>
    </row>
    <row r="596" spans="1:15" x14ac:dyDescent="0.25">
      <c r="A596">
        <v>747</v>
      </c>
      <c r="B596">
        <v>8</v>
      </c>
      <c r="C596">
        <v>7</v>
      </c>
      <c r="D596">
        <v>7</v>
      </c>
      <c r="E596">
        <v>7</v>
      </c>
      <c r="F596">
        <v>3</v>
      </c>
      <c r="G596">
        <v>99</v>
      </c>
      <c r="H596">
        <v>205920</v>
      </c>
      <c r="I596">
        <v>4</v>
      </c>
      <c r="J596">
        <v>2</v>
      </c>
      <c r="K596" s="3" t="s">
        <v>69</v>
      </c>
      <c r="L596">
        <v>0</v>
      </c>
      <c r="M596" t="s">
        <v>69</v>
      </c>
      <c r="N596" t="s">
        <v>69</v>
      </c>
      <c r="O596" t="s">
        <v>69</v>
      </c>
    </row>
    <row r="597" spans="1:15" x14ac:dyDescent="0.25">
      <c r="A597">
        <v>766</v>
      </c>
      <c r="B597">
        <v>2</v>
      </c>
      <c r="C597">
        <v>2</v>
      </c>
      <c r="D597">
        <v>2</v>
      </c>
      <c r="E597">
        <v>2</v>
      </c>
      <c r="F597">
        <v>3</v>
      </c>
      <c r="G597">
        <v>28</v>
      </c>
      <c r="H597">
        <v>58240</v>
      </c>
      <c r="I597">
        <v>3</v>
      </c>
      <c r="J597">
        <v>2</v>
      </c>
      <c r="K597" s="3" t="s">
        <v>69</v>
      </c>
      <c r="L597">
        <v>0</v>
      </c>
      <c r="M597" t="s">
        <v>69</v>
      </c>
      <c r="N597" t="s">
        <v>69</v>
      </c>
      <c r="O597" t="s">
        <v>69</v>
      </c>
    </row>
    <row r="598" spans="1:15" x14ac:dyDescent="0.25">
      <c r="A598">
        <v>783</v>
      </c>
      <c r="B598">
        <v>8</v>
      </c>
      <c r="C598">
        <v>7</v>
      </c>
      <c r="D598">
        <v>3</v>
      </c>
      <c r="E598">
        <v>1</v>
      </c>
      <c r="F598">
        <v>3</v>
      </c>
      <c r="G598">
        <v>29</v>
      </c>
      <c r="H598">
        <v>60320</v>
      </c>
      <c r="I598">
        <v>3</v>
      </c>
      <c r="J598">
        <v>3</v>
      </c>
      <c r="K598" s="3" t="s">
        <v>69</v>
      </c>
      <c r="L598">
        <v>0</v>
      </c>
      <c r="M598" t="s">
        <v>69</v>
      </c>
      <c r="N598" t="s">
        <v>69</v>
      </c>
      <c r="O598" t="s">
        <v>69</v>
      </c>
    </row>
    <row r="599" spans="1:15" x14ac:dyDescent="0.25">
      <c r="A599">
        <v>846</v>
      </c>
      <c r="B599">
        <v>8</v>
      </c>
      <c r="C599">
        <v>7</v>
      </c>
      <c r="D599">
        <v>7</v>
      </c>
      <c r="E599">
        <v>5</v>
      </c>
      <c r="F599">
        <v>3</v>
      </c>
      <c r="G599">
        <v>81</v>
      </c>
      <c r="H599">
        <v>168480</v>
      </c>
      <c r="I599">
        <v>4</v>
      </c>
      <c r="J599">
        <v>2</v>
      </c>
      <c r="K599" s="3" t="s">
        <v>69</v>
      </c>
      <c r="L599">
        <v>0</v>
      </c>
      <c r="M599" t="s">
        <v>69</v>
      </c>
      <c r="N599" t="s">
        <v>69</v>
      </c>
      <c r="O599" t="s">
        <v>69</v>
      </c>
    </row>
    <row r="600" spans="1:15" x14ac:dyDescent="0.25">
      <c r="A600">
        <v>851</v>
      </c>
      <c r="B600">
        <v>20</v>
      </c>
      <c r="C600">
        <v>6</v>
      </c>
      <c r="D600">
        <v>4</v>
      </c>
      <c r="E600">
        <v>17</v>
      </c>
      <c r="F600">
        <v>3</v>
      </c>
      <c r="G600">
        <v>66</v>
      </c>
      <c r="H600">
        <v>137280</v>
      </c>
      <c r="I600">
        <v>3</v>
      </c>
      <c r="J600">
        <v>2</v>
      </c>
      <c r="K600" s="3" t="s">
        <v>69</v>
      </c>
      <c r="L600">
        <v>0</v>
      </c>
      <c r="M600" t="s">
        <v>69</v>
      </c>
      <c r="N600" t="s">
        <v>69</v>
      </c>
      <c r="O600" t="s">
        <v>69</v>
      </c>
    </row>
    <row r="601" spans="1:15" x14ac:dyDescent="0.25">
      <c r="A601">
        <v>889</v>
      </c>
      <c r="B601">
        <v>10</v>
      </c>
      <c r="C601">
        <v>8</v>
      </c>
      <c r="D601">
        <v>5</v>
      </c>
      <c r="E601">
        <v>3</v>
      </c>
      <c r="F601">
        <v>3</v>
      </c>
      <c r="G601">
        <v>48</v>
      </c>
      <c r="H601">
        <v>99840</v>
      </c>
      <c r="I601">
        <v>3</v>
      </c>
      <c r="J601">
        <v>3</v>
      </c>
      <c r="K601" s="3" t="s">
        <v>69</v>
      </c>
      <c r="L601">
        <v>0</v>
      </c>
      <c r="M601" t="s">
        <v>69</v>
      </c>
      <c r="N601" t="s">
        <v>69</v>
      </c>
      <c r="O601" t="s">
        <v>69</v>
      </c>
    </row>
    <row r="602" spans="1:15" x14ac:dyDescent="0.25">
      <c r="A602">
        <v>897</v>
      </c>
      <c r="B602">
        <v>2</v>
      </c>
      <c r="C602">
        <v>0</v>
      </c>
      <c r="D602">
        <v>2</v>
      </c>
      <c r="E602">
        <v>2</v>
      </c>
      <c r="F602">
        <v>3</v>
      </c>
      <c r="G602">
        <v>73</v>
      </c>
      <c r="H602">
        <v>151840</v>
      </c>
      <c r="I602">
        <v>3</v>
      </c>
      <c r="J602">
        <v>3</v>
      </c>
      <c r="K602" s="3" t="s">
        <v>69</v>
      </c>
      <c r="L602">
        <v>0</v>
      </c>
      <c r="M602" t="s">
        <v>69</v>
      </c>
      <c r="N602" t="s">
        <v>69</v>
      </c>
      <c r="O602" t="s">
        <v>69</v>
      </c>
    </row>
    <row r="603" spans="1:15" x14ac:dyDescent="0.25">
      <c r="A603">
        <v>941</v>
      </c>
      <c r="B603">
        <v>7</v>
      </c>
      <c r="C603">
        <v>7</v>
      </c>
      <c r="D603">
        <v>5</v>
      </c>
      <c r="E603">
        <v>2</v>
      </c>
      <c r="F603">
        <v>3</v>
      </c>
      <c r="G603">
        <v>31</v>
      </c>
      <c r="H603">
        <v>64480</v>
      </c>
      <c r="I603">
        <v>3</v>
      </c>
      <c r="J603">
        <v>2</v>
      </c>
      <c r="K603" s="3" t="s">
        <v>69</v>
      </c>
      <c r="L603">
        <v>0</v>
      </c>
      <c r="M603" t="s">
        <v>69</v>
      </c>
      <c r="N603" t="s">
        <v>69</v>
      </c>
      <c r="O603" t="s">
        <v>69</v>
      </c>
    </row>
    <row r="604" spans="1:15" x14ac:dyDescent="0.25">
      <c r="A604">
        <v>981</v>
      </c>
      <c r="B604">
        <v>17</v>
      </c>
      <c r="C604">
        <v>13</v>
      </c>
      <c r="D604">
        <v>15</v>
      </c>
      <c r="E604">
        <v>2</v>
      </c>
      <c r="F604">
        <v>3</v>
      </c>
      <c r="G604">
        <v>45</v>
      </c>
      <c r="H604">
        <v>93600</v>
      </c>
      <c r="I604">
        <v>3</v>
      </c>
      <c r="J604">
        <v>3</v>
      </c>
      <c r="K604" s="3" t="s">
        <v>69</v>
      </c>
      <c r="L604">
        <v>0</v>
      </c>
      <c r="M604" t="s">
        <v>69</v>
      </c>
      <c r="N604" t="s">
        <v>69</v>
      </c>
      <c r="O604" t="s">
        <v>69</v>
      </c>
    </row>
    <row r="605" spans="1:15" x14ac:dyDescent="0.25">
      <c r="A605">
        <v>982</v>
      </c>
      <c r="B605">
        <v>8</v>
      </c>
      <c r="C605">
        <v>4</v>
      </c>
      <c r="D605">
        <v>7</v>
      </c>
      <c r="E605">
        <v>7</v>
      </c>
      <c r="F605">
        <v>3</v>
      </c>
      <c r="G605">
        <v>62</v>
      </c>
      <c r="H605">
        <v>128960</v>
      </c>
      <c r="I605">
        <v>3</v>
      </c>
      <c r="J605">
        <v>2</v>
      </c>
      <c r="K605" s="3" t="s">
        <v>69</v>
      </c>
      <c r="L605">
        <v>0</v>
      </c>
      <c r="M605" t="s">
        <v>69</v>
      </c>
      <c r="N605" t="s">
        <v>69</v>
      </c>
      <c r="O605" t="s">
        <v>69</v>
      </c>
    </row>
    <row r="606" spans="1:15" x14ac:dyDescent="0.25">
      <c r="A606">
        <v>992</v>
      </c>
      <c r="B606">
        <v>10</v>
      </c>
      <c r="C606">
        <v>8</v>
      </c>
      <c r="D606">
        <v>6</v>
      </c>
      <c r="E606">
        <v>0</v>
      </c>
      <c r="F606">
        <v>3</v>
      </c>
      <c r="G606">
        <v>38</v>
      </c>
      <c r="H606">
        <v>79040</v>
      </c>
      <c r="I606">
        <v>3</v>
      </c>
      <c r="J606">
        <v>2</v>
      </c>
      <c r="K606" s="3" t="s">
        <v>69</v>
      </c>
      <c r="L606">
        <v>0</v>
      </c>
      <c r="M606" t="s">
        <v>69</v>
      </c>
      <c r="N606" t="s">
        <v>69</v>
      </c>
      <c r="O606" t="s">
        <v>69</v>
      </c>
    </row>
    <row r="607" spans="1:15" x14ac:dyDescent="0.25">
      <c r="A607">
        <v>1039</v>
      </c>
      <c r="B607">
        <v>12</v>
      </c>
      <c r="C607">
        <v>11</v>
      </c>
      <c r="D607">
        <v>11</v>
      </c>
      <c r="E607">
        <v>11</v>
      </c>
      <c r="F607">
        <v>3</v>
      </c>
      <c r="G607">
        <v>53</v>
      </c>
      <c r="H607">
        <v>110240</v>
      </c>
      <c r="I607">
        <v>3</v>
      </c>
      <c r="J607">
        <v>2</v>
      </c>
      <c r="K607" s="3" t="s">
        <v>69</v>
      </c>
      <c r="L607">
        <v>0</v>
      </c>
      <c r="M607" t="s">
        <v>69</v>
      </c>
      <c r="N607" t="s">
        <v>69</v>
      </c>
      <c r="O607" t="s">
        <v>69</v>
      </c>
    </row>
    <row r="608" spans="1:15" x14ac:dyDescent="0.25">
      <c r="A608">
        <v>1050</v>
      </c>
      <c r="B608">
        <v>15</v>
      </c>
      <c r="C608">
        <v>7</v>
      </c>
      <c r="D608">
        <v>6</v>
      </c>
      <c r="E608">
        <v>12</v>
      </c>
      <c r="F608">
        <v>3</v>
      </c>
      <c r="G608">
        <v>38</v>
      </c>
      <c r="H608">
        <v>79040</v>
      </c>
      <c r="I608">
        <v>3</v>
      </c>
      <c r="J608">
        <v>2</v>
      </c>
      <c r="K608" s="3" t="s">
        <v>69</v>
      </c>
      <c r="L608">
        <v>0</v>
      </c>
      <c r="M608" t="s">
        <v>69</v>
      </c>
      <c r="N608" t="s">
        <v>69</v>
      </c>
      <c r="O608" t="s">
        <v>69</v>
      </c>
    </row>
    <row r="609" spans="1:15" x14ac:dyDescent="0.25">
      <c r="A609">
        <v>1066</v>
      </c>
      <c r="B609">
        <v>7</v>
      </c>
      <c r="C609">
        <v>7</v>
      </c>
      <c r="D609">
        <v>7</v>
      </c>
      <c r="E609">
        <v>5</v>
      </c>
      <c r="F609">
        <v>3</v>
      </c>
      <c r="G609">
        <v>74</v>
      </c>
      <c r="H609">
        <v>153920</v>
      </c>
      <c r="I609">
        <v>3</v>
      </c>
      <c r="J609">
        <v>3</v>
      </c>
      <c r="K609" s="3" t="s">
        <v>69</v>
      </c>
      <c r="L609">
        <v>0</v>
      </c>
      <c r="M609" t="s">
        <v>69</v>
      </c>
      <c r="N609" t="s">
        <v>69</v>
      </c>
      <c r="O609" t="s">
        <v>69</v>
      </c>
    </row>
    <row r="610" spans="1:15" x14ac:dyDescent="0.25">
      <c r="A610">
        <v>1070</v>
      </c>
      <c r="B610">
        <v>9</v>
      </c>
      <c r="C610">
        <v>4</v>
      </c>
      <c r="D610">
        <v>7</v>
      </c>
      <c r="E610">
        <v>0</v>
      </c>
      <c r="F610">
        <v>3</v>
      </c>
      <c r="G610">
        <v>41</v>
      </c>
      <c r="H610">
        <v>85280</v>
      </c>
      <c r="I610">
        <v>3</v>
      </c>
      <c r="J610">
        <v>4</v>
      </c>
      <c r="K610" s="3" t="s">
        <v>69</v>
      </c>
      <c r="L610">
        <v>0</v>
      </c>
      <c r="M610" t="s">
        <v>69</v>
      </c>
      <c r="N610" t="s">
        <v>69</v>
      </c>
      <c r="O610" t="s">
        <v>69</v>
      </c>
    </row>
    <row r="611" spans="1:15" x14ac:dyDescent="0.25">
      <c r="A611">
        <v>1117</v>
      </c>
      <c r="B611">
        <v>15</v>
      </c>
      <c r="C611">
        <v>10</v>
      </c>
      <c r="D611">
        <v>4</v>
      </c>
      <c r="E611">
        <v>12</v>
      </c>
      <c r="F611">
        <v>3</v>
      </c>
      <c r="G611">
        <v>65</v>
      </c>
      <c r="H611">
        <v>135200</v>
      </c>
      <c r="I611">
        <v>3</v>
      </c>
      <c r="J611">
        <v>2</v>
      </c>
      <c r="K611" s="3" t="s">
        <v>69</v>
      </c>
      <c r="L611">
        <v>0</v>
      </c>
      <c r="M611" t="s">
        <v>69</v>
      </c>
      <c r="N611" t="s">
        <v>69</v>
      </c>
      <c r="O611" t="s">
        <v>69</v>
      </c>
    </row>
    <row r="612" spans="1:15" x14ac:dyDescent="0.25">
      <c r="A612">
        <v>1124</v>
      </c>
      <c r="B612">
        <v>12</v>
      </c>
      <c r="C612">
        <v>9</v>
      </c>
      <c r="D612">
        <v>4</v>
      </c>
      <c r="E612">
        <v>9</v>
      </c>
      <c r="F612">
        <v>3</v>
      </c>
      <c r="G612">
        <v>52</v>
      </c>
      <c r="H612">
        <v>108160</v>
      </c>
      <c r="I612">
        <v>3</v>
      </c>
      <c r="J612">
        <v>3</v>
      </c>
      <c r="K612" s="3" t="s">
        <v>69</v>
      </c>
      <c r="L612">
        <v>0</v>
      </c>
      <c r="M612" t="s">
        <v>69</v>
      </c>
      <c r="N612" t="s">
        <v>69</v>
      </c>
      <c r="O612" t="s">
        <v>69</v>
      </c>
    </row>
    <row r="613" spans="1:15" x14ac:dyDescent="0.25">
      <c r="A613">
        <v>1138</v>
      </c>
      <c r="B613">
        <v>9</v>
      </c>
      <c r="C613">
        <v>8</v>
      </c>
      <c r="D613">
        <v>2</v>
      </c>
      <c r="E613">
        <v>3</v>
      </c>
      <c r="F613">
        <v>3</v>
      </c>
      <c r="G613">
        <v>56</v>
      </c>
      <c r="H613">
        <v>116480</v>
      </c>
      <c r="I613">
        <v>3</v>
      </c>
      <c r="J613">
        <v>3</v>
      </c>
      <c r="K613" s="3" t="s">
        <v>69</v>
      </c>
      <c r="L613">
        <v>0</v>
      </c>
      <c r="M613" t="s">
        <v>69</v>
      </c>
      <c r="N613" t="s">
        <v>69</v>
      </c>
      <c r="O613" t="s">
        <v>69</v>
      </c>
    </row>
    <row r="614" spans="1:15" x14ac:dyDescent="0.25">
      <c r="A614">
        <v>1204</v>
      </c>
      <c r="B614">
        <v>26</v>
      </c>
      <c r="C614">
        <v>15</v>
      </c>
      <c r="D614">
        <v>15</v>
      </c>
      <c r="E614">
        <v>9</v>
      </c>
      <c r="F614">
        <v>3</v>
      </c>
      <c r="G614">
        <v>69</v>
      </c>
      <c r="H614">
        <v>143520</v>
      </c>
      <c r="I614">
        <v>4</v>
      </c>
      <c r="J614">
        <v>2</v>
      </c>
      <c r="K614" s="3" t="s">
        <v>69</v>
      </c>
      <c r="L614">
        <v>0</v>
      </c>
      <c r="M614" t="s">
        <v>69</v>
      </c>
      <c r="N614" t="s">
        <v>69</v>
      </c>
      <c r="O614" t="s">
        <v>69</v>
      </c>
    </row>
    <row r="615" spans="1:15" x14ac:dyDescent="0.25">
      <c r="A615">
        <v>1226</v>
      </c>
      <c r="B615">
        <v>2</v>
      </c>
      <c r="C615">
        <v>1</v>
      </c>
      <c r="D615">
        <v>2</v>
      </c>
      <c r="E615">
        <v>2</v>
      </c>
      <c r="F615">
        <v>3</v>
      </c>
      <c r="G615">
        <v>31</v>
      </c>
      <c r="H615">
        <v>64480</v>
      </c>
      <c r="I615">
        <v>3</v>
      </c>
      <c r="J615">
        <v>2</v>
      </c>
      <c r="K615" s="3" t="s">
        <v>69</v>
      </c>
      <c r="L615">
        <v>0</v>
      </c>
      <c r="M615" t="s">
        <v>69</v>
      </c>
      <c r="N615" t="s">
        <v>69</v>
      </c>
      <c r="O615" t="s">
        <v>69</v>
      </c>
    </row>
    <row r="616" spans="1:15" x14ac:dyDescent="0.25">
      <c r="A616">
        <v>1282</v>
      </c>
      <c r="B616">
        <v>29</v>
      </c>
      <c r="C616">
        <v>10</v>
      </c>
      <c r="D616">
        <v>11</v>
      </c>
      <c r="E616">
        <v>10</v>
      </c>
      <c r="F616">
        <v>3</v>
      </c>
      <c r="G616">
        <v>83</v>
      </c>
      <c r="H616">
        <v>172640</v>
      </c>
      <c r="I616">
        <v>4</v>
      </c>
      <c r="J616">
        <v>5</v>
      </c>
      <c r="K616" s="3" t="s">
        <v>69</v>
      </c>
      <c r="L616">
        <v>0</v>
      </c>
      <c r="M616" t="s">
        <v>69</v>
      </c>
      <c r="N616" t="s">
        <v>69</v>
      </c>
      <c r="O616" t="s">
        <v>69</v>
      </c>
    </row>
    <row r="617" spans="1:15" x14ac:dyDescent="0.25">
      <c r="A617">
        <v>1329</v>
      </c>
      <c r="B617">
        <v>19</v>
      </c>
      <c r="C617">
        <v>2</v>
      </c>
      <c r="D617">
        <v>11</v>
      </c>
      <c r="E617">
        <v>9</v>
      </c>
      <c r="F617">
        <v>3</v>
      </c>
      <c r="G617">
        <v>40</v>
      </c>
      <c r="H617">
        <v>83200</v>
      </c>
      <c r="I617">
        <v>3</v>
      </c>
      <c r="J617">
        <v>4</v>
      </c>
      <c r="K617" s="3" t="s">
        <v>69</v>
      </c>
      <c r="L617">
        <v>0</v>
      </c>
      <c r="M617" t="s">
        <v>69</v>
      </c>
      <c r="N617" t="s">
        <v>69</v>
      </c>
      <c r="O617" t="s">
        <v>69</v>
      </c>
    </row>
    <row r="618" spans="1:15" x14ac:dyDescent="0.25">
      <c r="A618">
        <v>1362</v>
      </c>
      <c r="B618">
        <v>15</v>
      </c>
      <c r="C618">
        <v>7</v>
      </c>
      <c r="D618">
        <v>6</v>
      </c>
      <c r="E618">
        <v>13</v>
      </c>
      <c r="F618">
        <v>3</v>
      </c>
      <c r="G618">
        <v>83</v>
      </c>
      <c r="H618">
        <v>172640</v>
      </c>
      <c r="I618">
        <v>3</v>
      </c>
      <c r="J618">
        <v>2</v>
      </c>
      <c r="K618" s="3" t="s">
        <v>69</v>
      </c>
      <c r="L618">
        <v>0</v>
      </c>
      <c r="M618" t="s">
        <v>69</v>
      </c>
      <c r="N618" t="s">
        <v>69</v>
      </c>
      <c r="O618" t="s">
        <v>69</v>
      </c>
    </row>
    <row r="619" spans="1:15" x14ac:dyDescent="0.25">
      <c r="A619">
        <v>1391</v>
      </c>
      <c r="B619">
        <v>4</v>
      </c>
      <c r="C619">
        <v>2</v>
      </c>
      <c r="D619">
        <v>3</v>
      </c>
      <c r="E619">
        <v>2</v>
      </c>
      <c r="F619">
        <v>3</v>
      </c>
      <c r="G619">
        <v>52</v>
      </c>
      <c r="H619">
        <v>108160</v>
      </c>
      <c r="I619">
        <v>3</v>
      </c>
      <c r="J619">
        <v>5</v>
      </c>
      <c r="K619" s="3" t="s">
        <v>69</v>
      </c>
      <c r="L619">
        <v>0</v>
      </c>
      <c r="M619" t="s">
        <v>69</v>
      </c>
      <c r="N619" t="s">
        <v>69</v>
      </c>
      <c r="O619" t="s">
        <v>69</v>
      </c>
    </row>
    <row r="620" spans="1:15" x14ac:dyDescent="0.25">
      <c r="A620">
        <v>1403</v>
      </c>
      <c r="B620">
        <v>6</v>
      </c>
      <c r="C620">
        <v>2</v>
      </c>
      <c r="D620">
        <v>4</v>
      </c>
      <c r="E620">
        <v>4</v>
      </c>
      <c r="F620">
        <v>3</v>
      </c>
      <c r="G620">
        <v>98</v>
      </c>
      <c r="H620">
        <v>203840</v>
      </c>
      <c r="I620">
        <v>3</v>
      </c>
      <c r="J620">
        <v>3</v>
      </c>
      <c r="K620" s="3" t="s">
        <v>69</v>
      </c>
      <c r="L620">
        <v>0</v>
      </c>
      <c r="M620" t="s">
        <v>69</v>
      </c>
      <c r="N620" t="s">
        <v>69</v>
      </c>
      <c r="O620" t="s">
        <v>69</v>
      </c>
    </row>
    <row r="621" spans="1:15" x14ac:dyDescent="0.25">
      <c r="A621">
        <v>1453</v>
      </c>
      <c r="B621">
        <v>13</v>
      </c>
      <c r="C621">
        <v>7</v>
      </c>
      <c r="D621">
        <v>9</v>
      </c>
      <c r="E621">
        <v>9</v>
      </c>
      <c r="F621">
        <v>3</v>
      </c>
      <c r="G621">
        <v>31</v>
      </c>
      <c r="H621">
        <v>64480</v>
      </c>
      <c r="I621">
        <v>3</v>
      </c>
      <c r="J621">
        <v>5</v>
      </c>
      <c r="K621" s="3" t="s">
        <v>69</v>
      </c>
      <c r="L621">
        <v>0</v>
      </c>
      <c r="M621" t="s">
        <v>69</v>
      </c>
      <c r="N621" t="s">
        <v>69</v>
      </c>
      <c r="O621" t="s">
        <v>69</v>
      </c>
    </row>
    <row r="622" spans="1:15" x14ac:dyDescent="0.25">
      <c r="A622">
        <v>1466</v>
      </c>
      <c r="B622">
        <v>2</v>
      </c>
      <c r="C622">
        <v>2</v>
      </c>
      <c r="D622">
        <v>2</v>
      </c>
      <c r="E622">
        <v>2</v>
      </c>
      <c r="F622">
        <v>3</v>
      </c>
      <c r="G622">
        <v>96</v>
      </c>
      <c r="H622">
        <v>199680</v>
      </c>
      <c r="I622">
        <v>3</v>
      </c>
      <c r="J622">
        <v>3</v>
      </c>
      <c r="K622" s="3" t="s">
        <v>69</v>
      </c>
      <c r="L622">
        <v>0</v>
      </c>
      <c r="M622" t="s">
        <v>69</v>
      </c>
      <c r="N622" t="s">
        <v>69</v>
      </c>
      <c r="O622" t="s">
        <v>69</v>
      </c>
    </row>
    <row r="623" spans="1:15" x14ac:dyDescent="0.25">
      <c r="A623">
        <v>1479</v>
      </c>
      <c r="B623">
        <v>2</v>
      </c>
      <c r="C623">
        <v>1</v>
      </c>
      <c r="D623">
        <v>2</v>
      </c>
      <c r="E623">
        <v>2</v>
      </c>
      <c r="F623">
        <v>3</v>
      </c>
      <c r="G623">
        <v>96</v>
      </c>
      <c r="H623">
        <v>199680</v>
      </c>
      <c r="I623">
        <v>3</v>
      </c>
      <c r="J623">
        <v>2</v>
      </c>
      <c r="K623" s="3" t="s">
        <v>69</v>
      </c>
      <c r="L623">
        <v>0</v>
      </c>
      <c r="M623" t="s">
        <v>69</v>
      </c>
      <c r="N623" t="s">
        <v>69</v>
      </c>
      <c r="O623" t="s">
        <v>69</v>
      </c>
    </row>
    <row r="624" spans="1:15" x14ac:dyDescent="0.25">
      <c r="A624">
        <v>1527</v>
      </c>
      <c r="B624">
        <v>13</v>
      </c>
      <c r="C624">
        <v>12</v>
      </c>
      <c r="D624">
        <v>5</v>
      </c>
      <c r="E624">
        <v>1</v>
      </c>
      <c r="F624">
        <v>3</v>
      </c>
      <c r="G624">
        <v>51</v>
      </c>
      <c r="H624">
        <v>106080</v>
      </c>
      <c r="I624">
        <v>3</v>
      </c>
      <c r="J624">
        <v>2</v>
      </c>
      <c r="K624" s="3" t="s">
        <v>69</v>
      </c>
      <c r="L624">
        <v>0</v>
      </c>
      <c r="M624" t="s">
        <v>69</v>
      </c>
      <c r="N624" t="s">
        <v>69</v>
      </c>
      <c r="O624" t="s">
        <v>69</v>
      </c>
    </row>
    <row r="625" spans="1:15" x14ac:dyDescent="0.25">
      <c r="A625">
        <v>1535</v>
      </c>
      <c r="B625">
        <v>10</v>
      </c>
      <c r="C625">
        <v>9</v>
      </c>
      <c r="D625">
        <v>8</v>
      </c>
      <c r="E625">
        <v>6</v>
      </c>
      <c r="F625">
        <v>3</v>
      </c>
      <c r="G625">
        <v>64</v>
      </c>
      <c r="H625">
        <v>133120</v>
      </c>
      <c r="I625">
        <v>3</v>
      </c>
      <c r="J625">
        <v>3</v>
      </c>
      <c r="K625" s="3" t="s">
        <v>69</v>
      </c>
      <c r="L625">
        <v>0</v>
      </c>
      <c r="M625" t="s">
        <v>69</v>
      </c>
      <c r="N625" t="s">
        <v>69</v>
      </c>
      <c r="O625" t="s">
        <v>69</v>
      </c>
    </row>
    <row r="626" spans="1:15" x14ac:dyDescent="0.25">
      <c r="A626">
        <v>1582</v>
      </c>
      <c r="B626">
        <v>9</v>
      </c>
      <c r="C626">
        <v>8</v>
      </c>
      <c r="D626">
        <v>7</v>
      </c>
      <c r="E626">
        <v>7</v>
      </c>
      <c r="F626">
        <v>3</v>
      </c>
      <c r="G626">
        <v>80</v>
      </c>
      <c r="H626">
        <v>166400</v>
      </c>
      <c r="I626">
        <v>3</v>
      </c>
      <c r="J626">
        <v>3</v>
      </c>
      <c r="K626" s="3" t="s">
        <v>69</v>
      </c>
      <c r="L626">
        <v>0</v>
      </c>
      <c r="M626" t="s">
        <v>69</v>
      </c>
      <c r="N626" t="s">
        <v>69</v>
      </c>
      <c r="O626" t="s">
        <v>69</v>
      </c>
    </row>
    <row r="627" spans="1:15" x14ac:dyDescent="0.25">
      <c r="A627">
        <v>1588</v>
      </c>
      <c r="B627">
        <v>7</v>
      </c>
      <c r="C627">
        <v>6</v>
      </c>
      <c r="D627">
        <v>7</v>
      </c>
      <c r="E627">
        <v>6</v>
      </c>
      <c r="F627">
        <v>3</v>
      </c>
      <c r="G627">
        <v>38</v>
      </c>
      <c r="H627">
        <v>79040</v>
      </c>
      <c r="I627">
        <v>3</v>
      </c>
      <c r="J627">
        <v>3</v>
      </c>
      <c r="K627" s="3" t="s">
        <v>69</v>
      </c>
      <c r="L627">
        <v>0</v>
      </c>
      <c r="M627" t="s">
        <v>69</v>
      </c>
      <c r="N627" t="s">
        <v>69</v>
      </c>
      <c r="O627" t="s">
        <v>69</v>
      </c>
    </row>
    <row r="628" spans="1:15" x14ac:dyDescent="0.25">
      <c r="A628">
        <v>1612</v>
      </c>
      <c r="B628">
        <v>10</v>
      </c>
      <c r="C628">
        <v>7</v>
      </c>
      <c r="D628">
        <v>4</v>
      </c>
      <c r="E628">
        <v>5</v>
      </c>
      <c r="F628">
        <v>3</v>
      </c>
      <c r="G628">
        <v>52</v>
      </c>
      <c r="H628">
        <v>108160</v>
      </c>
      <c r="I628">
        <v>3</v>
      </c>
      <c r="J628">
        <v>2</v>
      </c>
      <c r="K628" s="3" t="s">
        <v>69</v>
      </c>
      <c r="L628">
        <v>0</v>
      </c>
      <c r="M628" t="s">
        <v>69</v>
      </c>
      <c r="N628" t="s">
        <v>69</v>
      </c>
      <c r="O628" t="s">
        <v>69</v>
      </c>
    </row>
    <row r="629" spans="1:15" x14ac:dyDescent="0.25">
      <c r="A629">
        <v>1706</v>
      </c>
      <c r="B629">
        <v>10</v>
      </c>
      <c r="C629">
        <v>9</v>
      </c>
      <c r="D629">
        <v>8</v>
      </c>
      <c r="E629">
        <v>8</v>
      </c>
      <c r="F629">
        <v>3</v>
      </c>
      <c r="G629">
        <v>73</v>
      </c>
      <c r="H629">
        <v>151840</v>
      </c>
      <c r="I629">
        <v>3</v>
      </c>
      <c r="J629">
        <v>3</v>
      </c>
      <c r="K629" s="3" t="s">
        <v>69</v>
      </c>
      <c r="L629">
        <v>0</v>
      </c>
      <c r="M629" t="s">
        <v>69</v>
      </c>
      <c r="N629" t="s">
        <v>69</v>
      </c>
      <c r="O629" t="s">
        <v>69</v>
      </c>
    </row>
    <row r="630" spans="1:15" x14ac:dyDescent="0.25">
      <c r="A630">
        <v>1710</v>
      </c>
      <c r="B630">
        <v>13</v>
      </c>
      <c r="C630">
        <v>7</v>
      </c>
      <c r="D630">
        <v>6</v>
      </c>
      <c r="E630">
        <v>7</v>
      </c>
      <c r="F630">
        <v>3</v>
      </c>
      <c r="G630">
        <v>28</v>
      </c>
      <c r="H630">
        <v>58240</v>
      </c>
      <c r="I630">
        <v>3</v>
      </c>
      <c r="J630">
        <v>2</v>
      </c>
      <c r="K630" s="3" t="s">
        <v>69</v>
      </c>
      <c r="L630">
        <v>0</v>
      </c>
      <c r="M630" t="s">
        <v>69</v>
      </c>
      <c r="N630" t="s">
        <v>69</v>
      </c>
      <c r="O630" t="s">
        <v>69</v>
      </c>
    </row>
    <row r="631" spans="1:15" x14ac:dyDescent="0.25">
      <c r="A631">
        <v>1740</v>
      </c>
      <c r="B631">
        <v>21</v>
      </c>
      <c r="C631">
        <v>8</v>
      </c>
      <c r="D631">
        <v>12</v>
      </c>
      <c r="E631">
        <v>8</v>
      </c>
      <c r="F631">
        <v>3</v>
      </c>
      <c r="G631">
        <v>88</v>
      </c>
      <c r="H631">
        <v>183040</v>
      </c>
      <c r="I631">
        <v>3</v>
      </c>
      <c r="J631">
        <v>3</v>
      </c>
      <c r="K631" s="3" t="s">
        <v>69</v>
      </c>
      <c r="L631">
        <v>0</v>
      </c>
      <c r="M631" t="s">
        <v>69</v>
      </c>
      <c r="N631" t="s">
        <v>69</v>
      </c>
      <c r="O631" t="s">
        <v>69</v>
      </c>
    </row>
    <row r="632" spans="1:15" x14ac:dyDescent="0.25">
      <c r="A632">
        <v>1779</v>
      </c>
      <c r="B632">
        <v>2</v>
      </c>
      <c r="C632">
        <v>2</v>
      </c>
      <c r="D632">
        <v>2</v>
      </c>
      <c r="E632">
        <v>2</v>
      </c>
      <c r="F632">
        <v>3</v>
      </c>
      <c r="G632">
        <v>32</v>
      </c>
      <c r="H632">
        <v>66560</v>
      </c>
      <c r="I632">
        <v>3</v>
      </c>
      <c r="J632">
        <v>3</v>
      </c>
      <c r="K632" s="3" t="s">
        <v>69</v>
      </c>
      <c r="L632">
        <v>0</v>
      </c>
      <c r="M632" t="s">
        <v>69</v>
      </c>
      <c r="N632" t="s">
        <v>69</v>
      </c>
      <c r="O632" t="s">
        <v>69</v>
      </c>
    </row>
    <row r="633" spans="1:15" x14ac:dyDescent="0.25">
      <c r="A633">
        <v>1784</v>
      </c>
      <c r="B633">
        <v>12</v>
      </c>
      <c r="C633">
        <v>7</v>
      </c>
      <c r="D633">
        <v>5</v>
      </c>
      <c r="E633">
        <v>7</v>
      </c>
      <c r="F633">
        <v>3</v>
      </c>
      <c r="G633">
        <v>91</v>
      </c>
      <c r="H633">
        <v>189280</v>
      </c>
      <c r="I633">
        <v>3</v>
      </c>
      <c r="J633">
        <v>3</v>
      </c>
      <c r="K633" s="3" t="s">
        <v>69</v>
      </c>
      <c r="L633">
        <v>0</v>
      </c>
      <c r="M633" t="s">
        <v>69</v>
      </c>
      <c r="N633" t="s">
        <v>69</v>
      </c>
      <c r="O633" t="s">
        <v>69</v>
      </c>
    </row>
    <row r="634" spans="1:15" x14ac:dyDescent="0.25">
      <c r="A634">
        <v>1801</v>
      </c>
      <c r="B634">
        <v>2</v>
      </c>
      <c r="C634">
        <v>2</v>
      </c>
      <c r="D634">
        <v>2</v>
      </c>
      <c r="E634">
        <v>2</v>
      </c>
      <c r="F634">
        <v>3</v>
      </c>
      <c r="G634">
        <v>98</v>
      </c>
      <c r="H634">
        <v>203840</v>
      </c>
      <c r="I634">
        <v>3</v>
      </c>
      <c r="J634">
        <v>3</v>
      </c>
      <c r="K634" s="3" t="s">
        <v>69</v>
      </c>
      <c r="L634">
        <v>0</v>
      </c>
      <c r="M634" t="s">
        <v>69</v>
      </c>
      <c r="N634" t="s">
        <v>69</v>
      </c>
      <c r="O634" t="s">
        <v>69</v>
      </c>
    </row>
    <row r="635" spans="1:15" x14ac:dyDescent="0.25">
      <c r="A635">
        <v>1833</v>
      </c>
      <c r="B635">
        <v>3</v>
      </c>
      <c r="C635">
        <v>2</v>
      </c>
      <c r="D635">
        <v>2</v>
      </c>
      <c r="E635">
        <v>2</v>
      </c>
      <c r="F635">
        <v>3</v>
      </c>
      <c r="G635">
        <v>68</v>
      </c>
      <c r="H635">
        <v>141440</v>
      </c>
      <c r="I635">
        <v>3</v>
      </c>
      <c r="J635">
        <v>3</v>
      </c>
      <c r="K635" s="3" t="s">
        <v>69</v>
      </c>
      <c r="L635">
        <v>0</v>
      </c>
      <c r="M635" t="s">
        <v>69</v>
      </c>
      <c r="N635" t="s">
        <v>69</v>
      </c>
      <c r="O635" t="s">
        <v>69</v>
      </c>
    </row>
    <row r="636" spans="1:15" x14ac:dyDescent="0.25">
      <c r="A636">
        <v>1849</v>
      </c>
      <c r="B636">
        <v>7</v>
      </c>
      <c r="C636">
        <v>7</v>
      </c>
      <c r="D636">
        <v>7</v>
      </c>
      <c r="E636">
        <v>7</v>
      </c>
      <c r="F636">
        <v>3</v>
      </c>
      <c r="G636">
        <v>92</v>
      </c>
      <c r="H636">
        <v>191360</v>
      </c>
      <c r="I636">
        <v>4</v>
      </c>
      <c r="J636">
        <v>5</v>
      </c>
      <c r="K636" s="3" t="s">
        <v>69</v>
      </c>
      <c r="L636">
        <v>0</v>
      </c>
      <c r="M636" t="s">
        <v>69</v>
      </c>
      <c r="N636" t="s">
        <v>69</v>
      </c>
      <c r="O636" t="s">
        <v>69</v>
      </c>
    </row>
    <row r="637" spans="1:15" x14ac:dyDescent="0.25">
      <c r="A637">
        <v>1863</v>
      </c>
      <c r="B637">
        <v>19</v>
      </c>
      <c r="C637">
        <v>17</v>
      </c>
      <c r="D637">
        <v>2</v>
      </c>
      <c r="E637">
        <v>8</v>
      </c>
      <c r="F637">
        <v>3</v>
      </c>
      <c r="G637">
        <v>45</v>
      </c>
      <c r="H637">
        <v>93600</v>
      </c>
      <c r="I637">
        <v>3</v>
      </c>
      <c r="J637">
        <v>5</v>
      </c>
      <c r="K637" s="3" t="s">
        <v>69</v>
      </c>
      <c r="L637">
        <v>0</v>
      </c>
      <c r="M637" t="s">
        <v>69</v>
      </c>
      <c r="N637" t="s">
        <v>69</v>
      </c>
      <c r="O637" t="s">
        <v>69</v>
      </c>
    </row>
    <row r="638" spans="1:15" x14ac:dyDescent="0.25">
      <c r="A638">
        <v>1864</v>
      </c>
      <c r="B638">
        <v>9</v>
      </c>
      <c r="C638">
        <v>8</v>
      </c>
      <c r="D638">
        <v>5</v>
      </c>
      <c r="E638">
        <v>8</v>
      </c>
      <c r="F638">
        <v>3</v>
      </c>
      <c r="G638">
        <v>31</v>
      </c>
      <c r="H638">
        <v>64480</v>
      </c>
      <c r="I638">
        <v>4</v>
      </c>
      <c r="J638">
        <v>5</v>
      </c>
      <c r="K638" s="3" t="s">
        <v>69</v>
      </c>
      <c r="L638">
        <v>0</v>
      </c>
      <c r="M638" t="s">
        <v>69</v>
      </c>
      <c r="N638" t="s">
        <v>69</v>
      </c>
      <c r="O638" t="s">
        <v>69</v>
      </c>
    </row>
    <row r="639" spans="1:15" x14ac:dyDescent="0.25">
      <c r="A639">
        <v>1986</v>
      </c>
      <c r="B639">
        <v>11</v>
      </c>
      <c r="C639">
        <v>8</v>
      </c>
      <c r="D639">
        <v>5</v>
      </c>
      <c r="E639">
        <v>10</v>
      </c>
      <c r="F639">
        <v>3</v>
      </c>
      <c r="G639">
        <v>92</v>
      </c>
      <c r="H639">
        <v>191360</v>
      </c>
      <c r="I639">
        <v>3</v>
      </c>
      <c r="J639">
        <v>4</v>
      </c>
      <c r="K639" s="3" t="s">
        <v>69</v>
      </c>
      <c r="L639">
        <v>0</v>
      </c>
      <c r="M639" t="s">
        <v>69</v>
      </c>
      <c r="N639" t="s">
        <v>69</v>
      </c>
      <c r="O639" t="s">
        <v>69</v>
      </c>
    </row>
    <row r="640" spans="1:15" x14ac:dyDescent="0.25">
      <c r="A640">
        <v>1995</v>
      </c>
      <c r="B640">
        <v>15</v>
      </c>
      <c r="C640">
        <v>13</v>
      </c>
      <c r="D640">
        <v>5</v>
      </c>
      <c r="E640">
        <v>8</v>
      </c>
      <c r="F640">
        <v>3</v>
      </c>
      <c r="G640">
        <v>86</v>
      </c>
      <c r="H640">
        <v>178880</v>
      </c>
      <c r="I640">
        <v>3</v>
      </c>
      <c r="J640">
        <v>3</v>
      </c>
      <c r="K640" s="3" t="s">
        <v>69</v>
      </c>
      <c r="L640">
        <v>0</v>
      </c>
      <c r="M640" t="s">
        <v>69</v>
      </c>
      <c r="N640" t="s">
        <v>69</v>
      </c>
      <c r="O640" t="s">
        <v>69</v>
      </c>
    </row>
    <row r="641" spans="1:15" x14ac:dyDescent="0.25">
      <c r="A641">
        <v>2013</v>
      </c>
      <c r="B641">
        <v>2</v>
      </c>
      <c r="C641">
        <v>2</v>
      </c>
      <c r="D641">
        <v>2</v>
      </c>
      <c r="E641">
        <v>2</v>
      </c>
      <c r="F641">
        <v>3</v>
      </c>
      <c r="G641">
        <v>25</v>
      </c>
      <c r="H641">
        <v>52000</v>
      </c>
      <c r="I641">
        <v>3</v>
      </c>
      <c r="J641">
        <v>2</v>
      </c>
      <c r="K641" s="3" t="s">
        <v>69</v>
      </c>
      <c r="L641">
        <v>0</v>
      </c>
      <c r="M641" t="s">
        <v>69</v>
      </c>
      <c r="N641" t="s">
        <v>69</v>
      </c>
      <c r="O641" t="s">
        <v>69</v>
      </c>
    </row>
    <row r="642" spans="1:15" x14ac:dyDescent="0.25">
      <c r="A642">
        <v>2016</v>
      </c>
      <c r="B642">
        <v>14</v>
      </c>
      <c r="C642">
        <v>10</v>
      </c>
      <c r="D642">
        <v>5</v>
      </c>
      <c r="E642">
        <v>7</v>
      </c>
      <c r="F642">
        <v>3</v>
      </c>
      <c r="G642">
        <v>48</v>
      </c>
      <c r="H642">
        <v>99840</v>
      </c>
      <c r="I642">
        <v>3</v>
      </c>
      <c r="J642">
        <v>3</v>
      </c>
      <c r="K642" s="3" t="s">
        <v>69</v>
      </c>
      <c r="L642">
        <v>0</v>
      </c>
      <c r="M642" t="s">
        <v>69</v>
      </c>
      <c r="N642" t="s">
        <v>69</v>
      </c>
      <c r="O642" t="s">
        <v>69</v>
      </c>
    </row>
    <row r="643" spans="1:15" x14ac:dyDescent="0.25">
      <c r="A643">
        <v>2036</v>
      </c>
      <c r="B643">
        <v>15</v>
      </c>
      <c r="C643">
        <v>12</v>
      </c>
      <c r="D643">
        <v>11</v>
      </c>
      <c r="E643">
        <v>11</v>
      </c>
      <c r="F643">
        <v>3</v>
      </c>
      <c r="G643">
        <v>88</v>
      </c>
      <c r="H643">
        <v>183040</v>
      </c>
      <c r="I643">
        <v>4</v>
      </c>
      <c r="J643">
        <v>4</v>
      </c>
      <c r="K643" s="3" t="s">
        <v>69</v>
      </c>
      <c r="L643">
        <v>0</v>
      </c>
      <c r="M643" t="s">
        <v>69</v>
      </c>
      <c r="N643" t="s">
        <v>69</v>
      </c>
      <c r="O643" t="s">
        <v>69</v>
      </c>
    </row>
    <row r="644" spans="1:15" x14ac:dyDescent="0.25">
      <c r="A644">
        <v>2056</v>
      </c>
      <c r="B644">
        <v>20</v>
      </c>
      <c r="C644">
        <v>9</v>
      </c>
      <c r="D644">
        <v>9</v>
      </c>
      <c r="E644">
        <v>6</v>
      </c>
      <c r="F644">
        <v>3</v>
      </c>
      <c r="G644">
        <v>60</v>
      </c>
      <c r="H644">
        <v>124800</v>
      </c>
      <c r="I644">
        <v>3</v>
      </c>
      <c r="J644">
        <v>2</v>
      </c>
      <c r="K644" s="3" t="s">
        <v>69</v>
      </c>
      <c r="L644">
        <v>0</v>
      </c>
      <c r="M644" t="s">
        <v>69</v>
      </c>
      <c r="N644" t="s">
        <v>69</v>
      </c>
      <c r="O644" t="s">
        <v>69</v>
      </c>
    </row>
    <row r="645" spans="1:15" x14ac:dyDescent="0.25">
      <c r="A645">
        <v>5</v>
      </c>
      <c r="B645">
        <v>8</v>
      </c>
      <c r="C645">
        <v>7</v>
      </c>
      <c r="D645">
        <v>3</v>
      </c>
      <c r="E645">
        <v>0</v>
      </c>
      <c r="F645">
        <v>2</v>
      </c>
      <c r="G645">
        <v>56</v>
      </c>
      <c r="H645">
        <v>116480</v>
      </c>
      <c r="I645">
        <v>3</v>
      </c>
      <c r="J645">
        <v>3</v>
      </c>
      <c r="K645" s="3" t="s">
        <v>69</v>
      </c>
      <c r="L645">
        <v>0</v>
      </c>
      <c r="M645" t="s">
        <v>69</v>
      </c>
      <c r="N645" t="s">
        <v>69</v>
      </c>
      <c r="O645" t="s">
        <v>69</v>
      </c>
    </row>
    <row r="646" spans="1:15" x14ac:dyDescent="0.25">
      <c r="A646">
        <v>8</v>
      </c>
      <c r="B646">
        <v>7</v>
      </c>
      <c r="C646">
        <v>7</v>
      </c>
      <c r="D646">
        <v>3</v>
      </c>
      <c r="E646">
        <v>6</v>
      </c>
      <c r="F646">
        <v>2</v>
      </c>
      <c r="G646">
        <v>28</v>
      </c>
      <c r="H646">
        <v>58240</v>
      </c>
      <c r="I646">
        <v>3</v>
      </c>
      <c r="J646">
        <v>2</v>
      </c>
      <c r="K646" s="3" t="s">
        <v>69</v>
      </c>
      <c r="L646">
        <v>0</v>
      </c>
      <c r="M646" t="s">
        <v>69</v>
      </c>
      <c r="N646" t="s">
        <v>69</v>
      </c>
      <c r="O646" t="s">
        <v>69</v>
      </c>
    </row>
    <row r="647" spans="1:15" x14ac:dyDescent="0.25">
      <c r="A647">
        <v>13</v>
      </c>
      <c r="B647">
        <v>7</v>
      </c>
      <c r="C647">
        <v>7</v>
      </c>
      <c r="D647">
        <v>7</v>
      </c>
      <c r="E647">
        <v>7</v>
      </c>
      <c r="F647">
        <v>2</v>
      </c>
      <c r="G647">
        <v>29</v>
      </c>
      <c r="H647">
        <v>60320</v>
      </c>
      <c r="I647">
        <v>3</v>
      </c>
      <c r="J647">
        <v>3</v>
      </c>
      <c r="K647" s="3" t="s">
        <v>69</v>
      </c>
      <c r="L647">
        <v>0</v>
      </c>
      <c r="M647" t="s">
        <v>69</v>
      </c>
      <c r="N647" t="s">
        <v>69</v>
      </c>
      <c r="O647" t="s">
        <v>69</v>
      </c>
    </row>
    <row r="648" spans="1:15" x14ac:dyDescent="0.25">
      <c r="A648">
        <v>16</v>
      </c>
      <c r="B648">
        <v>5</v>
      </c>
      <c r="C648">
        <v>2</v>
      </c>
      <c r="D648">
        <v>4</v>
      </c>
      <c r="E648">
        <v>3</v>
      </c>
      <c r="F648">
        <v>2</v>
      </c>
      <c r="G648">
        <v>31</v>
      </c>
      <c r="H648">
        <v>64480</v>
      </c>
      <c r="I648">
        <v>3</v>
      </c>
      <c r="J648">
        <v>1</v>
      </c>
      <c r="K648" s="3" t="s">
        <v>69</v>
      </c>
      <c r="L648">
        <v>0</v>
      </c>
      <c r="M648" t="s">
        <v>69</v>
      </c>
      <c r="N648" t="s">
        <v>69</v>
      </c>
      <c r="O648" t="s">
        <v>69</v>
      </c>
    </row>
    <row r="649" spans="1:15" x14ac:dyDescent="0.25">
      <c r="A649">
        <v>32</v>
      </c>
      <c r="B649">
        <v>14</v>
      </c>
      <c r="C649">
        <v>13</v>
      </c>
      <c r="D649">
        <v>4</v>
      </c>
      <c r="E649">
        <v>8</v>
      </c>
      <c r="F649">
        <v>2</v>
      </c>
      <c r="G649">
        <v>58</v>
      </c>
      <c r="H649">
        <v>120640</v>
      </c>
      <c r="I649">
        <v>3</v>
      </c>
      <c r="J649">
        <v>3</v>
      </c>
      <c r="K649" s="3" t="s">
        <v>69</v>
      </c>
      <c r="L649">
        <v>0</v>
      </c>
      <c r="M649" t="s">
        <v>69</v>
      </c>
      <c r="N649" t="s">
        <v>69</v>
      </c>
      <c r="O649" t="s">
        <v>69</v>
      </c>
    </row>
    <row r="650" spans="1:15" x14ac:dyDescent="0.25">
      <c r="A650">
        <v>36</v>
      </c>
      <c r="B650">
        <v>22</v>
      </c>
      <c r="C650">
        <v>6</v>
      </c>
      <c r="D650">
        <v>5</v>
      </c>
      <c r="E650">
        <v>17</v>
      </c>
      <c r="F650">
        <v>2</v>
      </c>
      <c r="G650">
        <v>33</v>
      </c>
      <c r="H650">
        <v>68640</v>
      </c>
      <c r="I650">
        <v>3</v>
      </c>
      <c r="J650">
        <v>4</v>
      </c>
      <c r="K650" s="3" t="s">
        <v>69</v>
      </c>
      <c r="L650">
        <v>0</v>
      </c>
      <c r="M650" t="s">
        <v>69</v>
      </c>
      <c r="N650" t="s">
        <v>69</v>
      </c>
      <c r="O650" t="s">
        <v>69</v>
      </c>
    </row>
    <row r="651" spans="1:15" x14ac:dyDescent="0.25">
      <c r="A651">
        <v>73</v>
      </c>
      <c r="B651">
        <v>15</v>
      </c>
      <c r="C651">
        <v>14</v>
      </c>
      <c r="D651">
        <v>8</v>
      </c>
      <c r="E651">
        <v>12</v>
      </c>
      <c r="F651">
        <v>2</v>
      </c>
      <c r="G651">
        <v>98</v>
      </c>
      <c r="H651">
        <v>203840</v>
      </c>
      <c r="I651">
        <v>3</v>
      </c>
      <c r="J651">
        <v>1</v>
      </c>
      <c r="K651" s="3" t="s">
        <v>69</v>
      </c>
      <c r="L651">
        <v>0</v>
      </c>
      <c r="M651" t="s">
        <v>69</v>
      </c>
      <c r="N651" t="s">
        <v>69</v>
      </c>
      <c r="O651" t="s">
        <v>69</v>
      </c>
    </row>
    <row r="652" spans="1:15" x14ac:dyDescent="0.25">
      <c r="A652">
        <v>78</v>
      </c>
      <c r="B652">
        <v>9</v>
      </c>
      <c r="C652">
        <v>8</v>
      </c>
      <c r="D652">
        <v>7</v>
      </c>
      <c r="E652">
        <v>8</v>
      </c>
      <c r="F652">
        <v>2</v>
      </c>
      <c r="G652">
        <v>33</v>
      </c>
      <c r="H652">
        <v>68640</v>
      </c>
      <c r="I652">
        <v>4</v>
      </c>
      <c r="J652">
        <v>3</v>
      </c>
      <c r="K652" s="3" t="s">
        <v>69</v>
      </c>
      <c r="L652">
        <v>0</v>
      </c>
      <c r="M652" t="s">
        <v>69</v>
      </c>
      <c r="N652" t="s">
        <v>69</v>
      </c>
      <c r="O652" t="s">
        <v>69</v>
      </c>
    </row>
    <row r="653" spans="1:15" x14ac:dyDescent="0.25">
      <c r="A653">
        <v>79</v>
      </c>
      <c r="B653">
        <v>10</v>
      </c>
      <c r="C653">
        <v>3</v>
      </c>
      <c r="D653">
        <v>9</v>
      </c>
      <c r="E653">
        <v>9</v>
      </c>
      <c r="F653">
        <v>2</v>
      </c>
      <c r="G653">
        <v>26</v>
      </c>
      <c r="H653">
        <v>54080</v>
      </c>
      <c r="I653">
        <v>3</v>
      </c>
      <c r="J653">
        <v>2</v>
      </c>
      <c r="K653" s="3" t="s">
        <v>69</v>
      </c>
      <c r="L653">
        <v>0</v>
      </c>
      <c r="M653" t="s">
        <v>69</v>
      </c>
      <c r="N653" t="s">
        <v>69</v>
      </c>
      <c r="O653" t="s">
        <v>69</v>
      </c>
    </row>
    <row r="654" spans="1:15" x14ac:dyDescent="0.25">
      <c r="A654">
        <v>80</v>
      </c>
      <c r="B654">
        <v>27</v>
      </c>
      <c r="C654">
        <v>3</v>
      </c>
      <c r="D654">
        <v>13</v>
      </c>
      <c r="E654">
        <v>8</v>
      </c>
      <c r="F654">
        <v>2</v>
      </c>
      <c r="G654">
        <v>43</v>
      </c>
      <c r="H654">
        <v>89440</v>
      </c>
      <c r="I654">
        <v>3</v>
      </c>
      <c r="J654">
        <v>2</v>
      </c>
      <c r="K654" s="3" t="s">
        <v>69</v>
      </c>
      <c r="L654">
        <v>0</v>
      </c>
      <c r="M654" t="s">
        <v>69</v>
      </c>
      <c r="N654" t="s">
        <v>69</v>
      </c>
      <c r="O654" t="s">
        <v>69</v>
      </c>
    </row>
    <row r="655" spans="1:15" x14ac:dyDescent="0.25">
      <c r="A655">
        <v>83</v>
      </c>
      <c r="B655">
        <v>17</v>
      </c>
      <c r="C655">
        <v>14</v>
      </c>
      <c r="D655">
        <v>12</v>
      </c>
      <c r="E655">
        <v>8</v>
      </c>
      <c r="F655">
        <v>2</v>
      </c>
      <c r="G655">
        <v>33</v>
      </c>
      <c r="H655">
        <v>68640</v>
      </c>
      <c r="I655">
        <v>3</v>
      </c>
      <c r="J655">
        <v>2</v>
      </c>
      <c r="K655" s="3" t="s">
        <v>69</v>
      </c>
      <c r="L655">
        <v>0</v>
      </c>
      <c r="M655" t="s">
        <v>69</v>
      </c>
      <c r="N655" t="s">
        <v>69</v>
      </c>
      <c r="O655" t="s">
        <v>69</v>
      </c>
    </row>
    <row r="656" spans="1:15" x14ac:dyDescent="0.25">
      <c r="A656">
        <v>104</v>
      </c>
      <c r="B656">
        <v>10</v>
      </c>
      <c r="C656">
        <v>8</v>
      </c>
      <c r="D656">
        <v>3</v>
      </c>
      <c r="E656">
        <v>0</v>
      </c>
      <c r="F656">
        <v>2</v>
      </c>
      <c r="G656">
        <v>26</v>
      </c>
      <c r="H656">
        <v>54080</v>
      </c>
      <c r="I656">
        <v>3</v>
      </c>
      <c r="J656">
        <v>1</v>
      </c>
      <c r="K656" s="3" t="s">
        <v>69</v>
      </c>
      <c r="L656">
        <v>0</v>
      </c>
      <c r="M656" t="s">
        <v>69</v>
      </c>
      <c r="N656" t="s">
        <v>69</v>
      </c>
      <c r="O656" t="s">
        <v>69</v>
      </c>
    </row>
    <row r="657" spans="1:15" x14ac:dyDescent="0.25">
      <c r="A657">
        <v>117</v>
      </c>
      <c r="B657">
        <v>11</v>
      </c>
      <c r="C657">
        <v>10</v>
      </c>
      <c r="D657">
        <v>10</v>
      </c>
      <c r="E657">
        <v>8</v>
      </c>
      <c r="F657">
        <v>2</v>
      </c>
      <c r="G657">
        <v>31</v>
      </c>
      <c r="H657">
        <v>64480</v>
      </c>
      <c r="I657">
        <v>3</v>
      </c>
      <c r="J657">
        <v>3</v>
      </c>
      <c r="K657" s="3" t="s">
        <v>69</v>
      </c>
      <c r="L657">
        <v>0</v>
      </c>
      <c r="M657" t="s">
        <v>69</v>
      </c>
      <c r="N657" t="s">
        <v>69</v>
      </c>
      <c r="O657" t="s">
        <v>69</v>
      </c>
    </row>
    <row r="658" spans="1:15" x14ac:dyDescent="0.25">
      <c r="A658">
        <v>119</v>
      </c>
      <c r="B658">
        <v>22</v>
      </c>
      <c r="C658">
        <v>3</v>
      </c>
      <c r="D658">
        <v>11</v>
      </c>
      <c r="E658">
        <v>11</v>
      </c>
      <c r="F658">
        <v>2</v>
      </c>
      <c r="G658">
        <v>27</v>
      </c>
      <c r="H658">
        <v>56160</v>
      </c>
      <c r="I658">
        <v>4</v>
      </c>
      <c r="J658">
        <v>3</v>
      </c>
      <c r="K658" s="3" t="s">
        <v>69</v>
      </c>
      <c r="L658">
        <v>0</v>
      </c>
      <c r="M658" t="s">
        <v>69</v>
      </c>
      <c r="N658" t="s">
        <v>69</v>
      </c>
      <c r="O658" t="s">
        <v>69</v>
      </c>
    </row>
    <row r="659" spans="1:15" x14ac:dyDescent="0.25">
      <c r="A659">
        <v>124</v>
      </c>
      <c r="B659">
        <v>10</v>
      </c>
      <c r="C659">
        <v>9</v>
      </c>
      <c r="D659">
        <v>9</v>
      </c>
      <c r="E659">
        <v>5</v>
      </c>
      <c r="F659">
        <v>2</v>
      </c>
      <c r="G659">
        <v>28</v>
      </c>
      <c r="H659">
        <v>58240</v>
      </c>
      <c r="I659">
        <v>3</v>
      </c>
      <c r="J659">
        <v>5</v>
      </c>
      <c r="K659" s="3" t="s">
        <v>69</v>
      </c>
      <c r="L659">
        <v>0</v>
      </c>
      <c r="M659" t="s">
        <v>69</v>
      </c>
      <c r="N659" t="s">
        <v>69</v>
      </c>
      <c r="O659" t="s">
        <v>69</v>
      </c>
    </row>
    <row r="660" spans="1:15" x14ac:dyDescent="0.25">
      <c r="A660">
        <v>145</v>
      </c>
      <c r="B660">
        <v>13</v>
      </c>
      <c r="C660">
        <v>12</v>
      </c>
      <c r="D660">
        <v>12</v>
      </c>
      <c r="E660">
        <v>8</v>
      </c>
      <c r="F660">
        <v>2</v>
      </c>
      <c r="G660">
        <v>30</v>
      </c>
      <c r="H660">
        <v>62400</v>
      </c>
      <c r="I660">
        <v>4</v>
      </c>
      <c r="J660">
        <v>1</v>
      </c>
      <c r="K660" s="3" t="s">
        <v>69</v>
      </c>
      <c r="L660">
        <v>0</v>
      </c>
      <c r="M660" t="s">
        <v>69</v>
      </c>
      <c r="N660" t="s">
        <v>69</v>
      </c>
      <c r="O660" t="s">
        <v>69</v>
      </c>
    </row>
    <row r="661" spans="1:15" x14ac:dyDescent="0.25">
      <c r="A661">
        <v>153</v>
      </c>
      <c r="B661">
        <v>11</v>
      </c>
      <c r="C661">
        <v>10</v>
      </c>
      <c r="D661">
        <v>5</v>
      </c>
      <c r="E661">
        <v>8</v>
      </c>
      <c r="F661">
        <v>2</v>
      </c>
      <c r="G661">
        <v>45</v>
      </c>
      <c r="H661">
        <v>93600</v>
      </c>
      <c r="I661">
        <v>3</v>
      </c>
      <c r="J661">
        <v>6</v>
      </c>
      <c r="K661" s="3" t="s">
        <v>69</v>
      </c>
      <c r="L661">
        <v>0</v>
      </c>
      <c r="M661" t="s">
        <v>69</v>
      </c>
      <c r="N661" t="s">
        <v>69</v>
      </c>
      <c r="O661" t="s">
        <v>69</v>
      </c>
    </row>
    <row r="662" spans="1:15" x14ac:dyDescent="0.25">
      <c r="A662">
        <v>164</v>
      </c>
      <c r="B662">
        <v>5</v>
      </c>
      <c r="C662">
        <v>4</v>
      </c>
      <c r="D662">
        <v>4</v>
      </c>
      <c r="E662">
        <v>3</v>
      </c>
      <c r="F662">
        <v>2</v>
      </c>
      <c r="G662">
        <v>46</v>
      </c>
      <c r="H662">
        <v>95680</v>
      </c>
      <c r="I662">
        <v>3</v>
      </c>
      <c r="J662">
        <v>3</v>
      </c>
      <c r="K662" s="3" t="s">
        <v>69</v>
      </c>
      <c r="L662">
        <v>0</v>
      </c>
      <c r="M662" t="s">
        <v>69</v>
      </c>
      <c r="N662" t="s">
        <v>69</v>
      </c>
      <c r="O662" t="s">
        <v>69</v>
      </c>
    </row>
    <row r="663" spans="1:15" x14ac:dyDescent="0.25">
      <c r="A663">
        <v>226</v>
      </c>
      <c r="B663">
        <v>5</v>
      </c>
      <c r="C663">
        <v>4</v>
      </c>
      <c r="D663">
        <v>4</v>
      </c>
      <c r="E663">
        <v>4</v>
      </c>
      <c r="F663">
        <v>2</v>
      </c>
      <c r="G663">
        <v>53</v>
      </c>
      <c r="H663">
        <v>110240</v>
      </c>
      <c r="I663">
        <v>3</v>
      </c>
      <c r="J663">
        <v>5</v>
      </c>
      <c r="K663" s="3" t="s">
        <v>69</v>
      </c>
      <c r="L663">
        <v>0</v>
      </c>
      <c r="M663" t="s">
        <v>69</v>
      </c>
      <c r="N663" t="s">
        <v>69</v>
      </c>
      <c r="O663" t="s">
        <v>69</v>
      </c>
    </row>
    <row r="664" spans="1:15" x14ac:dyDescent="0.25">
      <c r="A664">
        <v>238</v>
      </c>
      <c r="B664">
        <v>8</v>
      </c>
      <c r="C664">
        <v>7</v>
      </c>
      <c r="D664">
        <v>7</v>
      </c>
      <c r="E664">
        <v>2</v>
      </c>
      <c r="F664">
        <v>2</v>
      </c>
      <c r="G664">
        <v>30</v>
      </c>
      <c r="H664">
        <v>62400</v>
      </c>
      <c r="I664">
        <v>3</v>
      </c>
      <c r="J664">
        <v>3</v>
      </c>
      <c r="K664" s="3" t="s">
        <v>69</v>
      </c>
      <c r="L664">
        <v>0</v>
      </c>
      <c r="M664" t="s">
        <v>69</v>
      </c>
      <c r="N664" t="s">
        <v>69</v>
      </c>
      <c r="O664" t="s">
        <v>69</v>
      </c>
    </row>
    <row r="665" spans="1:15" x14ac:dyDescent="0.25">
      <c r="A665">
        <v>239</v>
      </c>
      <c r="B665">
        <v>12</v>
      </c>
      <c r="C665">
        <v>9</v>
      </c>
      <c r="D665">
        <v>6</v>
      </c>
      <c r="E665">
        <v>10</v>
      </c>
      <c r="F665">
        <v>2</v>
      </c>
      <c r="G665">
        <v>27</v>
      </c>
      <c r="H665">
        <v>56160</v>
      </c>
      <c r="I665">
        <v>3</v>
      </c>
      <c r="J665">
        <v>4</v>
      </c>
      <c r="K665" s="3" t="s">
        <v>69</v>
      </c>
      <c r="L665">
        <v>0</v>
      </c>
      <c r="M665" t="s">
        <v>69</v>
      </c>
      <c r="N665" t="s">
        <v>69</v>
      </c>
      <c r="O665" t="s">
        <v>69</v>
      </c>
    </row>
    <row r="666" spans="1:15" x14ac:dyDescent="0.25">
      <c r="A666">
        <v>253</v>
      </c>
      <c r="B666">
        <v>20</v>
      </c>
      <c r="C666">
        <v>8</v>
      </c>
      <c r="D666">
        <v>9</v>
      </c>
      <c r="E666">
        <v>9</v>
      </c>
      <c r="F666">
        <v>2</v>
      </c>
      <c r="G666">
        <v>46</v>
      </c>
      <c r="H666">
        <v>95680</v>
      </c>
      <c r="I666">
        <v>3</v>
      </c>
      <c r="J666">
        <v>2</v>
      </c>
      <c r="K666" s="3" t="s">
        <v>69</v>
      </c>
      <c r="L666">
        <v>0</v>
      </c>
      <c r="M666" t="s">
        <v>69</v>
      </c>
      <c r="N666" t="s">
        <v>69</v>
      </c>
      <c r="O666" t="s">
        <v>69</v>
      </c>
    </row>
    <row r="667" spans="1:15" x14ac:dyDescent="0.25">
      <c r="A667">
        <v>259</v>
      </c>
      <c r="B667">
        <v>33</v>
      </c>
      <c r="C667">
        <v>18</v>
      </c>
      <c r="D667">
        <v>11</v>
      </c>
      <c r="E667">
        <v>9</v>
      </c>
      <c r="F667">
        <v>2</v>
      </c>
      <c r="G667">
        <v>65</v>
      </c>
      <c r="H667">
        <v>135200</v>
      </c>
      <c r="I667">
        <v>3</v>
      </c>
      <c r="J667">
        <v>5</v>
      </c>
      <c r="K667" s="3" t="s">
        <v>69</v>
      </c>
      <c r="L667">
        <v>0</v>
      </c>
      <c r="M667" t="s">
        <v>69</v>
      </c>
      <c r="N667" t="s">
        <v>69</v>
      </c>
      <c r="O667" t="s">
        <v>69</v>
      </c>
    </row>
    <row r="668" spans="1:15" x14ac:dyDescent="0.25">
      <c r="A668">
        <v>264</v>
      </c>
      <c r="B668">
        <v>20</v>
      </c>
      <c r="C668">
        <v>8</v>
      </c>
      <c r="D668">
        <v>11</v>
      </c>
      <c r="E668">
        <v>8</v>
      </c>
      <c r="F668">
        <v>2</v>
      </c>
      <c r="G668">
        <v>65</v>
      </c>
      <c r="H668">
        <v>135200</v>
      </c>
      <c r="I668">
        <v>4</v>
      </c>
      <c r="J668">
        <v>1</v>
      </c>
      <c r="K668" s="3" t="s">
        <v>69</v>
      </c>
      <c r="L668">
        <v>0</v>
      </c>
      <c r="M668" t="s">
        <v>69</v>
      </c>
      <c r="N668" t="s">
        <v>69</v>
      </c>
      <c r="O668" t="s">
        <v>69</v>
      </c>
    </row>
    <row r="669" spans="1:15" x14ac:dyDescent="0.25">
      <c r="A669">
        <v>292</v>
      </c>
      <c r="B669">
        <v>11</v>
      </c>
      <c r="C669">
        <v>8</v>
      </c>
      <c r="D669">
        <v>5</v>
      </c>
      <c r="E669">
        <v>8</v>
      </c>
      <c r="F669">
        <v>2</v>
      </c>
      <c r="G669">
        <v>88</v>
      </c>
      <c r="H669">
        <v>183040</v>
      </c>
      <c r="I669">
        <v>4</v>
      </c>
      <c r="J669">
        <v>2</v>
      </c>
      <c r="K669" s="3" t="s">
        <v>69</v>
      </c>
      <c r="L669">
        <v>0</v>
      </c>
      <c r="M669" t="s">
        <v>69</v>
      </c>
      <c r="N669" t="s">
        <v>69</v>
      </c>
      <c r="O669" t="s">
        <v>69</v>
      </c>
    </row>
    <row r="670" spans="1:15" x14ac:dyDescent="0.25">
      <c r="A670">
        <v>296</v>
      </c>
      <c r="B670">
        <v>10</v>
      </c>
      <c r="C670">
        <v>9</v>
      </c>
      <c r="D670">
        <v>4</v>
      </c>
      <c r="E670">
        <v>7</v>
      </c>
      <c r="F670">
        <v>2</v>
      </c>
      <c r="G670">
        <v>81</v>
      </c>
      <c r="H670">
        <v>168480</v>
      </c>
      <c r="I670">
        <v>3</v>
      </c>
      <c r="J670">
        <v>5</v>
      </c>
      <c r="K670" s="3" t="s">
        <v>69</v>
      </c>
      <c r="L670">
        <v>0</v>
      </c>
      <c r="M670" t="s">
        <v>69</v>
      </c>
      <c r="N670" t="s">
        <v>69</v>
      </c>
      <c r="O670" t="s">
        <v>69</v>
      </c>
    </row>
    <row r="671" spans="1:15" x14ac:dyDescent="0.25">
      <c r="A671">
        <v>343</v>
      </c>
      <c r="B671">
        <v>19</v>
      </c>
      <c r="C671">
        <v>6</v>
      </c>
      <c r="D671">
        <v>11</v>
      </c>
      <c r="E671">
        <v>8</v>
      </c>
      <c r="F671">
        <v>2</v>
      </c>
      <c r="G671">
        <v>28</v>
      </c>
      <c r="H671">
        <v>58240</v>
      </c>
      <c r="I671">
        <v>4</v>
      </c>
      <c r="J671">
        <v>1</v>
      </c>
      <c r="K671" s="3" t="s">
        <v>69</v>
      </c>
      <c r="L671">
        <v>0</v>
      </c>
      <c r="M671" t="s">
        <v>69</v>
      </c>
      <c r="N671" t="s">
        <v>69</v>
      </c>
      <c r="O671" t="s">
        <v>69</v>
      </c>
    </row>
    <row r="672" spans="1:15" x14ac:dyDescent="0.25">
      <c r="A672">
        <v>351</v>
      </c>
      <c r="B672">
        <v>9</v>
      </c>
      <c r="C672">
        <v>6</v>
      </c>
      <c r="D672">
        <v>7</v>
      </c>
      <c r="E672">
        <v>8</v>
      </c>
      <c r="F672">
        <v>2</v>
      </c>
      <c r="G672">
        <v>29</v>
      </c>
      <c r="H672">
        <v>60320</v>
      </c>
      <c r="I672">
        <v>3</v>
      </c>
      <c r="J672">
        <v>4</v>
      </c>
      <c r="K672" s="3" t="s">
        <v>69</v>
      </c>
      <c r="L672">
        <v>0</v>
      </c>
      <c r="M672" t="s">
        <v>69</v>
      </c>
      <c r="N672" t="s">
        <v>69</v>
      </c>
      <c r="O672" t="s">
        <v>69</v>
      </c>
    </row>
    <row r="673" spans="1:15" x14ac:dyDescent="0.25">
      <c r="A673">
        <v>352</v>
      </c>
      <c r="B673">
        <v>21</v>
      </c>
      <c r="C673">
        <v>7</v>
      </c>
      <c r="D673">
        <v>3</v>
      </c>
      <c r="E673">
        <v>9</v>
      </c>
      <c r="F673">
        <v>2</v>
      </c>
      <c r="G673">
        <v>49</v>
      </c>
      <c r="H673">
        <v>101920</v>
      </c>
      <c r="I673">
        <v>3</v>
      </c>
      <c r="J673">
        <v>5</v>
      </c>
      <c r="K673" s="3" t="s">
        <v>69</v>
      </c>
      <c r="L673">
        <v>0</v>
      </c>
      <c r="M673" t="s">
        <v>69</v>
      </c>
      <c r="N673" t="s">
        <v>69</v>
      </c>
      <c r="O673" t="s">
        <v>69</v>
      </c>
    </row>
    <row r="674" spans="1:15" x14ac:dyDescent="0.25">
      <c r="A674">
        <v>372</v>
      </c>
      <c r="B674">
        <v>20</v>
      </c>
      <c r="C674">
        <v>7</v>
      </c>
      <c r="D674">
        <v>4</v>
      </c>
      <c r="E674">
        <v>10</v>
      </c>
      <c r="F674">
        <v>2</v>
      </c>
      <c r="G674">
        <v>28</v>
      </c>
      <c r="H674">
        <v>58240</v>
      </c>
      <c r="I674">
        <v>3</v>
      </c>
      <c r="J674">
        <v>2</v>
      </c>
      <c r="K674" s="3" t="s">
        <v>69</v>
      </c>
      <c r="L674">
        <v>0</v>
      </c>
      <c r="M674" t="s">
        <v>69</v>
      </c>
      <c r="N674" t="s">
        <v>69</v>
      </c>
      <c r="O674" t="s">
        <v>69</v>
      </c>
    </row>
    <row r="675" spans="1:15" x14ac:dyDescent="0.25">
      <c r="A675">
        <v>373</v>
      </c>
      <c r="B675">
        <v>15</v>
      </c>
      <c r="C675">
        <v>13</v>
      </c>
      <c r="D675">
        <v>10</v>
      </c>
      <c r="E675">
        <v>11</v>
      </c>
      <c r="F675">
        <v>2</v>
      </c>
      <c r="G675">
        <v>29</v>
      </c>
      <c r="H675">
        <v>60320</v>
      </c>
      <c r="I675">
        <v>3</v>
      </c>
      <c r="J675">
        <v>4</v>
      </c>
      <c r="K675" s="3" t="s">
        <v>69</v>
      </c>
      <c r="L675">
        <v>0</v>
      </c>
      <c r="M675" t="s">
        <v>69</v>
      </c>
      <c r="N675" t="s">
        <v>69</v>
      </c>
      <c r="O675" t="s">
        <v>69</v>
      </c>
    </row>
    <row r="676" spans="1:15" x14ac:dyDescent="0.25">
      <c r="A676">
        <v>381</v>
      </c>
      <c r="B676">
        <v>7</v>
      </c>
      <c r="C676">
        <v>7</v>
      </c>
      <c r="D676">
        <v>6</v>
      </c>
      <c r="E676">
        <v>2</v>
      </c>
      <c r="F676">
        <v>2</v>
      </c>
      <c r="G676">
        <v>71</v>
      </c>
      <c r="H676">
        <v>147680</v>
      </c>
      <c r="I676">
        <v>3</v>
      </c>
      <c r="J676">
        <v>6</v>
      </c>
      <c r="K676" s="3" t="s">
        <v>69</v>
      </c>
      <c r="L676">
        <v>0</v>
      </c>
      <c r="M676" t="s">
        <v>69</v>
      </c>
      <c r="N676" t="s">
        <v>69</v>
      </c>
      <c r="O676" t="s">
        <v>69</v>
      </c>
    </row>
    <row r="677" spans="1:15" x14ac:dyDescent="0.25">
      <c r="A677">
        <v>390</v>
      </c>
      <c r="B677">
        <v>5</v>
      </c>
      <c r="C677">
        <v>3</v>
      </c>
      <c r="D677">
        <v>3</v>
      </c>
      <c r="E677">
        <v>3</v>
      </c>
      <c r="F677">
        <v>2</v>
      </c>
      <c r="G677">
        <v>28</v>
      </c>
      <c r="H677">
        <v>58240</v>
      </c>
      <c r="I677">
        <v>3</v>
      </c>
      <c r="J677">
        <v>3</v>
      </c>
      <c r="K677" s="3" t="s">
        <v>69</v>
      </c>
      <c r="L677">
        <v>0</v>
      </c>
      <c r="M677" t="s">
        <v>69</v>
      </c>
      <c r="N677" t="s">
        <v>69</v>
      </c>
      <c r="O677" t="s">
        <v>69</v>
      </c>
    </row>
    <row r="678" spans="1:15" x14ac:dyDescent="0.25">
      <c r="A678">
        <v>417</v>
      </c>
      <c r="B678">
        <v>18</v>
      </c>
      <c r="C678">
        <v>10</v>
      </c>
      <c r="D678">
        <v>3</v>
      </c>
      <c r="E678">
        <v>7</v>
      </c>
      <c r="F678">
        <v>2</v>
      </c>
      <c r="G678">
        <v>31</v>
      </c>
      <c r="H678">
        <v>64480</v>
      </c>
      <c r="I678">
        <v>3</v>
      </c>
      <c r="J678">
        <v>5</v>
      </c>
      <c r="K678" s="3" t="s">
        <v>69</v>
      </c>
      <c r="L678">
        <v>0</v>
      </c>
      <c r="M678" t="s">
        <v>69</v>
      </c>
      <c r="N678" t="s">
        <v>69</v>
      </c>
      <c r="O678" t="s">
        <v>69</v>
      </c>
    </row>
    <row r="679" spans="1:15" x14ac:dyDescent="0.25">
      <c r="A679">
        <v>425</v>
      </c>
      <c r="B679">
        <v>24</v>
      </c>
      <c r="C679">
        <v>9</v>
      </c>
      <c r="D679">
        <v>9</v>
      </c>
      <c r="E679">
        <v>11</v>
      </c>
      <c r="F679">
        <v>2</v>
      </c>
      <c r="G679">
        <v>26</v>
      </c>
      <c r="H679">
        <v>54080</v>
      </c>
      <c r="I679">
        <v>3</v>
      </c>
      <c r="J679">
        <v>2</v>
      </c>
      <c r="K679" s="3" t="s">
        <v>69</v>
      </c>
      <c r="L679">
        <v>0</v>
      </c>
      <c r="M679" t="s">
        <v>69</v>
      </c>
      <c r="N679" t="s">
        <v>69</v>
      </c>
      <c r="O679" t="s">
        <v>69</v>
      </c>
    </row>
    <row r="680" spans="1:15" x14ac:dyDescent="0.25">
      <c r="A680">
        <v>428</v>
      </c>
      <c r="B680">
        <v>10</v>
      </c>
      <c r="C680">
        <v>6</v>
      </c>
      <c r="D680">
        <v>8</v>
      </c>
      <c r="E680">
        <v>8</v>
      </c>
      <c r="F680">
        <v>2</v>
      </c>
      <c r="G680">
        <v>74</v>
      </c>
      <c r="H680">
        <v>153920</v>
      </c>
      <c r="I680">
        <v>3</v>
      </c>
      <c r="J680">
        <v>2</v>
      </c>
      <c r="K680" s="3" t="s">
        <v>69</v>
      </c>
      <c r="L680">
        <v>0</v>
      </c>
      <c r="M680" t="s">
        <v>69</v>
      </c>
      <c r="N680" t="s">
        <v>69</v>
      </c>
      <c r="O680" t="s">
        <v>69</v>
      </c>
    </row>
    <row r="681" spans="1:15" x14ac:dyDescent="0.25">
      <c r="A681">
        <v>429</v>
      </c>
      <c r="B681">
        <v>21</v>
      </c>
      <c r="C681">
        <v>9</v>
      </c>
      <c r="D681">
        <v>11</v>
      </c>
      <c r="E681">
        <v>10</v>
      </c>
      <c r="F681">
        <v>2</v>
      </c>
      <c r="G681">
        <v>99</v>
      </c>
      <c r="H681">
        <v>205920</v>
      </c>
      <c r="I681">
        <v>3</v>
      </c>
      <c r="J681">
        <v>3</v>
      </c>
      <c r="K681" s="3" t="s">
        <v>69</v>
      </c>
      <c r="L681">
        <v>0</v>
      </c>
      <c r="M681" t="s">
        <v>69</v>
      </c>
      <c r="N681" t="s">
        <v>69</v>
      </c>
      <c r="O681" t="s">
        <v>69</v>
      </c>
    </row>
    <row r="682" spans="1:15" x14ac:dyDescent="0.25">
      <c r="A682">
        <v>442</v>
      </c>
      <c r="B682">
        <v>10</v>
      </c>
      <c r="C682">
        <v>9</v>
      </c>
      <c r="D682">
        <v>8</v>
      </c>
      <c r="E682">
        <v>9</v>
      </c>
      <c r="F682">
        <v>2</v>
      </c>
      <c r="G682">
        <v>48</v>
      </c>
      <c r="H682">
        <v>99840</v>
      </c>
      <c r="I682">
        <v>4</v>
      </c>
      <c r="J682">
        <v>2</v>
      </c>
      <c r="K682" s="3" t="s">
        <v>69</v>
      </c>
      <c r="L682">
        <v>0</v>
      </c>
      <c r="M682" t="s">
        <v>69</v>
      </c>
      <c r="N682" t="s">
        <v>69</v>
      </c>
      <c r="O682" t="s">
        <v>69</v>
      </c>
    </row>
    <row r="683" spans="1:15" x14ac:dyDescent="0.25">
      <c r="A683">
        <v>444</v>
      </c>
      <c r="B683">
        <v>21</v>
      </c>
      <c r="C683">
        <v>9</v>
      </c>
      <c r="D683">
        <v>13</v>
      </c>
      <c r="E683">
        <v>3</v>
      </c>
      <c r="F683">
        <v>2</v>
      </c>
      <c r="G683">
        <v>54</v>
      </c>
      <c r="H683">
        <v>112320</v>
      </c>
      <c r="I683">
        <v>3</v>
      </c>
      <c r="J683">
        <v>2</v>
      </c>
      <c r="K683" s="3" t="s">
        <v>69</v>
      </c>
      <c r="L683">
        <v>0</v>
      </c>
      <c r="M683" t="s">
        <v>69</v>
      </c>
      <c r="N683" t="s">
        <v>69</v>
      </c>
      <c r="O683" t="s">
        <v>69</v>
      </c>
    </row>
    <row r="684" spans="1:15" x14ac:dyDescent="0.25">
      <c r="A684">
        <v>452</v>
      </c>
      <c r="B684">
        <v>10</v>
      </c>
      <c r="C684">
        <v>9</v>
      </c>
      <c r="D684">
        <v>9</v>
      </c>
      <c r="E684">
        <v>8</v>
      </c>
      <c r="F684">
        <v>2</v>
      </c>
      <c r="G684">
        <v>75</v>
      </c>
      <c r="H684">
        <v>156000</v>
      </c>
      <c r="I684">
        <v>3</v>
      </c>
      <c r="J684">
        <v>3</v>
      </c>
      <c r="K684" s="3" t="s">
        <v>69</v>
      </c>
      <c r="L684">
        <v>0</v>
      </c>
      <c r="M684" t="s">
        <v>69</v>
      </c>
      <c r="N684" t="s">
        <v>69</v>
      </c>
      <c r="O684" t="s">
        <v>69</v>
      </c>
    </row>
    <row r="685" spans="1:15" x14ac:dyDescent="0.25">
      <c r="A685">
        <v>515</v>
      </c>
      <c r="B685">
        <v>18</v>
      </c>
      <c r="C685">
        <v>7</v>
      </c>
      <c r="D685">
        <v>12</v>
      </c>
      <c r="E685">
        <v>17</v>
      </c>
      <c r="F685">
        <v>2</v>
      </c>
      <c r="G685">
        <v>30</v>
      </c>
      <c r="H685">
        <v>62400</v>
      </c>
      <c r="I685">
        <v>3</v>
      </c>
      <c r="J685">
        <v>2</v>
      </c>
      <c r="K685" s="3" t="s">
        <v>69</v>
      </c>
      <c r="L685">
        <v>0</v>
      </c>
      <c r="M685" t="s">
        <v>69</v>
      </c>
      <c r="N685" t="s">
        <v>69</v>
      </c>
      <c r="O685" t="s">
        <v>69</v>
      </c>
    </row>
    <row r="686" spans="1:15" x14ac:dyDescent="0.25">
      <c r="A686">
        <v>520</v>
      </c>
      <c r="B686">
        <v>25</v>
      </c>
      <c r="C686">
        <v>10</v>
      </c>
      <c r="D686">
        <v>3</v>
      </c>
      <c r="E686">
        <v>9</v>
      </c>
      <c r="F686">
        <v>2</v>
      </c>
      <c r="G686">
        <v>59</v>
      </c>
      <c r="H686">
        <v>122720</v>
      </c>
      <c r="I686">
        <v>3</v>
      </c>
      <c r="J686">
        <v>3</v>
      </c>
      <c r="K686" s="3" t="s">
        <v>69</v>
      </c>
      <c r="L686">
        <v>0</v>
      </c>
      <c r="M686" t="s">
        <v>69</v>
      </c>
      <c r="N686" t="s">
        <v>69</v>
      </c>
      <c r="O686" t="s">
        <v>69</v>
      </c>
    </row>
    <row r="687" spans="1:15" x14ac:dyDescent="0.25">
      <c r="A687">
        <v>530</v>
      </c>
      <c r="B687">
        <v>4</v>
      </c>
      <c r="C687">
        <v>2</v>
      </c>
      <c r="D687">
        <v>3</v>
      </c>
      <c r="E687">
        <v>2</v>
      </c>
      <c r="F687">
        <v>2</v>
      </c>
      <c r="G687">
        <v>29</v>
      </c>
      <c r="H687">
        <v>60320</v>
      </c>
      <c r="I687">
        <v>3</v>
      </c>
      <c r="J687">
        <v>3</v>
      </c>
      <c r="K687" s="3" t="s">
        <v>69</v>
      </c>
      <c r="L687">
        <v>0</v>
      </c>
      <c r="M687" t="s">
        <v>69</v>
      </c>
      <c r="N687" t="s">
        <v>69</v>
      </c>
      <c r="O687" t="s">
        <v>69</v>
      </c>
    </row>
    <row r="688" spans="1:15" x14ac:dyDescent="0.25">
      <c r="A688">
        <v>601</v>
      </c>
      <c r="B688">
        <v>20</v>
      </c>
      <c r="C688">
        <v>6</v>
      </c>
      <c r="D688">
        <v>5</v>
      </c>
      <c r="E688">
        <v>13</v>
      </c>
      <c r="F688">
        <v>2</v>
      </c>
      <c r="G688">
        <v>75</v>
      </c>
      <c r="H688">
        <v>156000</v>
      </c>
      <c r="I688">
        <v>3</v>
      </c>
      <c r="J688">
        <v>3</v>
      </c>
      <c r="K688" s="3" t="s">
        <v>69</v>
      </c>
      <c r="L688">
        <v>0</v>
      </c>
      <c r="M688" t="s">
        <v>69</v>
      </c>
      <c r="N688" t="s">
        <v>69</v>
      </c>
      <c r="O688" t="s">
        <v>69</v>
      </c>
    </row>
    <row r="689" spans="1:15" x14ac:dyDescent="0.25">
      <c r="A689">
        <v>630</v>
      </c>
      <c r="B689">
        <v>10</v>
      </c>
      <c r="C689">
        <v>9</v>
      </c>
      <c r="D689">
        <v>6</v>
      </c>
      <c r="E689">
        <v>9</v>
      </c>
      <c r="F689">
        <v>2</v>
      </c>
      <c r="G689">
        <v>78</v>
      </c>
      <c r="H689">
        <v>162240</v>
      </c>
      <c r="I689">
        <v>3</v>
      </c>
      <c r="J689">
        <v>3</v>
      </c>
      <c r="K689" s="3" t="s">
        <v>69</v>
      </c>
      <c r="L689">
        <v>0</v>
      </c>
      <c r="M689" t="s">
        <v>69</v>
      </c>
      <c r="N689" t="s">
        <v>69</v>
      </c>
      <c r="O689" t="s">
        <v>69</v>
      </c>
    </row>
    <row r="690" spans="1:15" x14ac:dyDescent="0.25">
      <c r="A690">
        <v>635</v>
      </c>
      <c r="B690">
        <v>6</v>
      </c>
      <c r="C690">
        <v>5</v>
      </c>
      <c r="D690">
        <v>4</v>
      </c>
      <c r="E690">
        <v>3</v>
      </c>
      <c r="F690">
        <v>2</v>
      </c>
      <c r="G690">
        <v>65</v>
      </c>
      <c r="H690">
        <v>135200</v>
      </c>
      <c r="I690">
        <v>3</v>
      </c>
      <c r="J690">
        <v>2</v>
      </c>
      <c r="K690" s="3" t="s">
        <v>69</v>
      </c>
      <c r="L690">
        <v>0</v>
      </c>
      <c r="M690" t="s">
        <v>69</v>
      </c>
      <c r="N690" t="s">
        <v>69</v>
      </c>
      <c r="O690" t="s">
        <v>69</v>
      </c>
    </row>
    <row r="691" spans="1:15" x14ac:dyDescent="0.25">
      <c r="A691">
        <v>663</v>
      </c>
      <c r="B691">
        <v>8</v>
      </c>
      <c r="C691">
        <v>7</v>
      </c>
      <c r="D691">
        <v>4</v>
      </c>
      <c r="E691">
        <v>7</v>
      </c>
      <c r="F691">
        <v>2</v>
      </c>
      <c r="G691">
        <v>30</v>
      </c>
      <c r="H691">
        <v>62400</v>
      </c>
      <c r="I691">
        <v>3</v>
      </c>
      <c r="J691">
        <v>3</v>
      </c>
      <c r="K691" s="3" t="s">
        <v>69</v>
      </c>
      <c r="L691">
        <v>0</v>
      </c>
      <c r="M691" t="s">
        <v>69</v>
      </c>
      <c r="N691" t="s">
        <v>69</v>
      </c>
      <c r="O691" t="s">
        <v>69</v>
      </c>
    </row>
    <row r="692" spans="1:15" x14ac:dyDescent="0.25">
      <c r="A692">
        <v>683</v>
      </c>
      <c r="B692">
        <v>10</v>
      </c>
      <c r="C692">
        <v>9</v>
      </c>
      <c r="D692">
        <v>8</v>
      </c>
      <c r="E692">
        <v>8</v>
      </c>
      <c r="F692">
        <v>2</v>
      </c>
      <c r="G692">
        <v>42</v>
      </c>
      <c r="H692">
        <v>87360</v>
      </c>
      <c r="I692">
        <v>3</v>
      </c>
      <c r="J692">
        <v>4</v>
      </c>
      <c r="K692" s="3" t="s">
        <v>69</v>
      </c>
      <c r="L692">
        <v>0</v>
      </c>
      <c r="M692" t="s">
        <v>69</v>
      </c>
      <c r="N692" t="s">
        <v>69</v>
      </c>
      <c r="O692" t="s">
        <v>69</v>
      </c>
    </row>
    <row r="693" spans="1:15" x14ac:dyDescent="0.25">
      <c r="A693">
        <v>691</v>
      </c>
      <c r="B693">
        <v>17</v>
      </c>
      <c r="C693">
        <v>11</v>
      </c>
      <c r="D693">
        <v>11</v>
      </c>
      <c r="E693">
        <v>8</v>
      </c>
      <c r="F693">
        <v>2</v>
      </c>
      <c r="G693">
        <v>82</v>
      </c>
      <c r="H693">
        <v>170560</v>
      </c>
      <c r="I693">
        <v>3</v>
      </c>
      <c r="J693">
        <v>3</v>
      </c>
      <c r="K693" s="3" t="s">
        <v>69</v>
      </c>
      <c r="L693">
        <v>0</v>
      </c>
      <c r="M693" t="s">
        <v>69</v>
      </c>
      <c r="N693" t="s">
        <v>69</v>
      </c>
      <c r="O693" t="s">
        <v>69</v>
      </c>
    </row>
    <row r="694" spans="1:15" x14ac:dyDescent="0.25">
      <c r="A694">
        <v>692</v>
      </c>
      <c r="B694">
        <v>13</v>
      </c>
      <c r="C694">
        <v>11</v>
      </c>
      <c r="D694">
        <v>4</v>
      </c>
      <c r="E694">
        <v>7</v>
      </c>
      <c r="F694">
        <v>2</v>
      </c>
      <c r="G694">
        <v>30</v>
      </c>
      <c r="H694">
        <v>62400</v>
      </c>
      <c r="I694">
        <v>4</v>
      </c>
      <c r="J694">
        <v>2</v>
      </c>
      <c r="K694" s="3" t="s">
        <v>69</v>
      </c>
      <c r="L694">
        <v>0</v>
      </c>
      <c r="M694" t="s">
        <v>69</v>
      </c>
      <c r="N694" t="s">
        <v>69</v>
      </c>
      <c r="O694" t="s">
        <v>69</v>
      </c>
    </row>
    <row r="695" spans="1:15" x14ac:dyDescent="0.25">
      <c r="A695">
        <v>716</v>
      </c>
      <c r="B695">
        <v>20</v>
      </c>
      <c r="C695">
        <v>8</v>
      </c>
      <c r="D695">
        <v>3</v>
      </c>
      <c r="E695">
        <v>8</v>
      </c>
      <c r="F695">
        <v>2</v>
      </c>
      <c r="G695">
        <v>31</v>
      </c>
      <c r="H695">
        <v>64480</v>
      </c>
      <c r="I695">
        <v>3</v>
      </c>
      <c r="J695">
        <v>3</v>
      </c>
      <c r="K695" s="3" t="s">
        <v>69</v>
      </c>
      <c r="L695">
        <v>0</v>
      </c>
      <c r="M695" t="s">
        <v>69</v>
      </c>
      <c r="N695" t="s">
        <v>69</v>
      </c>
      <c r="O695" t="s">
        <v>69</v>
      </c>
    </row>
    <row r="696" spans="1:15" x14ac:dyDescent="0.25">
      <c r="A696">
        <v>717</v>
      </c>
      <c r="B696">
        <v>8</v>
      </c>
      <c r="C696">
        <v>7</v>
      </c>
      <c r="D696">
        <v>7</v>
      </c>
      <c r="E696">
        <v>7</v>
      </c>
      <c r="F696">
        <v>2</v>
      </c>
      <c r="G696">
        <v>31</v>
      </c>
      <c r="H696">
        <v>64480</v>
      </c>
      <c r="I696">
        <v>3</v>
      </c>
      <c r="J696">
        <v>3</v>
      </c>
      <c r="K696" s="3" t="s">
        <v>69</v>
      </c>
      <c r="L696">
        <v>0</v>
      </c>
      <c r="M696" t="s">
        <v>69</v>
      </c>
      <c r="N696" t="s">
        <v>69</v>
      </c>
      <c r="O696" t="s">
        <v>69</v>
      </c>
    </row>
    <row r="697" spans="1:15" x14ac:dyDescent="0.25">
      <c r="A697">
        <v>727</v>
      </c>
      <c r="B697">
        <v>7</v>
      </c>
      <c r="C697">
        <v>7</v>
      </c>
      <c r="D697">
        <v>7</v>
      </c>
      <c r="E697">
        <v>7</v>
      </c>
      <c r="F697">
        <v>2</v>
      </c>
      <c r="G697">
        <v>39</v>
      </c>
      <c r="H697">
        <v>81120</v>
      </c>
      <c r="I697">
        <v>3</v>
      </c>
      <c r="J697">
        <v>6</v>
      </c>
      <c r="K697" s="3" t="s">
        <v>69</v>
      </c>
      <c r="L697">
        <v>0</v>
      </c>
      <c r="M697" t="s">
        <v>69</v>
      </c>
      <c r="N697" t="s">
        <v>69</v>
      </c>
      <c r="O697" t="s">
        <v>69</v>
      </c>
    </row>
    <row r="698" spans="1:15" x14ac:dyDescent="0.25">
      <c r="A698">
        <v>772</v>
      </c>
      <c r="B698">
        <v>10</v>
      </c>
      <c r="C698">
        <v>8</v>
      </c>
      <c r="D698">
        <v>4</v>
      </c>
      <c r="E698">
        <v>7</v>
      </c>
      <c r="F698">
        <v>2</v>
      </c>
      <c r="G698">
        <v>29</v>
      </c>
      <c r="H698">
        <v>60320</v>
      </c>
      <c r="I698">
        <v>3</v>
      </c>
      <c r="J698">
        <v>2</v>
      </c>
      <c r="K698" s="3" t="s">
        <v>69</v>
      </c>
      <c r="L698">
        <v>0</v>
      </c>
      <c r="M698" t="s">
        <v>69</v>
      </c>
      <c r="N698" t="s">
        <v>69</v>
      </c>
      <c r="O698" t="s">
        <v>69</v>
      </c>
    </row>
    <row r="699" spans="1:15" x14ac:dyDescent="0.25">
      <c r="A699">
        <v>802</v>
      </c>
      <c r="B699">
        <v>5</v>
      </c>
      <c r="C699">
        <v>3</v>
      </c>
      <c r="D699">
        <v>4</v>
      </c>
      <c r="E699">
        <v>3</v>
      </c>
      <c r="F699">
        <v>2</v>
      </c>
      <c r="G699">
        <v>82</v>
      </c>
      <c r="H699">
        <v>170560</v>
      </c>
      <c r="I699">
        <v>3</v>
      </c>
      <c r="J699">
        <v>3</v>
      </c>
      <c r="K699" s="3" t="s">
        <v>69</v>
      </c>
      <c r="L699">
        <v>0</v>
      </c>
      <c r="M699" t="s">
        <v>69</v>
      </c>
      <c r="N699" t="s">
        <v>69</v>
      </c>
      <c r="O699" t="s">
        <v>69</v>
      </c>
    </row>
    <row r="700" spans="1:15" x14ac:dyDescent="0.25">
      <c r="A700">
        <v>820</v>
      </c>
      <c r="B700">
        <v>26</v>
      </c>
      <c r="C700">
        <v>14</v>
      </c>
      <c r="D700">
        <v>3</v>
      </c>
      <c r="E700">
        <v>0</v>
      </c>
      <c r="F700">
        <v>2</v>
      </c>
      <c r="G700">
        <v>33</v>
      </c>
      <c r="H700">
        <v>68640</v>
      </c>
      <c r="I700">
        <v>3</v>
      </c>
      <c r="J700">
        <v>3</v>
      </c>
      <c r="K700" s="3" t="s">
        <v>69</v>
      </c>
      <c r="L700">
        <v>0</v>
      </c>
      <c r="M700" t="s">
        <v>69</v>
      </c>
      <c r="N700" t="s">
        <v>69</v>
      </c>
      <c r="O700" t="s">
        <v>69</v>
      </c>
    </row>
    <row r="701" spans="1:15" x14ac:dyDescent="0.25">
      <c r="A701">
        <v>830</v>
      </c>
      <c r="B701">
        <v>14</v>
      </c>
      <c r="C701">
        <v>13</v>
      </c>
      <c r="D701">
        <v>6</v>
      </c>
      <c r="E701">
        <v>8</v>
      </c>
      <c r="F701">
        <v>2</v>
      </c>
      <c r="G701">
        <v>98</v>
      </c>
      <c r="H701">
        <v>203840</v>
      </c>
      <c r="I701">
        <v>3</v>
      </c>
      <c r="J701">
        <v>3</v>
      </c>
      <c r="K701" s="3" t="s">
        <v>69</v>
      </c>
      <c r="L701">
        <v>0</v>
      </c>
      <c r="M701" t="s">
        <v>69</v>
      </c>
      <c r="N701" t="s">
        <v>69</v>
      </c>
      <c r="O701" t="s">
        <v>69</v>
      </c>
    </row>
    <row r="702" spans="1:15" x14ac:dyDescent="0.25">
      <c r="A702">
        <v>836</v>
      </c>
      <c r="B702">
        <v>9</v>
      </c>
      <c r="C702">
        <v>8</v>
      </c>
      <c r="D702">
        <v>7</v>
      </c>
      <c r="E702">
        <v>8</v>
      </c>
      <c r="F702">
        <v>2</v>
      </c>
      <c r="G702">
        <v>98</v>
      </c>
      <c r="H702">
        <v>203840</v>
      </c>
      <c r="I702">
        <v>3</v>
      </c>
      <c r="J702">
        <v>3</v>
      </c>
      <c r="K702" s="3" t="s">
        <v>69</v>
      </c>
      <c r="L702">
        <v>0</v>
      </c>
      <c r="M702" t="s">
        <v>69</v>
      </c>
      <c r="N702" t="s">
        <v>69</v>
      </c>
      <c r="O702" t="s">
        <v>69</v>
      </c>
    </row>
    <row r="703" spans="1:15" x14ac:dyDescent="0.25">
      <c r="A703">
        <v>880</v>
      </c>
      <c r="B703">
        <v>17</v>
      </c>
      <c r="C703">
        <v>14</v>
      </c>
      <c r="D703">
        <v>5</v>
      </c>
      <c r="E703">
        <v>15</v>
      </c>
      <c r="F703">
        <v>2</v>
      </c>
      <c r="G703">
        <v>66</v>
      </c>
      <c r="H703">
        <v>137280</v>
      </c>
      <c r="I703">
        <v>4</v>
      </c>
      <c r="J703">
        <v>2</v>
      </c>
      <c r="K703" s="3" t="s">
        <v>69</v>
      </c>
      <c r="L703">
        <v>0</v>
      </c>
      <c r="M703" t="s">
        <v>69</v>
      </c>
      <c r="N703" t="s">
        <v>69</v>
      </c>
      <c r="O703" t="s">
        <v>69</v>
      </c>
    </row>
    <row r="704" spans="1:15" x14ac:dyDescent="0.25">
      <c r="A704">
        <v>888</v>
      </c>
      <c r="B704">
        <v>5</v>
      </c>
      <c r="C704">
        <v>2</v>
      </c>
      <c r="D704">
        <v>3</v>
      </c>
      <c r="E704">
        <v>4</v>
      </c>
      <c r="F704">
        <v>2</v>
      </c>
      <c r="G704">
        <v>25</v>
      </c>
      <c r="H704">
        <v>52000</v>
      </c>
      <c r="I704">
        <v>3</v>
      </c>
      <c r="J704">
        <v>2</v>
      </c>
      <c r="K704" s="3" t="s">
        <v>69</v>
      </c>
      <c r="L704">
        <v>0</v>
      </c>
      <c r="M704" t="s">
        <v>69</v>
      </c>
      <c r="N704" t="s">
        <v>69</v>
      </c>
      <c r="O704" t="s">
        <v>69</v>
      </c>
    </row>
    <row r="705" spans="1:15" x14ac:dyDescent="0.25">
      <c r="A705">
        <v>899</v>
      </c>
      <c r="B705">
        <v>13</v>
      </c>
      <c r="C705">
        <v>10</v>
      </c>
      <c r="D705">
        <v>4</v>
      </c>
      <c r="E705">
        <v>8</v>
      </c>
      <c r="F705">
        <v>2</v>
      </c>
      <c r="G705">
        <v>78</v>
      </c>
      <c r="H705">
        <v>162240</v>
      </c>
      <c r="I705">
        <v>3</v>
      </c>
      <c r="J705">
        <v>2</v>
      </c>
      <c r="K705" s="3" t="s">
        <v>69</v>
      </c>
      <c r="L705">
        <v>0</v>
      </c>
      <c r="M705" t="s">
        <v>69</v>
      </c>
      <c r="N705" t="s">
        <v>69</v>
      </c>
      <c r="O705" t="s">
        <v>69</v>
      </c>
    </row>
    <row r="706" spans="1:15" x14ac:dyDescent="0.25">
      <c r="A706">
        <v>901</v>
      </c>
      <c r="B706">
        <v>12</v>
      </c>
      <c r="C706">
        <v>9</v>
      </c>
      <c r="D706">
        <v>3</v>
      </c>
      <c r="E706">
        <v>8</v>
      </c>
      <c r="F706">
        <v>2</v>
      </c>
      <c r="G706">
        <v>72</v>
      </c>
      <c r="H706">
        <v>149760</v>
      </c>
      <c r="I706">
        <v>3</v>
      </c>
      <c r="J706">
        <v>0</v>
      </c>
      <c r="K706" s="3" t="s">
        <v>69</v>
      </c>
      <c r="L706">
        <v>0</v>
      </c>
      <c r="M706" t="s">
        <v>69</v>
      </c>
      <c r="N706" t="s">
        <v>69</v>
      </c>
      <c r="O706" t="s">
        <v>69</v>
      </c>
    </row>
    <row r="707" spans="1:15" x14ac:dyDescent="0.25">
      <c r="A707">
        <v>905</v>
      </c>
      <c r="B707">
        <v>31</v>
      </c>
      <c r="C707">
        <v>6</v>
      </c>
      <c r="D707">
        <v>14</v>
      </c>
      <c r="E707">
        <v>7</v>
      </c>
      <c r="F707">
        <v>2</v>
      </c>
      <c r="G707">
        <v>98</v>
      </c>
      <c r="H707">
        <v>203840</v>
      </c>
      <c r="I707">
        <v>3</v>
      </c>
      <c r="J707">
        <v>3</v>
      </c>
      <c r="K707" s="3" t="s">
        <v>69</v>
      </c>
      <c r="L707">
        <v>0</v>
      </c>
      <c r="M707" t="s">
        <v>69</v>
      </c>
      <c r="N707" t="s">
        <v>69</v>
      </c>
      <c r="O707" t="s">
        <v>69</v>
      </c>
    </row>
    <row r="708" spans="1:15" x14ac:dyDescent="0.25">
      <c r="A708">
        <v>913</v>
      </c>
      <c r="B708">
        <v>8</v>
      </c>
      <c r="C708">
        <v>7</v>
      </c>
      <c r="D708">
        <v>7</v>
      </c>
      <c r="E708">
        <v>1</v>
      </c>
      <c r="F708">
        <v>2</v>
      </c>
      <c r="G708">
        <v>61</v>
      </c>
      <c r="H708">
        <v>126880</v>
      </c>
      <c r="I708">
        <v>3</v>
      </c>
      <c r="J708">
        <v>0</v>
      </c>
      <c r="K708" s="3" t="s">
        <v>69</v>
      </c>
      <c r="L708">
        <v>0</v>
      </c>
      <c r="M708" t="s">
        <v>69</v>
      </c>
      <c r="N708" t="s">
        <v>69</v>
      </c>
      <c r="O708" t="s">
        <v>69</v>
      </c>
    </row>
    <row r="709" spans="1:15" x14ac:dyDescent="0.25">
      <c r="A709">
        <v>924</v>
      </c>
      <c r="B709">
        <v>16</v>
      </c>
      <c r="C709">
        <v>8</v>
      </c>
      <c r="D709">
        <v>4</v>
      </c>
      <c r="E709">
        <v>11</v>
      </c>
      <c r="F709">
        <v>2</v>
      </c>
      <c r="G709">
        <v>31</v>
      </c>
      <c r="H709">
        <v>64480</v>
      </c>
      <c r="I709">
        <v>3</v>
      </c>
      <c r="J709">
        <v>2</v>
      </c>
      <c r="K709" s="3" t="s">
        <v>69</v>
      </c>
      <c r="L709">
        <v>0</v>
      </c>
      <c r="M709" t="s">
        <v>69</v>
      </c>
      <c r="N709" t="s">
        <v>69</v>
      </c>
      <c r="O709" t="s">
        <v>69</v>
      </c>
    </row>
    <row r="710" spans="1:15" x14ac:dyDescent="0.25">
      <c r="A710">
        <v>950</v>
      </c>
      <c r="B710">
        <v>15</v>
      </c>
      <c r="C710">
        <v>12</v>
      </c>
      <c r="D710">
        <v>5</v>
      </c>
      <c r="E710">
        <v>11</v>
      </c>
      <c r="F710">
        <v>2</v>
      </c>
      <c r="G710">
        <v>80</v>
      </c>
      <c r="H710">
        <v>166400</v>
      </c>
      <c r="I710">
        <v>3</v>
      </c>
      <c r="J710">
        <v>3</v>
      </c>
      <c r="K710" s="3" t="s">
        <v>69</v>
      </c>
      <c r="L710">
        <v>0</v>
      </c>
      <c r="M710" t="s">
        <v>69</v>
      </c>
      <c r="N710" t="s">
        <v>69</v>
      </c>
      <c r="O710" t="s">
        <v>69</v>
      </c>
    </row>
    <row r="711" spans="1:15" x14ac:dyDescent="0.25">
      <c r="A711">
        <v>958</v>
      </c>
      <c r="B711">
        <v>11</v>
      </c>
      <c r="C711">
        <v>8</v>
      </c>
      <c r="D711">
        <v>3</v>
      </c>
      <c r="E711">
        <v>9</v>
      </c>
      <c r="F711">
        <v>2</v>
      </c>
      <c r="G711">
        <v>32</v>
      </c>
      <c r="H711">
        <v>66560</v>
      </c>
      <c r="I711">
        <v>4</v>
      </c>
      <c r="J711">
        <v>6</v>
      </c>
      <c r="K711" s="3" t="s">
        <v>69</v>
      </c>
      <c r="L711">
        <v>0</v>
      </c>
      <c r="M711" t="s">
        <v>69</v>
      </c>
      <c r="N711" t="s">
        <v>69</v>
      </c>
      <c r="O711" t="s">
        <v>69</v>
      </c>
    </row>
    <row r="712" spans="1:15" x14ac:dyDescent="0.25">
      <c r="A712">
        <v>961</v>
      </c>
      <c r="B712">
        <v>9</v>
      </c>
      <c r="C712">
        <v>7</v>
      </c>
      <c r="D712">
        <v>8</v>
      </c>
      <c r="E712">
        <v>5</v>
      </c>
      <c r="F712">
        <v>2</v>
      </c>
      <c r="G712">
        <v>25</v>
      </c>
      <c r="H712">
        <v>52000</v>
      </c>
      <c r="I712">
        <v>3</v>
      </c>
      <c r="J712">
        <v>2</v>
      </c>
      <c r="K712" s="3" t="s">
        <v>69</v>
      </c>
      <c r="L712">
        <v>0</v>
      </c>
      <c r="M712" t="s">
        <v>69</v>
      </c>
      <c r="N712" t="s">
        <v>69</v>
      </c>
      <c r="O712" t="s">
        <v>69</v>
      </c>
    </row>
    <row r="713" spans="1:15" x14ac:dyDescent="0.25">
      <c r="A713">
        <v>966</v>
      </c>
      <c r="B713">
        <v>8</v>
      </c>
      <c r="C713">
        <v>7</v>
      </c>
      <c r="D713">
        <v>6</v>
      </c>
      <c r="E713">
        <v>3</v>
      </c>
      <c r="F713">
        <v>2</v>
      </c>
      <c r="G713">
        <v>93</v>
      </c>
      <c r="H713">
        <v>193440</v>
      </c>
      <c r="I713">
        <v>3</v>
      </c>
      <c r="J713">
        <v>2</v>
      </c>
      <c r="K713" s="3" t="s">
        <v>69</v>
      </c>
      <c r="L713">
        <v>0</v>
      </c>
      <c r="M713" t="s">
        <v>69</v>
      </c>
      <c r="N713" t="s">
        <v>69</v>
      </c>
      <c r="O713" t="s">
        <v>69</v>
      </c>
    </row>
    <row r="714" spans="1:15" x14ac:dyDescent="0.25">
      <c r="A714">
        <v>976</v>
      </c>
      <c r="B714">
        <v>9</v>
      </c>
      <c r="C714">
        <v>8</v>
      </c>
      <c r="D714">
        <v>7</v>
      </c>
      <c r="E714">
        <v>8</v>
      </c>
      <c r="F714">
        <v>2</v>
      </c>
      <c r="G714">
        <v>70</v>
      </c>
      <c r="H714">
        <v>145600</v>
      </c>
      <c r="I714">
        <v>3</v>
      </c>
      <c r="J714">
        <v>2</v>
      </c>
      <c r="K714" s="3" t="s">
        <v>69</v>
      </c>
      <c r="L714">
        <v>0</v>
      </c>
      <c r="M714" t="s">
        <v>69</v>
      </c>
      <c r="N714" t="s">
        <v>69</v>
      </c>
      <c r="O714" t="s">
        <v>69</v>
      </c>
    </row>
    <row r="715" spans="1:15" x14ac:dyDescent="0.25">
      <c r="A715">
        <v>1009</v>
      </c>
      <c r="B715">
        <v>4</v>
      </c>
      <c r="C715">
        <v>2</v>
      </c>
      <c r="D715">
        <v>3</v>
      </c>
      <c r="E715">
        <v>2</v>
      </c>
      <c r="F715">
        <v>2</v>
      </c>
      <c r="G715">
        <v>41</v>
      </c>
      <c r="H715">
        <v>85280</v>
      </c>
      <c r="I715">
        <v>3</v>
      </c>
      <c r="J715">
        <v>6</v>
      </c>
      <c r="K715" s="3" t="s">
        <v>69</v>
      </c>
      <c r="L715">
        <v>0</v>
      </c>
      <c r="M715" t="s">
        <v>69</v>
      </c>
      <c r="N715" t="s">
        <v>69</v>
      </c>
      <c r="O715" t="s">
        <v>69</v>
      </c>
    </row>
    <row r="716" spans="1:15" x14ac:dyDescent="0.25">
      <c r="A716">
        <v>1014</v>
      </c>
      <c r="B716">
        <v>16</v>
      </c>
      <c r="C716">
        <v>10</v>
      </c>
      <c r="D716">
        <v>10</v>
      </c>
      <c r="E716">
        <v>1</v>
      </c>
      <c r="F716">
        <v>2</v>
      </c>
      <c r="G716">
        <v>32</v>
      </c>
      <c r="H716">
        <v>66560</v>
      </c>
      <c r="I716">
        <v>3</v>
      </c>
      <c r="J716">
        <v>3</v>
      </c>
      <c r="K716" s="3" t="s">
        <v>69</v>
      </c>
      <c r="L716">
        <v>0</v>
      </c>
      <c r="M716" t="s">
        <v>69</v>
      </c>
      <c r="N716" t="s">
        <v>69</v>
      </c>
      <c r="O716" t="s">
        <v>69</v>
      </c>
    </row>
    <row r="717" spans="1:15" x14ac:dyDescent="0.25">
      <c r="A717">
        <v>1026</v>
      </c>
      <c r="B717">
        <v>21</v>
      </c>
      <c r="C717">
        <v>6</v>
      </c>
      <c r="D717">
        <v>11</v>
      </c>
      <c r="E717">
        <v>8</v>
      </c>
      <c r="F717">
        <v>2</v>
      </c>
      <c r="G717">
        <v>65</v>
      </c>
      <c r="H717">
        <v>135200</v>
      </c>
      <c r="I717">
        <v>3</v>
      </c>
      <c r="J717">
        <v>3</v>
      </c>
      <c r="K717" s="3" t="s">
        <v>69</v>
      </c>
      <c r="L717">
        <v>0</v>
      </c>
      <c r="M717" t="s">
        <v>69</v>
      </c>
      <c r="N717" t="s">
        <v>69</v>
      </c>
      <c r="O717" t="s">
        <v>69</v>
      </c>
    </row>
    <row r="718" spans="1:15" x14ac:dyDescent="0.25">
      <c r="A718">
        <v>1034</v>
      </c>
      <c r="B718">
        <v>8</v>
      </c>
      <c r="C718">
        <v>7</v>
      </c>
      <c r="D718">
        <v>6</v>
      </c>
      <c r="E718">
        <v>7</v>
      </c>
      <c r="F718">
        <v>2</v>
      </c>
      <c r="G718">
        <v>26</v>
      </c>
      <c r="H718">
        <v>54080</v>
      </c>
      <c r="I718">
        <v>3</v>
      </c>
      <c r="J718">
        <v>3</v>
      </c>
      <c r="K718" s="3" t="s">
        <v>69</v>
      </c>
      <c r="L718">
        <v>0</v>
      </c>
      <c r="M718" t="s">
        <v>69</v>
      </c>
      <c r="N718" t="s">
        <v>69</v>
      </c>
      <c r="O718" t="s">
        <v>69</v>
      </c>
    </row>
    <row r="719" spans="1:15" x14ac:dyDescent="0.25">
      <c r="A719">
        <v>1035</v>
      </c>
      <c r="B719">
        <v>21</v>
      </c>
      <c r="C719">
        <v>16</v>
      </c>
      <c r="D719">
        <v>5</v>
      </c>
      <c r="E719">
        <v>10</v>
      </c>
      <c r="F719">
        <v>2</v>
      </c>
      <c r="G719">
        <v>55</v>
      </c>
      <c r="H719">
        <v>114400</v>
      </c>
      <c r="I719">
        <v>4</v>
      </c>
      <c r="J719">
        <v>3</v>
      </c>
      <c r="K719" s="3" t="s">
        <v>69</v>
      </c>
      <c r="L719">
        <v>0</v>
      </c>
      <c r="M719" t="s">
        <v>69</v>
      </c>
      <c r="N719" t="s">
        <v>69</v>
      </c>
      <c r="O719" t="s">
        <v>69</v>
      </c>
    </row>
    <row r="720" spans="1:15" x14ac:dyDescent="0.25">
      <c r="A720">
        <v>1046</v>
      </c>
      <c r="B720">
        <v>8</v>
      </c>
      <c r="C720">
        <v>7</v>
      </c>
      <c r="D720">
        <v>7</v>
      </c>
      <c r="E720">
        <v>7</v>
      </c>
      <c r="F720">
        <v>2</v>
      </c>
      <c r="G720">
        <v>28</v>
      </c>
      <c r="H720">
        <v>58240</v>
      </c>
      <c r="I720">
        <v>3</v>
      </c>
      <c r="J720">
        <v>2</v>
      </c>
      <c r="K720" s="3" t="s">
        <v>69</v>
      </c>
      <c r="L720">
        <v>0</v>
      </c>
      <c r="M720" t="s">
        <v>69</v>
      </c>
      <c r="N720" t="s">
        <v>69</v>
      </c>
      <c r="O720" t="s">
        <v>69</v>
      </c>
    </row>
    <row r="721" spans="1:15" x14ac:dyDescent="0.25">
      <c r="A721">
        <v>1061</v>
      </c>
      <c r="B721">
        <v>8</v>
      </c>
      <c r="C721">
        <v>1</v>
      </c>
      <c r="D721">
        <v>7</v>
      </c>
      <c r="E721">
        <v>7</v>
      </c>
      <c r="F721">
        <v>2</v>
      </c>
      <c r="G721">
        <v>62</v>
      </c>
      <c r="H721">
        <v>128960</v>
      </c>
      <c r="I721">
        <v>3</v>
      </c>
      <c r="J721">
        <v>2</v>
      </c>
      <c r="K721" s="3" t="s">
        <v>69</v>
      </c>
      <c r="L721">
        <v>0</v>
      </c>
      <c r="M721" t="s">
        <v>69</v>
      </c>
      <c r="N721" t="s">
        <v>69</v>
      </c>
      <c r="O721" t="s">
        <v>69</v>
      </c>
    </row>
    <row r="722" spans="1:15" x14ac:dyDescent="0.25">
      <c r="A722">
        <v>1073</v>
      </c>
      <c r="B722">
        <v>14</v>
      </c>
      <c r="C722">
        <v>8</v>
      </c>
      <c r="D722">
        <v>7</v>
      </c>
      <c r="E722">
        <v>8</v>
      </c>
      <c r="F722">
        <v>2</v>
      </c>
      <c r="G722">
        <v>51</v>
      </c>
      <c r="H722">
        <v>106080</v>
      </c>
      <c r="I722">
        <v>3</v>
      </c>
      <c r="J722">
        <v>2</v>
      </c>
      <c r="K722" s="3" t="s">
        <v>69</v>
      </c>
      <c r="L722">
        <v>0</v>
      </c>
      <c r="M722" t="s">
        <v>69</v>
      </c>
      <c r="N722" t="s">
        <v>69</v>
      </c>
      <c r="O722" t="s">
        <v>69</v>
      </c>
    </row>
    <row r="723" spans="1:15" x14ac:dyDescent="0.25">
      <c r="A723">
        <v>1074</v>
      </c>
      <c r="B723">
        <v>9</v>
      </c>
      <c r="C723">
        <v>7</v>
      </c>
      <c r="D723">
        <v>6</v>
      </c>
      <c r="E723">
        <v>2</v>
      </c>
      <c r="F723">
        <v>2</v>
      </c>
      <c r="G723">
        <v>40</v>
      </c>
      <c r="H723">
        <v>83200</v>
      </c>
      <c r="I723">
        <v>3</v>
      </c>
      <c r="J723">
        <v>3</v>
      </c>
      <c r="K723" s="3" t="s">
        <v>69</v>
      </c>
      <c r="L723">
        <v>0</v>
      </c>
      <c r="M723" t="s">
        <v>69</v>
      </c>
      <c r="N723" t="s">
        <v>69</v>
      </c>
      <c r="O723" t="s">
        <v>69</v>
      </c>
    </row>
    <row r="724" spans="1:15" x14ac:dyDescent="0.25">
      <c r="A724">
        <v>1092</v>
      </c>
      <c r="B724">
        <v>11</v>
      </c>
      <c r="C724">
        <v>10</v>
      </c>
      <c r="D724">
        <v>11</v>
      </c>
      <c r="E724">
        <v>1</v>
      </c>
      <c r="F724">
        <v>2</v>
      </c>
      <c r="G724">
        <v>31</v>
      </c>
      <c r="H724">
        <v>64480</v>
      </c>
      <c r="I724">
        <v>4</v>
      </c>
      <c r="J724">
        <v>6</v>
      </c>
      <c r="K724" s="3" t="s">
        <v>69</v>
      </c>
      <c r="L724">
        <v>0</v>
      </c>
      <c r="M724" t="s">
        <v>69</v>
      </c>
      <c r="N724" t="s">
        <v>69</v>
      </c>
      <c r="O724" t="s">
        <v>69</v>
      </c>
    </row>
    <row r="725" spans="1:15" x14ac:dyDescent="0.25">
      <c r="A725">
        <v>1109</v>
      </c>
      <c r="B725">
        <v>22</v>
      </c>
      <c r="C725">
        <v>6</v>
      </c>
      <c r="D725">
        <v>13</v>
      </c>
      <c r="E725">
        <v>7</v>
      </c>
      <c r="F725">
        <v>2</v>
      </c>
      <c r="G725">
        <v>35</v>
      </c>
      <c r="H725">
        <v>72800</v>
      </c>
      <c r="I725">
        <v>3</v>
      </c>
      <c r="J725">
        <v>3</v>
      </c>
      <c r="K725" s="3" t="s">
        <v>69</v>
      </c>
      <c r="L725">
        <v>0</v>
      </c>
      <c r="M725" t="s">
        <v>69</v>
      </c>
      <c r="N725" t="s">
        <v>69</v>
      </c>
      <c r="O725" t="s">
        <v>69</v>
      </c>
    </row>
    <row r="726" spans="1:15" x14ac:dyDescent="0.25">
      <c r="A726">
        <v>1118</v>
      </c>
      <c r="B726">
        <v>8</v>
      </c>
      <c r="C726">
        <v>6</v>
      </c>
      <c r="D726">
        <v>4</v>
      </c>
      <c r="E726">
        <v>0</v>
      </c>
      <c r="F726">
        <v>2</v>
      </c>
      <c r="G726">
        <v>32</v>
      </c>
      <c r="H726">
        <v>66560</v>
      </c>
      <c r="I726">
        <v>3</v>
      </c>
      <c r="J726">
        <v>4</v>
      </c>
      <c r="K726" s="3" t="s">
        <v>69</v>
      </c>
      <c r="L726">
        <v>0</v>
      </c>
      <c r="M726" t="s">
        <v>69</v>
      </c>
      <c r="N726" t="s">
        <v>69</v>
      </c>
      <c r="O726" t="s">
        <v>69</v>
      </c>
    </row>
    <row r="727" spans="1:15" x14ac:dyDescent="0.25">
      <c r="A727">
        <v>1128</v>
      </c>
      <c r="B727">
        <v>20</v>
      </c>
      <c r="C727">
        <v>7</v>
      </c>
      <c r="D727">
        <v>4</v>
      </c>
      <c r="E727">
        <v>9</v>
      </c>
      <c r="F727">
        <v>2</v>
      </c>
      <c r="G727">
        <v>44</v>
      </c>
      <c r="H727">
        <v>91520</v>
      </c>
      <c r="I727">
        <v>3</v>
      </c>
      <c r="J727">
        <v>2</v>
      </c>
      <c r="K727" s="3" t="s">
        <v>69</v>
      </c>
      <c r="L727">
        <v>0</v>
      </c>
      <c r="M727" t="s">
        <v>69</v>
      </c>
      <c r="N727" t="s">
        <v>69</v>
      </c>
      <c r="O727" t="s">
        <v>69</v>
      </c>
    </row>
    <row r="728" spans="1:15" x14ac:dyDescent="0.25">
      <c r="A728">
        <v>1182</v>
      </c>
      <c r="B728">
        <v>7</v>
      </c>
      <c r="C728">
        <v>7</v>
      </c>
      <c r="D728">
        <v>6</v>
      </c>
      <c r="E728">
        <v>4</v>
      </c>
      <c r="F728">
        <v>2</v>
      </c>
      <c r="G728">
        <v>44</v>
      </c>
      <c r="H728">
        <v>91520</v>
      </c>
      <c r="I728">
        <v>3</v>
      </c>
      <c r="J728">
        <v>2</v>
      </c>
      <c r="K728" s="3" t="s">
        <v>69</v>
      </c>
      <c r="L728">
        <v>0</v>
      </c>
      <c r="M728" t="s">
        <v>69</v>
      </c>
      <c r="N728" t="s">
        <v>69</v>
      </c>
      <c r="O728" t="s">
        <v>69</v>
      </c>
    </row>
    <row r="729" spans="1:15" x14ac:dyDescent="0.25">
      <c r="A729">
        <v>1184</v>
      </c>
      <c r="B729">
        <v>13</v>
      </c>
      <c r="C729">
        <v>9</v>
      </c>
      <c r="D729">
        <v>4</v>
      </c>
      <c r="E729">
        <v>9</v>
      </c>
      <c r="F729">
        <v>2</v>
      </c>
      <c r="G729">
        <v>26</v>
      </c>
      <c r="H729">
        <v>54080</v>
      </c>
      <c r="I729">
        <v>4</v>
      </c>
      <c r="J729">
        <v>3</v>
      </c>
      <c r="K729" s="3" t="s">
        <v>69</v>
      </c>
      <c r="L729">
        <v>0</v>
      </c>
      <c r="M729" t="s">
        <v>69</v>
      </c>
      <c r="N729" t="s">
        <v>69</v>
      </c>
      <c r="O729" t="s">
        <v>69</v>
      </c>
    </row>
    <row r="730" spans="1:15" x14ac:dyDescent="0.25">
      <c r="A730">
        <v>1191</v>
      </c>
      <c r="B730">
        <v>5</v>
      </c>
      <c r="C730">
        <v>2</v>
      </c>
      <c r="D730">
        <v>4</v>
      </c>
      <c r="E730">
        <v>2</v>
      </c>
      <c r="F730">
        <v>2</v>
      </c>
      <c r="G730">
        <v>92</v>
      </c>
      <c r="H730">
        <v>191360</v>
      </c>
      <c r="I730">
        <v>3</v>
      </c>
      <c r="J730">
        <v>2</v>
      </c>
      <c r="K730" s="3" t="s">
        <v>69</v>
      </c>
      <c r="L730">
        <v>0</v>
      </c>
      <c r="M730" t="s">
        <v>69</v>
      </c>
      <c r="N730" t="s">
        <v>69</v>
      </c>
      <c r="O730" t="s">
        <v>69</v>
      </c>
    </row>
    <row r="731" spans="1:15" x14ac:dyDescent="0.25">
      <c r="A731">
        <v>1216</v>
      </c>
      <c r="B731">
        <v>6</v>
      </c>
      <c r="C731">
        <v>5</v>
      </c>
      <c r="D731">
        <v>3</v>
      </c>
      <c r="E731">
        <v>3</v>
      </c>
      <c r="F731">
        <v>2</v>
      </c>
      <c r="G731">
        <v>33</v>
      </c>
      <c r="H731">
        <v>68640</v>
      </c>
      <c r="I731">
        <v>3</v>
      </c>
      <c r="J731">
        <v>2</v>
      </c>
      <c r="K731" s="3" t="s">
        <v>69</v>
      </c>
      <c r="L731">
        <v>0</v>
      </c>
      <c r="M731" t="s">
        <v>69</v>
      </c>
      <c r="N731" t="s">
        <v>69</v>
      </c>
      <c r="O731" t="s">
        <v>69</v>
      </c>
    </row>
    <row r="732" spans="1:15" x14ac:dyDescent="0.25">
      <c r="A732">
        <v>1224</v>
      </c>
      <c r="B732">
        <v>10</v>
      </c>
      <c r="C732">
        <v>7</v>
      </c>
      <c r="D732">
        <v>8</v>
      </c>
      <c r="E732">
        <v>9</v>
      </c>
      <c r="F732">
        <v>2</v>
      </c>
      <c r="G732">
        <v>33</v>
      </c>
      <c r="H732">
        <v>68640</v>
      </c>
      <c r="I732">
        <v>3</v>
      </c>
      <c r="J732">
        <v>4</v>
      </c>
      <c r="K732" s="3" t="s">
        <v>69</v>
      </c>
      <c r="L732">
        <v>0</v>
      </c>
      <c r="M732" t="s">
        <v>69</v>
      </c>
      <c r="N732" t="s">
        <v>69</v>
      </c>
      <c r="O732" t="s">
        <v>69</v>
      </c>
    </row>
    <row r="733" spans="1:15" x14ac:dyDescent="0.25">
      <c r="A733">
        <v>1225</v>
      </c>
      <c r="B733">
        <v>20</v>
      </c>
      <c r="C733">
        <v>11</v>
      </c>
      <c r="D733">
        <v>13</v>
      </c>
      <c r="E733">
        <v>17</v>
      </c>
      <c r="F733">
        <v>2</v>
      </c>
      <c r="G733">
        <v>32</v>
      </c>
      <c r="H733">
        <v>66560</v>
      </c>
      <c r="I733">
        <v>4</v>
      </c>
      <c r="J733">
        <v>3</v>
      </c>
      <c r="K733" s="3" t="s">
        <v>69</v>
      </c>
      <c r="L733">
        <v>0</v>
      </c>
      <c r="M733" t="s">
        <v>69</v>
      </c>
      <c r="N733" t="s">
        <v>69</v>
      </c>
      <c r="O733" t="s">
        <v>69</v>
      </c>
    </row>
    <row r="734" spans="1:15" x14ac:dyDescent="0.25">
      <c r="A734">
        <v>1238</v>
      </c>
      <c r="B734">
        <v>14</v>
      </c>
      <c r="C734">
        <v>10</v>
      </c>
      <c r="D734">
        <v>4</v>
      </c>
      <c r="E734">
        <v>10</v>
      </c>
      <c r="F734">
        <v>2</v>
      </c>
      <c r="G734">
        <v>60</v>
      </c>
      <c r="H734">
        <v>124800</v>
      </c>
      <c r="I734">
        <v>3</v>
      </c>
      <c r="J734">
        <v>5</v>
      </c>
      <c r="K734" s="3" t="s">
        <v>69</v>
      </c>
      <c r="L734">
        <v>0</v>
      </c>
      <c r="M734" t="s">
        <v>69</v>
      </c>
      <c r="N734" t="s">
        <v>69</v>
      </c>
      <c r="O734" t="s">
        <v>69</v>
      </c>
    </row>
    <row r="735" spans="1:15" x14ac:dyDescent="0.25">
      <c r="A735">
        <v>1246</v>
      </c>
      <c r="B735">
        <v>10</v>
      </c>
      <c r="C735">
        <v>5</v>
      </c>
      <c r="D735">
        <v>7</v>
      </c>
      <c r="E735">
        <v>7</v>
      </c>
      <c r="F735">
        <v>2</v>
      </c>
      <c r="G735">
        <v>72</v>
      </c>
      <c r="H735">
        <v>149760</v>
      </c>
      <c r="I735">
        <v>3</v>
      </c>
      <c r="J735">
        <v>5</v>
      </c>
      <c r="K735" s="3" t="s">
        <v>69</v>
      </c>
      <c r="L735">
        <v>0</v>
      </c>
      <c r="M735" t="s">
        <v>69</v>
      </c>
      <c r="N735" t="s">
        <v>69</v>
      </c>
      <c r="O735" t="s">
        <v>69</v>
      </c>
    </row>
    <row r="736" spans="1:15" x14ac:dyDescent="0.25">
      <c r="A736">
        <v>1278</v>
      </c>
      <c r="B736">
        <v>33</v>
      </c>
      <c r="C736">
        <v>9</v>
      </c>
      <c r="D736">
        <v>15</v>
      </c>
      <c r="E736">
        <v>0</v>
      </c>
      <c r="F736">
        <v>2</v>
      </c>
      <c r="G736">
        <v>28</v>
      </c>
      <c r="H736">
        <v>58240</v>
      </c>
      <c r="I736">
        <v>3</v>
      </c>
      <c r="J736">
        <v>3</v>
      </c>
      <c r="K736" s="3" t="s">
        <v>69</v>
      </c>
      <c r="L736">
        <v>0</v>
      </c>
      <c r="M736" t="s">
        <v>69</v>
      </c>
      <c r="N736" t="s">
        <v>69</v>
      </c>
      <c r="O736" t="s">
        <v>69</v>
      </c>
    </row>
    <row r="737" spans="1:15" x14ac:dyDescent="0.25">
      <c r="A737">
        <v>1283</v>
      </c>
      <c r="B737">
        <v>9</v>
      </c>
      <c r="C737">
        <v>7</v>
      </c>
      <c r="D737">
        <v>5</v>
      </c>
      <c r="E737">
        <v>4</v>
      </c>
      <c r="F737">
        <v>2</v>
      </c>
      <c r="G737">
        <v>67</v>
      </c>
      <c r="H737">
        <v>139360</v>
      </c>
      <c r="I737">
        <v>3</v>
      </c>
      <c r="J737">
        <v>6</v>
      </c>
      <c r="K737" s="3" t="s">
        <v>69</v>
      </c>
      <c r="L737">
        <v>0</v>
      </c>
      <c r="M737" t="s">
        <v>69</v>
      </c>
      <c r="N737" t="s">
        <v>69</v>
      </c>
      <c r="O737" t="s">
        <v>69</v>
      </c>
    </row>
    <row r="738" spans="1:15" x14ac:dyDescent="0.25">
      <c r="A738">
        <v>1285</v>
      </c>
      <c r="B738">
        <v>11</v>
      </c>
      <c r="C738">
        <v>8</v>
      </c>
      <c r="D738">
        <v>5</v>
      </c>
      <c r="E738">
        <v>10</v>
      </c>
      <c r="F738">
        <v>2</v>
      </c>
      <c r="G738">
        <v>25</v>
      </c>
      <c r="H738">
        <v>52000</v>
      </c>
      <c r="I738">
        <v>3</v>
      </c>
      <c r="J738">
        <v>2</v>
      </c>
      <c r="K738" s="3" t="s">
        <v>69</v>
      </c>
      <c r="L738">
        <v>0</v>
      </c>
      <c r="M738" t="s">
        <v>69</v>
      </c>
      <c r="N738" t="s">
        <v>69</v>
      </c>
      <c r="O738" t="s">
        <v>69</v>
      </c>
    </row>
    <row r="739" spans="1:15" x14ac:dyDescent="0.25">
      <c r="A739">
        <v>1294</v>
      </c>
      <c r="B739">
        <v>16</v>
      </c>
      <c r="C739">
        <v>14</v>
      </c>
      <c r="D739">
        <v>5</v>
      </c>
      <c r="E739">
        <v>12</v>
      </c>
      <c r="F739">
        <v>2</v>
      </c>
      <c r="G739">
        <v>53</v>
      </c>
      <c r="H739">
        <v>110240</v>
      </c>
      <c r="I739">
        <v>3</v>
      </c>
      <c r="J739">
        <v>2</v>
      </c>
      <c r="K739" s="3" t="s">
        <v>69</v>
      </c>
      <c r="L739">
        <v>0</v>
      </c>
      <c r="M739" t="s">
        <v>69</v>
      </c>
      <c r="N739" t="s">
        <v>69</v>
      </c>
      <c r="O739" t="s">
        <v>69</v>
      </c>
    </row>
    <row r="740" spans="1:15" x14ac:dyDescent="0.25">
      <c r="A740">
        <v>1307</v>
      </c>
      <c r="B740">
        <v>19</v>
      </c>
      <c r="C740">
        <v>9</v>
      </c>
      <c r="D740">
        <v>15</v>
      </c>
      <c r="E740">
        <v>2</v>
      </c>
      <c r="F740">
        <v>2</v>
      </c>
      <c r="G740">
        <v>94</v>
      </c>
      <c r="H740">
        <v>195520</v>
      </c>
      <c r="I740">
        <v>3</v>
      </c>
      <c r="J740">
        <v>4</v>
      </c>
      <c r="K740" s="3" t="s">
        <v>69</v>
      </c>
      <c r="L740">
        <v>0</v>
      </c>
      <c r="M740" t="s">
        <v>69</v>
      </c>
      <c r="N740" t="s">
        <v>69</v>
      </c>
      <c r="O740" t="s">
        <v>69</v>
      </c>
    </row>
    <row r="741" spans="1:15" x14ac:dyDescent="0.25">
      <c r="A741">
        <v>1311</v>
      </c>
      <c r="B741">
        <v>9</v>
      </c>
      <c r="C741">
        <v>2</v>
      </c>
      <c r="D741">
        <v>6</v>
      </c>
      <c r="E741">
        <v>7</v>
      </c>
      <c r="F741">
        <v>2</v>
      </c>
      <c r="G741">
        <v>28</v>
      </c>
      <c r="H741">
        <v>58240</v>
      </c>
      <c r="I741">
        <v>3</v>
      </c>
      <c r="J741">
        <v>6</v>
      </c>
      <c r="K741" s="3" t="s">
        <v>69</v>
      </c>
      <c r="L741">
        <v>0</v>
      </c>
      <c r="M741" t="s">
        <v>69</v>
      </c>
      <c r="N741" t="s">
        <v>69</v>
      </c>
      <c r="O741" t="s">
        <v>69</v>
      </c>
    </row>
    <row r="742" spans="1:15" x14ac:dyDescent="0.25">
      <c r="A742">
        <v>1315</v>
      </c>
      <c r="B742">
        <v>9</v>
      </c>
      <c r="C742">
        <v>8</v>
      </c>
      <c r="D742">
        <v>7</v>
      </c>
      <c r="E742">
        <v>5</v>
      </c>
      <c r="F742">
        <v>2</v>
      </c>
      <c r="G742">
        <v>27</v>
      </c>
      <c r="H742">
        <v>56160</v>
      </c>
      <c r="I742">
        <v>3</v>
      </c>
      <c r="J742">
        <v>6</v>
      </c>
      <c r="K742" s="3" t="s">
        <v>69</v>
      </c>
      <c r="L742">
        <v>0</v>
      </c>
      <c r="M742" t="s">
        <v>69</v>
      </c>
      <c r="N742" t="s">
        <v>69</v>
      </c>
      <c r="O742" t="s">
        <v>69</v>
      </c>
    </row>
    <row r="743" spans="1:15" x14ac:dyDescent="0.25">
      <c r="A743">
        <v>1336</v>
      </c>
      <c r="B743">
        <v>19</v>
      </c>
      <c r="C743">
        <v>9</v>
      </c>
      <c r="D743">
        <v>9</v>
      </c>
      <c r="E743">
        <v>11</v>
      </c>
      <c r="F743">
        <v>2</v>
      </c>
      <c r="G743">
        <v>58</v>
      </c>
      <c r="H743">
        <v>120640</v>
      </c>
      <c r="I743">
        <v>3</v>
      </c>
      <c r="J743">
        <v>5</v>
      </c>
      <c r="K743" s="3" t="s">
        <v>69</v>
      </c>
      <c r="L743">
        <v>0</v>
      </c>
      <c r="M743" t="s">
        <v>69</v>
      </c>
      <c r="N743" t="s">
        <v>69</v>
      </c>
      <c r="O743" t="s">
        <v>69</v>
      </c>
    </row>
    <row r="744" spans="1:15" x14ac:dyDescent="0.25">
      <c r="A744">
        <v>1346</v>
      </c>
      <c r="B744">
        <v>9</v>
      </c>
      <c r="C744">
        <v>8</v>
      </c>
      <c r="D744">
        <v>8</v>
      </c>
      <c r="E744">
        <v>8</v>
      </c>
      <c r="F744">
        <v>2</v>
      </c>
      <c r="G744">
        <v>98</v>
      </c>
      <c r="H744">
        <v>203840</v>
      </c>
      <c r="I744">
        <v>3</v>
      </c>
      <c r="J744">
        <v>4</v>
      </c>
      <c r="K744" s="3" t="s">
        <v>69</v>
      </c>
      <c r="L744">
        <v>0</v>
      </c>
      <c r="M744" t="s">
        <v>69</v>
      </c>
      <c r="N744" t="s">
        <v>69</v>
      </c>
      <c r="O744" t="s">
        <v>69</v>
      </c>
    </row>
    <row r="745" spans="1:15" x14ac:dyDescent="0.25">
      <c r="A745">
        <v>1392</v>
      </c>
      <c r="B745">
        <v>6</v>
      </c>
      <c r="C745">
        <v>2</v>
      </c>
      <c r="D745">
        <v>3</v>
      </c>
      <c r="E745">
        <v>3</v>
      </c>
      <c r="F745">
        <v>2</v>
      </c>
      <c r="G745">
        <v>75</v>
      </c>
      <c r="H745">
        <v>156000</v>
      </c>
      <c r="I745">
        <v>3</v>
      </c>
      <c r="J745">
        <v>4</v>
      </c>
      <c r="K745" s="3" t="s">
        <v>69</v>
      </c>
      <c r="L745">
        <v>0</v>
      </c>
      <c r="M745" t="s">
        <v>69</v>
      </c>
      <c r="N745" t="s">
        <v>69</v>
      </c>
      <c r="O745" t="s">
        <v>69</v>
      </c>
    </row>
    <row r="746" spans="1:15" x14ac:dyDescent="0.25">
      <c r="A746">
        <v>1422</v>
      </c>
      <c r="B746">
        <v>20</v>
      </c>
      <c r="C746">
        <v>7</v>
      </c>
      <c r="D746">
        <v>12</v>
      </c>
      <c r="E746">
        <v>7</v>
      </c>
      <c r="F746">
        <v>2</v>
      </c>
      <c r="G746">
        <v>54</v>
      </c>
      <c r="H746">
        <v>112320</v>
      </c>
      <c r="I746">
        <v>3</v>
      </c>
      <c r="J746">
        <v>3</v>
      </c>
      <c r="K746" s="3" t="s">
        <v>69</v>
      </c>
      <c r="L746">
        <v>0</v>
      </c>
      <c r="M746" t="s">
        <v>69</v>
      </c>
      <c r="N746" t="s">
        <v>69</v>
      </c>
      <c r="O746" t="s">
        <v>69</v>
      </c>
    </row>
    <row r="747" spans="1:15" x14ac:dyDescent="0.25">
      <c r="A747">
        <v>1443</v>
      </c>
      <c r="B747">
        <v>20</v>
      </c>
      <c r="C747">
        <v>17</v>
      </c>
      <c r="D747">
        <v>5</v>
      </c>
      <c r="E747">
        <v>6</v>
      </c>
      <c r="F747">
        <v>2</v>
      </c>
      <c r="G747">
        <v>82</v>
      </c>
      <c r="H747">
        <v>170560</v>
      </c>
      <c r="I747">
        <v>3</v>
      </c>
      <c r="J747">
        <v>2</v>
      </c>
      <c r="K747" s="3" t="s">
        <v>69</v>
      </c>
      <c r="L747">
        <v>0</v>
      </c>
      <c r="M747" t="s">
        <v>69</v>
      </c>
      <c r="N747" t="s">
        <v>69</v>
      </c>
      <c r="O747" t="s">
        <v>69</v>
      </c>
    </row>
    <row r="748" spans="1:15" x14ac:dyDescent="0.25">
      <c r="A748">
        <v>1472</v>
      </c>
      <c r="B748">
        <v>9</v>
      </c>
      <c r="C748">
        <v>8</v>
      </c>
      <c r="D748">
        <v>8</v>
      </c>
      <c r="E748">
        <v>8</v>
      </c>
      <c r="F748">
        <v>2</v>
      </c>
      <c r="G748">
        <v>39</v>
      </c>
      <c r="H748">
        <v>81120</v>
      </c>
      <c r="I748">
        <v>3</v>
      </c>
      <c r="J748">
        <v>2</v>
      </c>
      <c r="K748" s="3" t="s">
        <v>69</v>
      </c>
      <c r="L748">
        <v>0</v>
      </c>
      <c r="M748" t="s">
        <v>69</v>
      </c>
      <c r="N748" t="s">
        <v>69</v>
      </c>
      <c r="O748" t="s">
        <v>69</v>
      </c>
    </row>
    <row r="749" spans="1:15" x14ac:dyDescent="0.25">
      <c r="A749">
        <v>1523</v>
      </c>
      <c r="B749">
        <v>20</v>
      </c>
      <c r="C749">
        <v>6</v>
      </c>
      <c r="D749">
        <v>14</v>
      </c>
      <c r="E749">
        <v>17</v>
      </c>
      <c r="F749">
        <v>2</v>
      </c>
      <c r="G749">
        <v>32</v>
      </c>
      <c r="H749">
        <v>66560</v>
      </c>
      <c r="I749">
        <v>3</v>
      </c>
      <c r="J749">
        <v>1</v>
      </c>
      <c r="K749" s="3" t="s">
        <v>69</v>
      </c>
      <c r="L749">
        <v>0</v>
      </c>
      <c r="M749" t="s">
        <v>69</v>
      </c>
      <c r="N749" t="s">
        <v>69</v>
      </c>
      <c r="O749" t="s">
        <v>69</v>
      </c>
    </row>
    <row r="750" spans="1:15" x14ac:dyDescent="0.25">
      <c r="A750">
        <v>1529</v>
      </c>
      <c r="B750">
        <v>11</v>
      </c>
      <c r="C750">
        <v>8</v>
      </c>
      <c r="D750">
        <v>3</v>
      </c>
      <c r="E750">
        <v>3</v>
      </c>
      <c r="F750">
        <v>2</v>
      </c>
      <c r="G750">
        <v>27</v>
      </c>
      <c r="H750">
        <v>56160</v>
      </c>
      <c r="I750">
        <v>3</v>
      </c>
      <c r="J750">
        <v>3</v>
      </c>
      <c r="K750" s="3" t="s">
        <v>69</v>
      </c>
      <c r="L750">
        <v>0</v>
      </c>
      <c r="M750" t="s">
        <v>69</v>
      </c>
      <c r="N750" t="s">
        <v>69</v>
      </c>
      <c r="O750" t="s">
        <v>69</v>
      </c>
    </row>
    <row r="751" spans="1:15" x14ac:dyDescent="0.25">
      <c r="A751">
        <v>1539</v>
      </c>
      <c r="B751">
        <v>32</v>
      </c>
      <c r="C751">
        <v>6</v>
      </c>
      <c r="D751">
        <v>13</v>
      </c>
      <c r="E751">
        <v>9</v>
      </c>
      <c r="F751">
        <v>2</v>
      </c>
      <c r="G751">
        <v>88</v>
      </c>
      <c r="H751">
        <v>183040</v>
      </c>
      <c r="I751">
        <v>3</v>
      </c>
      <c r="J751">
        <v>2</v>
      </c>
      <c r="K751" s="3" t="s">
        <v>69</v>
      </c>
      <c r="L751">
        <v>0</v>
      </c>
      <c r="M751" t="s">
        <v>69</v>
      </c>
      <c r="N751" t="s">
        <v>69</v>
      </c>
      <c r="O751" t="s">
        <v>69</v>
      </c>
    </row>
    <row r="752" spans="1:15" x14ac:dyDescent="0.25">
      <c r="A752">
        <v>1549</v>
      </c>
      <c r="B752">
        <v>15</v>
      </c>
      <c r="C752">
        <v>14</v>
      </c>
      <c r="D752">
        <v>5</v>
      </c>
      <c r="E752">
        <v>7</v>
      </c>
      <c r="F752">
        <v>2</v>
      </c>
      <c r="G752">
        <v>33</v>
      </c>
      <c r="H752">
        <v>68640</v>
      </c>
      <c r="I752">
        <v>3</v>
      </c>
      <c r="J752">
        <v>3</v>
      </c>
      <c r="K752" s="3" t="s">
        <v>69</v>
      </c>
      <c r="L752">
        <v>0</v>
      </c>
      <c r="M752" t="s">
        <v>69</v>
      </c>
      <c r="N752" t="s">
        <v>69</v>
      </c>
      <c r="O752" t="s">
        <v>69</v>
      </c>
    </row>
    <row r="753" spans="1:15" x14ac:dyDescent="0.25">
      <c r="A753">
        <v>1553</v>
      </c>
      <c r="B753">
        <v>10</v>
      </c>
      <c r="C753">
        <v>8</v>
      </c>
      <c r="D753">
        <v>7</v>
      </c>
      <c r="E753">
        <v>7</v>
      </c>
      <c r="F753">
        <v>2</v>
      </c>
      <c r="G753">
        <v>27</v>
      </c>
      <c r="H753">
        <v>56160</v>
      </c>
      <c r="I753">
        <v>3</v>
      </c>
      <c r="J753">
        <v>4</v>
      </c>
      <c r="K753" s="3" t="s">
        <v>69</v>
      </c>
      <c r="L753">
        <v>0</v>
      </c>
      <c r="M753" t="s">
        <v>69</v>
      </c>
      <c r="N753" t="s">
        <v>69</v>
      </c>
      <c r="O753" t="s">
        <v>69</v>
      </c>
    </row>
    <row r="754" spans="1:15" x14ac:dyDescent="0.25">
      <c r="A754">
        <v>1596</v>
      </c>
      <c r="B754">
        <v>10</v>
      </c>
      <c r="C754">
        <v>9</v>
      </c>
      <c r="D754">
        <v>6</v>
      </c>
      <c r="E754">
        <v>8</v>
      </c>
      <c r="F754">
        <v>2</v>
      </c>
      <c r="G754">
        <v>25</v>
      </c>
      <c r="H754">
        <v>52000</v>
      </c>
      <c r="I754">
        <v>3</v>
      </c>
      <c r="J754">
        <v>3</v>
      </c>
      <c r="K754" s="3" t="s">
        <v>69</v>
      </c>
      <c r="L754">
        <v>0</v>
      </c>
      <c r="M754" t="s">
        <v>69</v>
      </c>
      <c r="N754" t="s">
        <v>69</v>
      </c>
      <c r="O754" t="s">
        <v>69</v>
      </c>
    </row>
    <row r="755" spans="1:15" x14ac:dyDescent="0.25">
      <c r="A755">
        <v>1618</v>
      </c>
      <c r="B755">
        <v>7</v>
      </c>
      <c r="C755">
        <v>7</v>
      </c>
      <c r="D755">
        <v>7</v>
      </c>
      <c r="E755">
        <v>7</v>
      </c>
      <c r="F755">
        <v>2</v>
      </c>
      <c r="G755">
        <v>76</v>
      </c>
      <c r="H755">
        <v>158080</v>
      </c>
      <c r="I755">
        <v>3</v>
      </c>
      <c r="J755">
        <v>3</v>
      </c>
      <c r="K755" s="3" t="s">
        <v>69</v>
      </c>
      <c r="L755">
        <v>0</v>
      </c>
      <c r="M755" t="s">
        <v>69</v>
      </c>
      <c r="N755" t="s">
        <v>69</v>
      </c>
      <c r="O755" t="s">
        <v>69</v>
      </c>
    </row>
    <row r="756" spans="1:15" x14ac:dyDescent="0.25">
      <c r="A756">
        <v>1628</v>
      </c>
      <c r="B756">
        <v>18</v>
      </c>
      <c r="C756">
        <v>15</v>
      </c>
      <c r="D756">
        <v>14</v>
      </c>
      <c r="E756">
        <v>12</v>
      </c>
      <c r="F756">
        <v>2</v>
      </c>
      <c r="G756">
        <v>80</v>
      </c>
      <c r="H756">
        <v>166400</v>
      </c>
      <c r="I756">
        <v>3</v>
      </c>
      <c r="J756">
        <v>2</v>
      </c>
      <c r="K756" s="3" t="s">
        <v>69</v>
      </c>
      <c r="L756">
        <v>0</v>
      </c>
      <c r="M756" t="s">
        <v>69</v>
      </c>
      <c r="N756" t="s">
        <v>69</v>
      </c>
      <c r="O756" t="s">
        <v>69</v>
      </c>
    </row>
    <row r="757" spans="1:15" x14ac:dyDescent="0.25">
      <c r="A757">
        <v>1635</v>
      </c>
      <c r="B757">
        <v>10</v>
      </c>
      <c r="C757">
        <v>7</v>
      </c>
      <c r="D757">
        <v>3</v>
      </c>
      <c r="E757">
        <v>9</v>
      </c>
      <c r="F757">
        <v>2</v>
      </c>
      <c r="G757">
        <v>59</v>
      </c>
      <c r="H757">
        <v>122720</v>
      </c>
      <c r="I757">
        <v>3</v>
      </c>
      <c r="J757">
        <v>3</v>
      </c>
      <c r="K757" s="3" t="s">
        <v>69</v>
      </c>
      <c r="L757">
        <v>0</v>
      </c>
      <c r="M757" t="s">
        <v>69</v>
      </c>
      <c r="N757" t="s">
        <v>69</v>
      </c>
      <c r="O757" t="s">
        <v>69</v>
      </c>
    </row>
    <row r="758" spans="1:15" x14ac:dyDescent="0.25">
      <c r="A758">
        <v>1658</v>
      </c>
      <c r="B758">
        <v>11</v>
      </c>
      <c r="C758">
        <v>8</v>
      </c>
      <c r="D758">
        <v>7</v>
      </c>
      <c r="E758">
        <v>9</v>
      </c>
      <c r="F758">
        <v>2</v>
      </c>
      <c r="G758">
        <v>66</v>
      </c>
      <c r="H758">
        <v>137280</v>
      </c>
      <c r="I758">
        <v>3</v>
      </c>
      <c r="J758">
        <v>2</v>
      </c>
      <c r="K758" s="3" t="s">
        <v>69</v>
      </c>
      <c r="L758">
        <v>0</v>
      </c>
      <c r="M758" t="s">
        <v>69</v>
      </c>
      <c r="N758" t="s">
        <v>69</v>
      </c>
      <c r="O758" t="s">
        <v>69</v>
      </c>
    </row>
    <row r="759" spans="1:15" x14ac:dyDescent="0.25">
      <c r="A759">
        <v>1665</v>
      </c>
      <c r="B759">
        <v>10</v>
      </c>
      <c r="C759">
        <v>8</v>
      </c>
      <c r="D759">
        <v>4</v>
      </c>
      <c r="E759">
        <v>7</v>
      </c>
      <c r="F759">
        <v>2</v>
      </c>
      <c r="G759">
        <v>91</v>
      </c>
      <c r="H759">
        <v>189280</v>
      </c>
      <c r="I759">
        <v>4</v>
      </c>
      <c r="J759">
        <v>6</v>
      </c>
      <c r="K759" s="3" t="s">
        <v>69</v>
      </c>
      <c r="L759">
        <v>0</v>
      </c>
      <c r="M759" t="s">
        <v>69</v>
      </c>
      <c r="N759" t="s">
        <v>69</v>
      </c>
      <c r="O759" t="s">
        <v>69</v>
      </c>
    </row>
    <row r="760" spans="1:15" x14ac:dyDescent="0.25">
      <c r="A760">
        <v>1675</v>
      </c>
      <c r="B760">
        <v>4</v>
      </c>
      <c r="C760">
        <v>3</v>
      </c>
      <c r="D760">
        <v>3</v>
      </c>
      <c r="E760">
        <v>3</v>
      </c>
      <c r="F760">
        <v>2</v>
      </c>
      <c r="G760">
        <v>26</v>
      </c>
      <c r="H760">
        <v>54080</v>
      </c>
      <c r="I760">
        <v>4</v>
      </c>
      <c r="J760">
        <v>3</v>
      </c>
      <c r="K760" s="3" t="s">
        <v>69</v>
      </c>
      <c r="L760">
        <v>0</v>
      </c>
      <c r="M760" t="s">
        <v>69</v>
      </c>
      <c r="N760" t="s">
        <v>69</v>
      </c>
      <c r="O760" t="s">
        <v>69</v>
      </c>
    </row>
    <row r="761" spans="1:15" x14ac:dyDescent="0.25">
      <c r="A761">
        <v>1701</v>
      </c>
      <c r="B761">
        <v>10</v>
      </c>
      <c r="C761">
        <v>9</v>
      </c>
      <c r="D761">
        <v>8</v>
      </c>
      <c r="E761">
        <v>7</v>
      </c>
      <c r="F761">
        <v>2</v>
      </c>
      <c r="G761">
        <v>35</v>
      </c>
      <c r="H761">
        <v>72800</v>
      </c>
      <c r="I761">
        <v>3</v>
      </c>
      <c r="J761">
        <v>3</v>
      </c>
      <c r="K761" s="3" t="s">
        <v>69</v>
      </c>
      <c r="L761">
        <v>0</v>
      </c>
      <c r="M761" t="s">
        <v>69</v>
      </c>
      <c r="N761" t="s">
        <v>69</v>
      </c>
      <c r="O761" t="s">
        <v>69</v>
      </c>
    </row>
    <row r="762" spans="1:15" x14ac:dyDescent="0.25">
      <c r="A762">
        <v>1719</v>
      </c>
      <c r="B762">
        <v>21</v>
      </c>
      <c r="C762">
        <v>6</v>
      </c>
      <c r="D762">
        <v>8</v>
      </c>
      <c r="E762">
        <v>6</v>
      </c>
      <c r="F762">
        <v>2</v>
      </c>
      <c r="G762">
        <v>48</v>
      </c>
      <c r="H762">
        <v>99840</v>
      </c>
      <c r="I762">
        <v>3</v>
      </c>
      <c r="J762">
        <v>2</v>
      </c>
      <c r="K762" s="3" t="s">
        <v>69</v>
      </c>
      <c r="L762">
        <v>0</v>
      </c>
      <c r="M762" t="s">
        <v>69</v>
      </c>
      <c r="N762" t="s">
        <v>69</v>
      </c>
      <c r="O762" t="s">
        <v>69</v>
      </c>
    </row>
    <row r="763" spans="1:15" x14ac:dyDescent="0.25">
      <c r="A763">
        <v>1790</v>
      </c>
      <c r="B763">
        <v>12</v>
      </c>
      <c r="C763">
        <v>8</v>
      </c>
      <c r="D763">
        <v>5</v>
      </c>
      <c r="E763">
        <v>7</v>
      </c>
      <c r="F763">
        <v>2</v>
      </c>
      <c r="G763">
        <v>26</v>
      </c>
      <c r="H763">
        <v>54080</v>
      </c>
      <c r="I763">
        <v>3</v>
      </c>
      <c r="J763">
        <v>1</v>
      </c>
      <c r="K763" s="3" t="s">
        <v>69</v>
      </c>
      <c r="L763">
        <v>0</v>
      </c>
      <c r="M763" t="s">
        <v>69</v>
      </c>
      <c r="N763" t="s">
        <v>69</v>
      </c>
      <c r="O763" t="s">
        <v>69</v>
      </c>
    </row>
    <row r="764" spans="1:15" x14ac:dyDescent="0.25">
      <c r="A764">
        <v>1798</v>
      </c>
      <c r="B764">
        <v>10</v>
      </c>
      <c r="C764">
        <v>8</v>
      </c>
      <c r="D764">
        <v>7</v>
      </c>
      <c r="E764">
        <v>6</v>
      </c>
      <c r="F764">
        <v>2</v>
      </c>
      <c r="G764">
        <v>90</v>
      </c>
      <c r="H764">
        <v>187200</v>
      </c>
      <c r="I764">
        <v>3</v>
      </c>
      <c r="J764">
        <v>1</v>
      </c>
      <c r="K764" s="3" t="s">
        <v>69</v>
      </c>
      <c r="L764">
        <v>0</v>
      </c>
      <c r="M764" t="s">
        <v>69</v>
      </c>
      <c r="N764" t="s">
        <v>69</v>
      </c>
      <c r="O764" t="s">
        <v>69</v>
      </c>
    </row>
    <row r="765" spans="1:15" x14ac:dyDescent="0.25">
      <c r="A765">
        <v>1827</v>
      </c>
      <c r="B765">
        <v>22</v>
      </c>
      <c r="C765">
        <v>11</v>
      </c>
      <c r="D765">
        <v>14</v>
      </c>
      <c r="E765">
        <v>10</v>
      </c>
      <c r="F765">
        <v>2</v>
      </c>
      <c r="G765">
        <v>92</v>
      </c>
      <c r="H765">
        <v>191360</v>
      </c>
      <c r="I765">
        <v>3</v>
      </c>
      <c r="J765">
        <v>4</v>
      </c>
      <c r="K765" s="3" t="s">
        <v>69</v>
      </c>
      <c r="L765">
        <v>0</v>
      </c>
      <c r="M765" t="s">
        <v>69</v>
      </c>
      <c r="N765" t="s">
        <v>69</v>
      </c>
      <c r="O765" t="s">
        <v>69</v>
      </c>
    </row>
    <row r="766" spans="1:15" x14ac:dyDescent="0.25">
      <c r="A766">
        <v>1829</v>
      </c>
      <c r="B766">
        <v>7</v>
      </c>
      <c r="C766">
        <v>4</v>
      </c>
      <c r="D766">
        <v>7</v>
      </c>
      <c r="E766">
        <v>7</v>
      </c>
      <c r="F766">
        <v>2</v>
      </c>
      <c r="G766">
        <v>29</v>
      </c>
      <c r="H766">
        <v>60320</v>
      </c>
      <c r="I766">
        <v>3</v>
      </c>
      <c r="J766">
        <v>3</v>
      </c>
      <c r="K766" s="3" t="s">
        <v>69</v>
      </c>
      <c r="L766">
        <v>0</v>
      </c>
      <c r="M766" t="s">
        <v>69</v>
      </c>
      <c r="N766" t="s">
        <v>69</v>
      </c>
      <c r="O766" t="s">
        <v>69</v>
      </c>
    </row>
    <row r="767" spans="1:15" x14ac:dyDescent="0.25">
      <c r="A767">
        <v>1854</v>
      </c>
      <c r="B767">
        <v>6</v>
      </c>
      <c r="C767">
        <v>3</v>
      </c>
      <c r="D767">
        <v>3</v>
      </c>
      <c r="E767">
        <v>3</v>
      </c>
      <c r="F767">
        <v>2</v>
      </c>
      <c r="G767">
        <v>38</v>
      </c>
      <c r="H767">
        <v>79040</v>
      </c>
      <c r="I767">
        <v>4</v>
      </c>
      <c r="J767">
        <v>1</v>
      </c>
      <c r="K767" s="3" t="s">
        <v>69</v>
      </c>
      <c r="L767">
        <v>0</v>
      </c>
      <c r="M767" t="s">
        <v>69</v>
      </c>
      <c r="N767" t="s">
        <v>69</v>
      </c>
      <c r="O767" t="s">
        <v>69</v>
      </c>
    </row>
    <row r="768" spans="1:15" x14ac:dyDescent="0.25">
      <c r="A768">
        <v>1857</v>
      </c>
      <c r="B768">
        <v>9</v>
      </c>
      <c r="C768">
        <v>8</v>
      </c>
      <c r="D768">
        <v>4</v>
      </c>
      <c r="E768">
        <v>7</v>
      </c>
      <c r="F768">
        <v>2</v>
      </c>
      <c r="G768">
        <v>82</v>
      </c>
      <c r="H768">
        <v>170560</v>
      </c>
      <c r="I768">
        <v>3</v>
      </c>
      <c r="J768">
        <v>4</v>
      </c>
      <c r="K768" s="3" t="s">
        <v>69</v>
      </c>
      <c r="L768">
        <v>0</v>
      </c>
      <c r="M768" t="s">
        <v>69</v>
      </c>
      <c r="N768" t="s">
        <v>69</v>
      </c>
      <c r="O768" t="s">
        <v>69</v>
      </c>
    </row>
    <row r="769" spans="1:15" x14ac:dyDescent="0.25">
      <c r="A769">
        <v>1866</v>
      </c>
      <c r="B769">
        <v>16</v>
      </c>
      <c r="C769">
        <v>12</v>
      </c>
      <c r="D769">
        <v>6</v>
      </c>
      <c r="E769">
        <v>14</v>
      </c>
      <c r="F769">
        <v>2</v>
      </c>
      <c r="G769">
        <v>81</v>
      </c>
      <c r="H769">
        <v>168480</v>
      </c>
      <c r="I769">
        <v>3</v>
      </c>
      <c r="J769">
        <v>2</v>
      </c>
      <c r="K769" s="3" t="s">
        <v>69</v>
      </c>
      <c r="L769">
        <v>0</v>
      </c>
      <c r="M769" t="s">
        <v>69</v>
      </c>
      <c r="N769" t="s">
        <v>69</v>
      </c>
      <c r="O769" t="s">
        <v>69</v>
      </c>
    </row>
    <row r="770" spans="1:15" x14ac:dyDescent="0.25">
      <c r="A770">
        <v>1867</v>
      </c>
      <c r="B770">
        <v>22</v>
      </c>
      <c r="C770">
        <v>10</v>
      </c>
      <c r="D770">
        <v>12</v>
      </c>
      <c r="E770">
        <v>9</v>
      </c>
      <c r="F770">
        <v>2</v>
      </c>
      <c r="G770">
        <v>91</v>
      </c>
      <c r="H770">
        <v>189280</v>
      </c>
      <c r="I770">
        <v>3</v>
      </c>
      <c r="J770">
        <v>3</v>
      </c>
      <c r="K770" s="3" t="s">
        <v>69</v>
      </c>
      <c r="L770">
        <v>0</v>
      </c>
      <c r="M770" t="s">
        <v>69</v>
      </c>
      <c r="N770" t="s">
        <v>69</v>
      </c>
      <c r="O770" t="s">
        <v>69</v>
      </c>
    </row>
    <row r="771" spans="1:15" x14ac:dyDescent="0.25">
      <c r="A771">
        <v>1870</v>
      </c>
      <c r="B771">
        <v>7</v>
      </c>
      <c r="C771">
        <v>6</v>
      </c>
      <c r="D771">
        <v>7</v>
      </c>
      <c r="E771">
        <v>3</v>
      </c>
      <c r="F771">
        <v>2</v>
      </c>
      <c r="G771">
        <v>77</v>
      </c>
      <c r="H771">
        <v>160160</v>
      </c>
      <c r="I771">
        <v>3</v>
      </c>
      <c r="J771">
        <v>2</v>
      </c>
      <c r="K771" s="3" t="s">
        <v>69</v>
      </c>
      <c r="L771">
        <v>0</v>
      </c>
      <c r="M771" t="s">
        <v>69</v>
      </c>
      <c r="N771" t="s">
        <v>69</v>
      </c>
      <c r="O771" t="s">
        <v>69</v>
      </c>
    </row>
    <row r="772" spans="1:15" x14ac:dyDescent="0.25">
      <c r="A772">
        <v>1888</v>
      </c>
      <c r="B772">
        <v>9</v>
      </c>
      <c r="C772">
        <v>8</v>
      </c>
      <c r="D772">
        <v>3</v>
      </c>
      <c r="E772">
        <v>8</v>
      </c>
      <c r="F772">
        <v>2</v>
      </c>
      <c r="G772">
        <v>93</v>
      </c>
      <c r="H772">
        <v>193440</v>
      </c>
      <c r="I772">
        <v>3</v>
      </c>
      <c r="J772">
        <v>2</v>
      </c>
      <c r="K772" s="3" t="s">
        <v>69</v>
      </c>
      <c r="L772">
        <v>0</v>
      </c>
      <c r="M772" t="s">
        <v>69</v>
      </c>
      <c r="N772" t="s">
        <v>69</v>
      </c>
      <c r="O772" t="s">
        <v>69</v>
      </c>
    </row>
    <row r="773" spans="1:15" x14ac:dyDescent="0.25">
      <c r="A773">
        <v>1900</v>
      </c>
      <c r="B773">
        <v>22</v>
      </c>
      <c r="C773">
        <v>17</v>
      </c>
      <c r="D773">
        <v>4</v>
      </c>
      <c r="E773">
        <v>7</v>
      </c>
      <c r="F773">
        <v>2</v>
      </c>
      <c r="G773">
        <v>58</v>
      </c>
      <c r="H773">
        <v>120640</v>
      </c>
      <c r="I773">
        <v>3</v>
      </c>
      <c r="J773">
        <v>3</v>
      </c>
      <c r="K773" s="3" t="s">
        <v>69</v>
      </c>
      <c r="L773">
        <v>0</v>
      </c>
      <c r="M773" t="s">
        <v>69</v>
      </c>
      <c r="N773" t="s">
        <v>69</v>
      </c>
      <c r="O773" t="s">
        <v>69</v>
      </c>
    </row>
    <row r="774" spans="1:15" x14ac:dyDescent="0.25">
      <c r="A774">
        <v>1911</v>
      </c>
      <c r="B774">
        <v>13</v>
      </c>
      <c r="C774">
        <v>7</v>
      </c>
      <c r="D774">
        <v>5</v>
      </c>
      <c r="E774">
        <v>7</v>
      </c>
      <c r="F774">
        <v>2</v>
      </c>
      <c r="G774">
        <v>83</v>
      </c>
      <c r="H774">
        <v>172640</v>
      </c>
      <c r="I774">
        <v>3</v>
      </c>
      <c r="J774">
        <v>3</v>
      </c>
      <c r="K774" s="3" t="s">
        <v>69</v>
      </c>
      <c r="L774">
        <v>0</v>
      </c>
      <c r="M774" t="s">
        <v>69</v>
      </c>
      <c r="N774" t="s">
        <v>69</v>
      </c>
      <c r="O774" t="s">
        <v>69</v>
      </c>
    </row>
    <row r="775" spans="1:15" x14ac:dyDescent="0.25">
      <c r="A775">
        <v>1918</v>
      </c>
      <c r="B775">
        <v>7</v>
      </c>
      <c r="C775">
        <v>7</v>
      </c>
      <c r="D775">
        <v>7</v>
      </c>
      <c r="E775">
        <v>7</v>
      </c>
      <c r="F775">
        <v>2</v>
      </c>
      <c r="G775">
        <v>31</v>
      </c>
      <c r="H775">
        <v>64480</v>
      </c>
      <c r="I775">
        <v>3</v>
      </c>
      <c r="J775">
        <v>3</v>
      </c>
      <c r="K775" s="3" t="s">
        <v>69</v>
      </c>
      <c r="L775">
        <v>0</v>
      </c>
      <c r="M775" t="s">
        <v>69</v>
      </c>
      <c r="N775" t="s">
        <v>69</v>
      </c>
      <c r="O775" t="s">
        <v>69</v>
      </c>
    </row>
    <row r="776" spans="1:15" x14ac:dyDescent="0.25">
      <c r="A776">
        <v>1932</v>
      </c>
      <c r="B776">
        <v>15</v>
      </c>
      <c r="C776">
        <v>10</v>
      </c>
      <c r="D776">
        <v>6</v>
      </c>
      <c r="E776">
        <v>11</v>
      </c>
      <c r="F776">
        <v>2</v>
      </c>
      <c r="G776">
        <v>86</v>
      </c>
      <c r="H776">
        <v>178880</v>
      </c>
      <c r="I776">
        <v>3</v>
      </c>
      <c r="J776">
        <v>3</v>
      </c>
      <c r="K776" s="3" t="s">
        <v>69</v>
      </c>
      <c r="L776">
        <v>0</v>
      </c>
      <c r="M776" t="s">
        <v>69</v>
      </c>
      <c r="N776" t="s">
        <v>69</v>
      </c>
      <c r="O776" t="s">
        <v>69</v>
      </c>
    </row>
    <row r="777" spans="1:15" x14ac:dyDescent="0.25">
      <c r="A777">
        <v>1936</v>
      </c>
      <c r="B777">
        <v>10</v>
      </c>
      <c r="C777">
        <v>0</v>
      </c>
      <c r="D777">
        <v>7</v>
      </c>
      <c r="E777">
        <v>9</v>
      </c>
      <c r="F777">
        <v>2</v>
      </c>
      <c r="G777">
        <v>87</v>
      </c>
      <c r="H777">
        <v>180960</v>
      </c>
      <c r="I777">
        <v>4</v>
      </c>
      <c r="J777">
        <v>3</v>
      </c>
      <c r="K777" s="3" t="s">
        <v>69</v>
      </c>
      <c r="L777">
        <v>0</v>
      </c>
      <c r="M777" t="s">
        <v>69</v>
      </c>
      <c r="N777" t="s">
        <v>69</v>
      </c>
      <c r="O777" t="s">
        <v>69</v>
      </c>
    </row>
    <row r="778" spans="1:15" x14ac:dyDescent="0.25">
      <c r="A778">
        <v>1952</v>
      </c>
      <c r="B778">
        <v>7</v>
      </c>
      <c r="C778">
        <v>7</v>
      </c>
      <c r="D778">
        <v>7</v>
      </c>
      <c r="E778">
        <v>6</v>
      </c>
      <c r="F778">
        <v>2</v>
      </c>
      <c r="G778">
        <v>27</v>
      </c>
      <c r="H778">
        <v>56160</v>
      </c>
      <c r="I778">
        <v>3</v>
      </c>
      <c r="J778">
        <v>6</v>
      </c>
      <c r="K778" s="3" t="s">
        <v>69</v>
      </c>
      <c r="L778">
        <v>0</v>
      </c>
      <c r="M778" t="s">
        <v>69</v>
      </c>
      <c r="N778" t="s">
        <v>69</v>
      </c>
      <c r="O778" t="s">
        <v>69</v>
      </c>
    </row>
    <row r="779" spans="1:15" x14ac:dyDescent="0.25">
      <c r="A779">
        <v>1956</v>
      </c>
      <c r="B779">
        <v>10</v>
      </c>
      <c r="C779">
        <v>8</v>
      </c>
      <c r="D779">
        <v>8</v>
      </c>
      <c r="E779">
        <v>7</v>
      </c>
      <c r="F779">
        <v>2</v>
      </c>
      <c r="G779">
        <v>48</v>
      </c>
      <c r="H779">
        <v>99840</v>
      </c>
      <c r="I779">
        <v>4</v>
      </c>
      <c r="J779">
        <v>6</v>
      </c>
      <c r="K779" s="3" t="s">
        <v>69</v>
      </c>
      <c r="L779">
        <v>0</v>
      </c>
      <c r="M779" t="s">
        <v>69</v>
      </c>
      <c r="N779" t="s">
        <v>69</v>
      </c>
      <c r="O779" t="s">
        <v>69</v>
      </c>
    </row>
    <row r="780" spans="1:15" x14ac:dyDescent="0.25">
      <c r="A780">
        <v>1976</v>
      </c>
      <c r="B780">
        <v>20</v>
      </c>
      <c r="C780">
        <v>9</v>
      </c>
      <c r="D780">
        <v>3</v>
      </c>
      <c r="E780">
        <v>7</v>
      </c>
      <c r="F780">
        <v>2</v>
      </c>
      <c r="G780">
        <v>37</v>
      </c>
      <c r="H780">
        <v>76960</v>
      </c>
      <c r="I780">
        <v>3</v>
      </c>
      <c r="J780">
        <v>2</v>
      </c>
      <c r="K780" s="3" t="s">
        <v>69</v>
      </c>
      <c r="L780">
        <v>0</v>
      </c>
      <c r="M780" t="s">
        <v>69</v>
      </c>
      <c r="N780" t="s">
        <v>69</v>
      </c>
      <c r="O780" t="s">
        <v>69</v>
      </c>
    </row>
    <row r="781" spans="1:15" x14ac:dyDescent="0.25">
      <c r="A781">
        <v>1979</v>
      </c>
      <c r="B781">
        <v>11</v>
      </c>
      <c r="C781">
        <v>7</v>
      </c>
      <c r="D781">
        <v>4</v>
      </c>
      <c r="E781">
        <v>8</v>
      </c>
      <c r="F781">
        <v>2</v>
      </c>
      <c r="G781">
        <v>40</v>
      </c>
      <c r="H781">
        <v>83200</v>
      </c>
      <c r="I781">
        <v>4</v>
      </c>
      <c r="J781">
        <v>2</v>
      </c>
      <c r="K781" s="3" t="s">
        <v>69</v>
      </c>
      <c r="L781">
        <v>0</v>
      </c>
      <c r="M781" t="s">
        <v>69</v>
      </c>
      <c r="N781" t="s">
        <v>69</v>
      </c>
      <c r="O781" t="s">
        <v>69</v>
      </c>
    </row>
    <row r="782" spans="1:15" x14ac:dyDescent="0.25">
      <c r="A782">
        <v>1993</v>
      </c>
      <c r="B782">
        <v>17</v>
      </c>
      <c r="C782">
        <v>14</v>
      </c>
      <c r="D782">
        <v>12</v>
      </c>
      <c r="E782">
        <v>11</v>
      </c>
      <c r="F782">
        <v>2</v>
      </c>
      <c r="G782">
        <v>27</v>
      </c>
      <c r="H782">
        <v>56160</v>
      </c>
      <c r="I782">
        <v>4</v>
      </c>
      <c r="J782">
        <v>3</v>
      </c>
      <c r="K782" s="3" t="s">
        <v>69</v>
      </c>
      <c r="L782">
        <v>0</v>
      </c>
      <c r="M782" t="s">
        <v>69</v>
      </c>
      <c r="N782" t="s">
        <v>69</v>
      </c>
      <c r="O782" t="s">
        <v>69</v>
      </c>
    </row>
    <row r="783" spans="1:15" x14ac:dyDescent="0.25">
      <c r="A783">
        <v>2000</v>
      </c>
      <c r="B783">
        <v>13</v>
      </c>
      <c r="C783">
        <v>8</v>
      </c>
      <c r="D783">
        <v>5</v>
      </c>
      <c r="E783">
        <v>12</v>
      </c>
      <c r="F783">
        <v>2</v>
      </c>
      <c r="G783">
        <v>98</v>
      </c>
      <c r="H783">
        <v>203840</v>
      </c>
      <c r="I783">
        <v>3</v>
      </c>
      <c r="J783">
        <v>3</v>
      </c>
      <c r="K783" s="3" t="s">
        <v>69</v>
      </c>
      <c r="L783">
        <v>0</v>
      </c>
      <c r="M783" t="s">
        <v>69</v>
      </c>
      <c r="N783" t="s">
        <v>69</v>
      </c>
      <c r="O783" t="s">
        <v>69</v>
      </c>
    </row>
    <row r="784" spans="1:15" x14ac:dyDescent="0.25">
      <c r="A784">
        <v>2009</v>
      </c>
      <c r="B784">
        <v>9</v>
      </c>
      <c r="C784">
        <v>7</v>
      </c>
      <c r="D784">
        <v>8</v>
      </c>
      <c r="E784">
        <v>1</v>
      </c>
      <c r="F784">
        <v>2</v>
      </c>
      <c r="G784">
        <v>30</v>
      </c>
      <c r="H784">
        <v>62400</v>
      </c>
      <c r="I784">
        <v>3</v>
      </c>
      <c r="J784">
        <v>6</v>
      </c>
      <c r="K784" s="3" t="s">
        <v>69</v>
      </c>
      <c r="L784">
        <v>0</v>
      </c>
      <c r="M784" t="s">
        <v>69</v>
      </c>
      <c r="N784" t="s">
        <v>69</v>
      </c>
      <c r="O784" t="s">
        <v>69</v>
      </c>
    </row>
    <row r="785" spans="1:15" x14ac:dyDescent="0.25">
      <c r="A785">
        <v>2010</v>
      </c>
      <c r="B785">
        <v>6</v>
      </c>
      <c r="C785">
        <v>2</v>
      </c>
      <c r="D785">
        <v>4</v>
      </c>
      <c r="E785">
        <v>1</v>
      </c>
      <c r="F785">
        <v>2</v>
      </c>
      <c r="G785">
        <v>31</v>
      </c>
      <c r="H785">
        <v>64480</v>
      </c>
      <c r="I785">
        <v>3</v>
      </c>
      <c r="J785">
        <v>3</v>
      </c>
      <c r="K785" s="3" t="s">
        <v>69</v>
      </c>
      <c r="L785">
        <v>0</v>
      </c>
      <c r="M785" t="s">
        <v>69</v>
      </c>
      <c r="N785" t="s">
        <v>69</v>
      </c>
      <c r="O785" t="s">
        <v>69</v>
      </c>
    </row>
    <row r="786" spans="1:15" x14ac:dyDescent="0.25">
      <c r="A786">
        <v>2017</v>
      </c>
      <c r="B786">
        <v>16</v>
      </c>
      <c r="C786">
        <v>11</v>
      </c>
      <c r="D786">
        <v>6</v>
      </c>
      <c r="E786">
        <v>8</v>
      </c>
      <c r="F786">
        <v>2</v>
      </c>
      <c r="G786">
        <v>42</v>
      </c>
      <c r="H786">
        <v>87360</v>
      </c>
      <c r="I786">
        <v>4</v>
      </c>
      <c r="J786">
        <v>2</v>
      </c>
      <c r="K786" s="3" t="s">
        <v>69</v>
      </c>
      <c r="L786">
        <v>0</v>
      </c>
      <c r="M786" t="s">
        <v>69</v>
      </c>
      <c r="N786" t="s">
        <v>69</v>
      </c>
      <c r="O786" t="s">
        <v>69</v>
      </c>
    </row>
    <row r="787" spans="1:15" x14ac:dyDescent="0.25">
      <c r="A787">
        <v>2031</v>
      </c>
      <c r="B787">
        <v>22</v>
      </c>
      <c r="C787">
        <v>6</v>
      </c>
      <c r="D787">
        <v>4</v>
      </c>
      <c r="E787">
        <v>14</v>
      </c>
      <c r="F787">
        <v>2</v>
      </c>
      <c r="G787">
        <v>56</v>
      </c>
      <c r="H787">
        <v>116480</v>
      </c>
      <c r="I787">
        <v>3</v>
      </c>
      <c r="J787">
        <v>2</v>
      </c>
      <c r="K787" s="3" t="s">
        <v>69</v>
      </c>
      <c r="L787">
        <v>0</v>
      </c>
      <c r="M787" t="s">
        <v>69</v>
      </c>
      <c r="N787" t="s">
        <v>69</v>
      </c>
      <c r="O787" t="s">
        <v>69</v>
      </c>
    </row>
    <row r="788" spans="1:15" x14ac:dyDescent="0.25">
      <c r="A788">
        <v>7</v>
      </c>
      <c r="B788">
        <v>2</v>
      </c>
      <c r="C788">
        <v>2</v>
      </c>
      <c r="D788">
        <v>2</v>
      </c>
      <c r="E788">
        <v>2</v>
      </c>
      <c r="F788">
        <v>2</v>
      </c>
      <c r="G788">
        <v>27</v>
      </c>
      <c r="H788">
        <v>56160</v>
      </c>
      <c r="I788">
        <v>3</v>
      </c>
      <c r="J788">
        <v>3</v>
      </c>
      <c r="K788" s="3" t="s">
        <v>69</v>
      </c>
      <c r="L788">
        <v>0</v>
      </c>
      <c r="M788" t="s">
        <v>69</v>
      </c>
      <c r="N788" t="s">
        <v>69</v>
      </c>
      <c r="O788" t="s">
        <v>69</v>
      </c>
    </row>
    <row r="789" spans="1:15" x14ac:dyDescent="0.25">
      <c r="A789">
        <v>28</v>
      </c>
      <c r="B789">
        <v>12</v>
      </c>
      <c r="C789">
        <v>6</v>
      </c>
      <c r="D789">
        <v>2</v>
      </c>
      <c r="E789">
        <v>11</v>
      </c>
      <c r="F789">
        <v>2</v>
      </c>
      <c r="G789">
        <v>53</v>
      </c>
      <c r="H789">
        <v>110240</v>
      </c>
      <c r="I789">
        <v>3</v>
      </c>
      <c r="J789">
        <v>4</v>
      </c>
      <c r="K789" s="3" t="s">
        <v>69</v>
      </c>
      <c r="L789">
        <v>0</v>
      </c>
      <c r="M789" t="s">
        <v>69</v>
      </c>
      <c r="N789" t="s">
        <v>69</v>
      </c>
      <c r="O789" t="s">
        <v>69</v>
      </c>
    </row>
    <row r="790" spans="1:15" x14ac:dyDescent="0.25">
      <c r="A790">
        <v>70</v>
      </c>
      <c r="B790">
        <v>4</v>
      </c>
      <c r="C790">
        <v>0</v>
      </c>
      <c r="D790">
        <v>2</v>
      </c>
      <c r="E790">
        <v>3</v>
      </c>
      <c r="F790">
        <v>2</v>
      </c>
      <c r="G790">
        <v>27</v>
      </c>
      <c r="H790">
        <v>56160</v>
      </c>
      <c r="I790">
        <v>3</v>
      </c>
      <c r="J790">
        <v>3</v>
      </c>
      <c r="K790" s="3" t="s">
        <v>69</v>
      </c>
      <c r="L790">
        <v>0</v>
      </c>
      <c r="M790" t="s">
        <v>69</v>
      </c>
      <c r="N790" t="s">
        <v>69</v>
      </c>
      <c r="O790" t="s">
        <v>69</v>
      </c>
    </row>
    <row r="791" spans="1:15" x14ac:dyDescent="0.25">
      <c r="A791">
        <v>75</v>
      </c>
      <c r="B791">
        <v>2</v>
      </c>
      <c r="C791">
        <v>2</v>
      </c>
      <c r="D791">
        <v>2</v>
      </c>
      <c r="E791">
        <v>2</v>
      </c>
      <c r="F791">
        <v>2</v>
      </c>
      <c r="G791">
        <v>30</v>
      </c>
      <c r="H791">
        <v>62400</v>
      </c>
      <c r="I791">
        <v>3</v>
      </c>
      <c r="J791">
        <v>3</v>
      </c>
      <c r="K791" s="3" t="s">
        <v>69</v>
      </c>
      <c r="L791">
        <v>0</v>
      </c>
      <c r="M791" t="s">
        <v>69</v>
      </c>
      <c r="N791" t="s">
        <v>69</v>
      </c>
      <c r="O791" t="s">
        <v>69</v>
      </c>
    </row>
    <row r="792" spans="1:15" x14ac:dyDescent="0.25">
      <c r="A792">
        <v>138</v>
      </c>
      <c r="B792">
        <v>16</v>
      </c>
      <c r="C792">
        <v>13</v>
      </c>
      <c r="D792">
        <v>2</v>
      </c>
      <c r="E792">
        <v>10</v>
      </c>
      <c r="F792">
        <v>2</v>
      </c>
      <c r="G792">
        <v>41</v>
      </c>
      <c r="H792">
        <v>85280</v>
      </c>
      <c r="I792">
        <v>3</v>
      </c>
      <c r="J792">
        <v>3</v>
      </c>
      <c r="K792" s="3" t="s">
        <v>69</v>
      </c>
      <c r="L792">
        <v>0</v>
      </c>
      <c r="M792" t="s">
        <v>69</v>
      </c>
      <c r="N792" t="s">
        <v>69</v>
      </c>
      <c r="O792" t="s">
        <v>69</v>
      </c>
    </row>
    <row r="793" spans="1:15" x14ac:dyDescent="0.25">
      <c r="A793">
        <v>143</v>
      </c>
      <c r="B793">
        <v>2</v>
      </c>
      <c r="C793">
        <v>2</v>
      </c>
      <c r="D793">
        <v>2</v>
      </c>
      <c r="E793">
        <v>1</v>
      </c>
      <c r="F793">
        <v>2</v>
      </c>
      <c r="G793">
        <v>64</v>
      </c>
      <c r="H793">
        <v>133120</v>
      </c>
      <c r="I793">
        <v>3</v>
      </c>
      <c r="J793">
        <v>2</v>
      </c>
      <c r="K793" s="3" t="s">
        <v>69</v>
      </c>
      <c r="L793">
        <v>0</v>
      </c>
      <c r="M793" t="s">
        <v>69</v>
      </c>
      <c r="N793" t="s">
        <v>69</v>
      </c>
      <c r="O793" t="s">
        <v>69</v>
      </c>
    </row>
    <row r="794" spans="1:15" x14ac:dyDescent="0.25">
      <c r="A794">
        <v>193</v>
      </c>
      <c r="B794">
        <v>3</v>
      </c>
      <c r="C794">
        <v>2</v>
      </c>
      <c r="D794">
        <v>2</v>
      </c>
      <c r="E794">
        <v>2</v>
      </c>
      <c r="F794">
        <v>2</v>
      </c>
      <c r="G794">
        <v>32</v>
      </c>
      <c r="H794">
        <v>66560</v>
      </c>
      <c r="I794">
        <v>4</v>
      </c>
      <c r="J794">
        <v>2</v>
      </c>
      <c r="K794" s="3" t="s">
        <v>69</v>
      </c>
      <c r="L794">
        <v>0</v>
      </c>
      <c r="M794" t="s">
        <v>69</v>
      </c>
      <c r="N794" t="s">
        <v>69</v>
      </c>
      <c r="O794" t="s">
        <v>69</v>
      </c>
    </row>
    <row r="795" spans="1:15" x14ac:dyDescent="0.25">
      <c r="A795">
        <v>197</v>
      </c>
      <c r="B795">
        <v>3</v>
      </c>
      <c r="C795">
        <v>2</v>
      </c>
      <c r="D795">
        <v>2</v>
      </c>
      <c r="E795">
        <v>2</v>
      </c>
      <c r="F795">
        <v>2</v>
      </c>
      <c r="G795">
        <v>84</v>
      </c>
      <c r="H795">
        <v>174720</v>
      </c>
      <c r="I795">
        <v>3</v>
      </c>
      <c r="J795">
        <v>3</v>
      </c>
      <c r="K795" s="3" t="s">
        <v>69</v>
      </c>
      <c r="L795">
        <v>0</v>
      </c>
      <c r="M795" t="s">
        <v>69</v>
      </c>
      <c r="N795" t="s">
        <v>69</v>
      </c>
      <c r="O795" t="s">
        <v>69</v>
      </c>
    </row>
    <row r="796" spans="1:15" x14ac:dyDescent="0.25">
      <c r="A796">
        <v>202</v>
      </c>
      <c r="B796">
        <v>20</v>
      </c>
      <c r="C796">
        <v>7</v>
      </c>
      <c r="D796">
        <v>2</v>
      </c>
      <c r="E796">
        <v>13</v>
      </c>
      <c r="F796">
        <v>2</v>
      </c>
      <c r="G796">
        <v>54</v>
      </c>
      <c r="H796">
        <v>112320</v>
      </c>
      <c r="I796">
        <v>3</v>
      </c>
      <c r="J796">
        <v>2</v>
      </c>
      <c r="K796" s="3" t="s">
        <v>69</v>
      </c>
      <c r="L796">
        <v>0</v>
      </c>
      <c r="M796" t="s">
        <v>69</v>
      </c>
      <c r="N796" t="s">
        <v>69</v>
      </c>
      <c r="O796" t="s">
        <v>69</v>
      </c>
    </row>
    <row r="797" spans="1:15" x14ac:dyDescent="0.25">
      <c r="A797">
        <v>217</v>
      </c>
      <c r="B797">
        <v>2</v>
      </c>
      <c r="C797">
        <v>2</v>
      </c>
      <c r="D797">
        <v>2</v>
      </c>
      <c r="E797">
        <v>2</v>
      </c>
      <c r="F797">
        <v>2</v>
      </c>
      <c r="G797">
        <v>80</v>
      </c>
      <c r="H797">
        <v>166400</v>
      </c>
      <c r="I797">
        <v>4</v>
      </c>
      <c r="J797">
        <v>6</v>
      </c>
      <c r="K797" s="3" t="s">
        <v>69</v>
      </c>
      <c r="L797">
        <v>0</v>
      </c>
      <c r="M797" t="s">
        <v>69</v>
      </c>
      <c r="N797" t="s">
        <v>69</v>
      </c>
      <c r="O797" t="s">
        <v>69</v>
      </c>
    </row>
    <row r="798" spans="1:15" x14ac:dyDescent="0.25">
      <c r="A798">
        <v>218</v>
      </c>
      <c r="B798">
        <v>2</v>
      </c>
      <c r="C798">
        <v>2</v>
      </c>
      <c r="D798">
        <v>2</v>
      </c>
      <c r="E798">
        <v>2</v>
      </c>
      <c r="F798">
        <v>2</v>
      </c>
      <c r="G798">
        <v>57</v>
      </c>
      <c r="H798">
        <v>118560</v>
      </c>
      <c r="I798">
        <v>3</v>
      </c>
      <c r="J798">
        <v>1</v>
      </c>
      <c r="K798" s="3" t="s">
        <v>69</v>
      </c>
      <c r="L798">
        <v>0</v>
      </c>
      <c r="M798" t="s">
        <v>69</v>
      </c>
      <c r="N798" t="s">
        <v>69</v>
      </c>
      <c r="O798" t="s">
        <v>69</v>
      </c>
    </row>
    <row r="799" spans="1:15" x14ac:dyDescent="0.25">
      <c r="A799">
        <v>254</v>
      </c>
      <c r="B799">
        <v>24</v>
      </c>
      <c r="C799">
        <v>15</v>
      </c>
      <c r="D799">
        <v>2</v>
      </c>
      <c r="E799">
        <v>15</v>
      </c>
      <c r="F799">
        <v>2</v>
      </c>
      <c r="G799">
        <v>61</v>
      </c>
      <c r="H799">
        <v>126880</v>
      </c>
      <c r="I799">
        <v>3</v>
      </c>
      <c r="J799">
        <v>3</v>
      </c>
      <c r="K799" s="3" t="s">
        <v>69</v>
      </c>
      <c r="L799">
        <v>0</v>
      </c>
      <c r="M799" t="s">
        <v>69</v>
      </c>
      <c r="N799" t="s">
        <v>69</v>
      </c>
      <c r="O799" t="s">
        <v>69</v>
      </c>
    </row>
    <row r="800" spans="1:15" x14ac:dyDescent="0.25">
      <c r="A800">
        <v>262</v>
      </c>
      <c r="B800">
        <v>5</v>
      </c>
      <c r="C800">
        <v>4</v>
      </c>
      <c r="D800">
        <v>2</v>
      </c>
      <c r="E800">
        <v>2</v>
      </c>
      <c r="F800">
        <v>2</v>
      </c>
      <c r="G800">
        <v>37</v>
      </c>
      <c r="H800">
        <v>76960</v>
      </c>
      <c r="I800">
        <v>3</v>
      </c>
      <c r="J800">
        <v>3</v>
      </c>
      <c r="K800" s="3" t="s">
        <v>69</v>
      </c>
      <c r="L800">
        <v>0</v>
      </c>
      <c r="M800" t="s">
        <v>69</v>
      </c>
      <c r="N800" t="s">
        <v>69</v>
      </c>
      <c r="O800" t="s">
        <v>69</v>
      </c>
    </row>
    <row r="801" spans="1:15" x14ac:dyDescent="0.25">
      <c r="A801">
        <v>274</v>
      </c>
      <c r="B801">
        <v>2</v>
      </c>
      <c r="C801">
        <v>2</v>
      </c>
      <c r="D801">
        <v>2</v>
      </c>
      <c r="E801">
        <v>0</v>
      </c>
      <c r="F801">
        <v>2</v>
      </c>
      <c r="G801">
        <v>60</v>
      </c>
      <c r="H801">
        <v>124800</v>
      </c>
      <c r="I801">
        <v>3</v>
      </c>
      <c r="J801">
        <v>1</v>
      </c>
      <c r="K801" s="3" t="s">
        <v>69</v>
      </c>
      <c r="L801">
        <v>0</v>
      </c>
      <c r="M801" t="s">
        <v>69</v>
      </c>
      <c r="N801" t="s">
        <v>69</v>
      </c>
      <c r="O801" t="s">
        <v>69</v>
      </c>
    </row>
    <row r="802" spans="1:15" x14ac:dyDescent="0.25">
      <c r="A802">
        <v>277</v>
      </c>
      <c r="B802">
        <v>5</v>
      </c>
      <c r="C802">
        <v>3</v>
      </c>
      <c r="D802">
        <v>2</v>
      </c>
      <c r="E802">
        <v>0</v>
      </c>
      <c r="F802">
        <v>2</v>
      </c>
      <c r="G802">
        <v>43</v>
      </c>
      <c r="H802">
        <v>89440</v>
      </c>
      <c r="I802">
        <v>3</v>
      </c>
      <c r="J802">
        <v>4</v>
      </c>
      <c r="K802" s="3" t="s">
        <v>69</v>
      </c>
      <c r="L802">
        <v>0</v>
      </c>
      <c r="M802" t="s">
        <v>69</v>
      </c>
      <c r="N802" t="s">
        <v>69</v>
      </c>
      <c r="O802" t="s">
        <v>69</v>
      </c>
    </row>
    <row r="803" spans="1:15" x14ac:dyDescent="0.25">
      <c r="A803">
        <v>284</v>
      </c>
      <c r="B803">
        <v>4</v>
      </c>
      <c r="C803">
        <v>2</v>
      </c>
      <c r="D803">
        <v>2</v>
      </c>
      <c r="E803">
        <v>2</v>
      </c>
      <c r="F803">
        <v>2</v>
      </c>
      <c r="G803">
        <v>60</v>
      </c>
      <c r="H803">
        <v>124800</v>
      </c>
      <c r="I803">
        <v>3</v>
      </c>
      <c r="J803">
        <v>2</v>
      </c>
      <c r="K803" s="3" t="s">
        <v>69</v>
      </c>
      <c r="L803">
        <v>0</v>
      </c>
      <c r="M803" t="s">
        <v>69</v>
      </c>
      <c r="N803" t="s">
        <v>69</v>
      </c>
      <c r="O803" t="s">
        <v>69</v>
      </c>
    </row>
    <row r="804" spans="1:15" x14ac:dyDescent="0.25">
      <c r="A804">
        <v>316</v>
      </c>
      <c r="B804">
        <v>2</v>
      </c>
      <c r="C804">
        <v>2</v>
      </c>
      <c r="D804">
        <v>2</v>
      </c>
      <c r="E804">
        <v>2</v>
      </c>
      <c r="F804">
        <v>2</v>
      </c>
      <c r="G804">
        <v>27</v>
      </c>
      <c r="H804">
        <v>56160</v>
      </c>
      <c r="I804">
        <v>3</v>
      </c>
      <c r="J804">
        <v>3</v>
      </c>
      <c r="K804" s="3" t="s">
        <v>69</v>
      </c>
      <c r="L804">
        <v>0</v>
      </c>
      <c r="M804" t="s">
        <v>69</v>
      </c>
      <c r="N804" t="s">
        <v>69</v>
      </c>
      <c r="O804" t="s">
        <v>69</v>
      </c>
    </row>
    <row r="805" spans="1:15" x14ac:dyDescent="0.25">
      <c r="A805">
        <v>337</v>
      </c>
      <c r="B805">
        <v>2</v>
      </c>
      <c r="C805">
        <v>2</v>
      </c>
      <c r="D805">
        <v>2</v>
      </c>
      <c r="E805">
        <v>2</v>
      </c>
      <c r="F805">
        <v>2</v>
      </c>
      <c r="G805">
        <v>73</v>
      </c>
      <c r="H805">
        <v>151840</v>
      </c>
      <c r="I805">
        <v>3</v>
      </c>
      <c r="J805">
        <v>3</v>
      </c>
      <c r="K805" s="3" t="s">
        <v>69</v>
      </c>
      <c r="L805">
        <v>0</v>
      </c>
      <c r="M805" t="s">
        <v>69</v>
      </c>
      <c r="N805" t="s">
        <v>69</v>
      </c>
      <c r="O805" t="s">
        <v>69</v>
      </c>
    </row>
    <row r="806" spans="1:15" x14ac:dyDescent="0.25">
      <c r="A806">
        <v>455</v>
      </c>
      <c r="B806">
        <v>3</v>
      </c>
      <c r="C806">
        <v>2</v>
      </c>
      <c r="D806">
        <v>2</v>
      </c>
      <c r="E806">
        <v>2</v>
      </c>
      <c r="F806">
        <v>2</v>
      </c>
      <c r="G806">
        <v>30</v>
      </c>
      <c r="H806">
        <v>62400</v>
      </c>
      <c r="I806">
        <v>3</v>
      </c>
      <c r="J806">
        <v>2</v>
      </c>
      <c r="K806" s="3" t="s">
        <v>69</v>
      </c>
      <c r="L806">
        <v>0</v>
      </c>
      <c r="M806" t="s">
        <v>69</v>
      </c>
      <c r="N806" t="s">
        <v>69</v>
      </c>
      <c r="O806" t="s">
        <v>69</v>
      </c>
    </row>
    <row r="807" spans="1:15" x14ac:dyDescent="0.25">
      <c r="A807">
        <v>461</v>
      </c>
      <c r="B807">
        <v>11</v>
      </c>
      <c r="C807">
        <v>10</v>
      </c>
      <c r="D807">
        <v>2</v>
      </c>
      <c r="E807">
        <v>9</v>
      </c>
      <c r="F807">
        <v>2</v>
      </c>
      <c r="G807">
        <v>92</v>
      </c>
      <c r="H807">
        <v>191360</v>
      </c>
      <c r="I807">
        <v>3</v>
      </c>
      <c r="J807">
        <v>3</v>
      </c>
      <c r="K807" s="3" t="s">
        <v>69</v>
      </c>
      <c r="L807">
        <v>0</v>
      </c>
      <c r="M807" t="s">
        <v>69</v>
      </c>
      <c r="N807" t="s">
        <v>69</v>
      </c>
      <c r="O807" t="s">
        <v>69</v>
      </c>
    </row>
    <row r="808" spans="1:15" x14ac:dyDescent="0.25">
      <c r="A808">
        <v>493</v>
      </c>
      <c r="B808">
        <v>2</v>
      </c>
      <c r="C808">
        <v>2</v>
      </c>
      <c r="D808">
        <v>2</v>
      </c>
      <c r="E808">
        <v>2</v>
      </c>
      <c r="F808">
        <v>2</v>
      </c>
      <c r="G808">
        <v>42</v>
      </c>
      <c r="H808">
        <v>87360</v>
      </c>
      <c r="I808">
        <v>3</v>
      </c>
      <c r="J808">
        <v>5</v>
      </c>
      <c r="K808" s="3" t="s">
        <v>69</v>
      </c>
      <c r="L808">
        <v>0</v>
      </c>
      <c r="M808" t="s">
        <v>69</v>
      </c>
      <c r="N808" t="s">
        <v>69</v>
      </c>
      <c r="O808" t="s">
        <v>69</v>
      </c>
    </row>
    <row r="809" spans="1:15" x14ac:dyDescent="0.25">
      <c r="A809">
        <v>591</v>
      </c>
      <c r="B809">
        <v>2</v>
      </c>
      <c r="C809">
        <v>2</v>
      </c>
      <c r="D809">
        <v>2</v>
      </c>
      <c r="E809">
        <v>0</v>
      </c>
      <c r="F809">
        <v>2</v>
      </c>
      <c r="G809">
        <v>32</v>
      </c>
      <c r="H809">
        <v>66560</v>
      </c>
      <c r="I809">
        <v>3</v>
      </c>
      <c r="J809">
        <v>4</v>
      </c>
      <c r="K809" s="3" t="s">
        <v>69</v>
      </c>
      <c r="L809">
        <v>0</v>
      </c>
      <c r="M809" t="s">
        <v>69</v>
      </c>
      <c r="N809" t="s">
        <v>69</v>
      </c>
      <c r="O809" t="s">
        <v>69</v>
      </c>
    </row>
    <row r="810" spans="1:15" x14ac:dyDescent="0.25">
      <c r="A810">
        <v>659</v>
      </c>
      <c r="B810">
        <v>10</v>
      </c>
      <c r="C810">
        <v>2</v>
      </c>
      <c r="D810">
        <v>2</v>
      </c>
      <c r="E810">
        <v>2</v>
      </c>
      <c r="F810">
        <v>2</v>
      </c>
      <c r="G810">
        <v>26</v>
      </c>
      <c r="H810">
        <v>54080</v>
      </c>
      <c r="I810">
        <v>3</v>
      </c>
      <c r="J810">
        <v>4</v>
      </c>
      <c r="K810" s="3" t="s">
        <v>69</v>
      </c>
      <c r="L810">
        <v>0</v>
      </c>
      <c r="M810" t="s">
        <v>69</v>
      </c>
      <c r="N810" t="s">
        <v>69</v>
      </c>
      <c r="O810" t="s">
        <v>69</v>
      </c>
    </row>
    <row r="811" spans="1:15" x14ac:dyDescent="0.25">
      <c r="A811">
        <v>675</v>
      </c>
      <c r="B811">
        <v>2</v>
      </c>
      <c r="C811">
        <v>2</v>
      </c>
      <c r="D811">
        <v>2</v>
      </c>
      <c r="E811">
        <v>2</v>
      </c>
      <c r="F811">
        <v>2</v>
      </c>
      <c r="G811">
        <v>69</v>
      </c>
      <c r="H811">
        <v>143520</v>
      </c>
      <c r="I811">
        <v>4</v>
      </c>
      <c r="J811">
        <v>3</v>
      </c>
      <c r="K811" s="3" t="s">
        <v>69</v>
      </c>
      <c r="L811">
        <v>0</v>
      </c>
      <c r="M811" t="s">
        <v>69</v>
      </c>
      <c r="N811" t="s">
        <v>69</v>
      </c>
      <c r="O811" t="s">
        <v>69</v>
      </c>
    </row>
    <row r="812" spans="1:15" x14ac:dyDescent="0.25">
      <c r="A812">
        <v>710</v>
      </c>
      <c r="B812">
        <v>10</v>
      </c>
      <c r="C812">
        <v>7</v>
      </c>
      <c r="D812">
        <v>2</v>
      </c>
      <c r="E812">
        <v>8</v>
      </c>
      <c r="F812">
        <v>2</v>
      </c>
      <c r="G812">
        <v>76</v>
      </c>
      <c r="H812">
        <v>158080</v>
      </c>
      <c r="I812">
        <v>3</v>
      </c>
      <c r="J812">
        <v>5</v>
      </c>
      <c r="K812" s="3" t="s">
        <v>69</v>
      </c>
      <c r="L812">
        <v>0</v>
      </c>
      <c r="M812" t="s">
        <v>69</v>
      </c>
      <c r="N812" t="s">
        <v>69</v>
      </c>
      <c r="O812" t="s">
        <v>69</v>
      </c>
    </row>
    <row r="813" spans="1:15" x14ac:dyDescent="0.25">
      <c r="A813">
        <v>763</v>
      </c>
      <c r="B813">
        <v>4</v>
      </c>
      <c r="C813">
        <v>2</v>
      </c>
      <c r="D813">
        <v>2</v>
      </c>
      <c r="E813">
        <v>3</v>
      </c>
      <c r="F813">
        <v>2</v>
      </c>
      <c r="G813">
        <v>86</v>
      </c>
      <c r="H813">
        <v>178880</v>
      </c>
      <c r="I813">
        <v>4</v>
      </c>
      <c r="J813">
        <v>2</v>
      </c>
      <c r="K813" s="3" t="s">
        <v>69</v>
      </c>
      <c r="L813">
        <v>0</v>
      </c>
      <c r="M813" t="s">
        <v>69</v>
      </c>
      <c r="N813" t="s">
        <v>69</v>
      </c>
      <c r="O813" t="s">
        <v>69</v>
      </c>
    </row>
    <row r="814" spans="1:15" x14ac:dyDescent="0.25">
      <c r="A814">
        <v>769</v>
      </c>
      <c r="B814">
        <v>2</v>
      </c>
      <c r="C814">
        <v>2</v>
      </c>
      <c r="D814">
        <v>2</v>
      </c>
      <c r="E814">
        <v>2</v>
      </c>
      <c r="F814">
        <v>2</v>
      </c>
      <c r="G814">
        <v>31</v>
      </c>
      <c r="H814">
        <v>64480</v>
      </c>
      <c r="I814">
        <v>3</v>
      </c>
      <c r="J814">
        <v>4</v>
      </c>
      <c r="K814" s="3" t="s">
        <v>69</v>
      </c>
      <c r="L814">
        <v>0</v>
      </c>
      <c r="M814" t="s">
        <v>69</v>
      </c>
      <c r="N814" t="s">
        <v>69</v>
      </c>
      <c r="O814" t="s">
        <v>69</v>
      </c>
    </row>
    <row r="815" spans="1:15" x14ac:dyDescent="0.25">
      <c r="A815">
        <v>872</v>
      </c>
      <c r="B815">
        <v>2</v>
      </c>
      <c r="C815">
        <v>2</v>
      </c>
      <c r="D815">
        <v>2</v>
      </c>
      <c r="E815">
        <v>2</v>
      </c>
      <c r="F815">
        <v>2</v>
      </c>
      <c r="G815">
        <v>33</v>
      </c>
      <c r="H815">
        <v>68640</v>
      </c>
      <c r="I815">
        <v>4</v>
      </c>
      <c r="J815">
        <v>2</v>
      </c>
      <c r="K815" s="3" t="s">
        <v>69</v>
      </c>
      <c r="L815">
        <v>0</v>
      </c>
      <c r="M815" t="s">
        <v>69</v>
      </c>
      <c r="N815" t="s">
        <v>69</v>
      </c>
      <c r="O815" t="s">
        <v>69</v>
      </c>
    </row>
    <row r="816" spans="1:15" x14ac:dyDescent="0.25">
      <c r="A816">
        <v>875</v>
      </c>
      <c r="B816">
        <v>2</v>
      </c>
      <c r="C816">
        <v>1</v>
      </c>
      <c r="D816">
        <v>2</v>
      </c>
      <c r="E816">
        <v>2</v>
      </c>
      <c r="F816">
        <v>2</v>
      </c>
      <c r="G816">
        <v>35</v>
      </c>
      <c r="H816">
        <v>72800</v>
      </c>
      <c r="I816">
        <v>3</v>
      </c>
      <c r="J816">
        <v>2</v>
      </c>
      <c r="K816" s="3" t="s">
        <v>69</v>
      </c>
      <c r="L816">
        <v>0</v>
      </c>
      <c r="M816" t="s">
        <v>69</v>
      </c>
      <c r="N816" t="s">
        <v>69</v>
      </c>
      <c r="O816" t="s">
        <v>69</v>
      </c>
    </row>
    <row r="817" spans="1:15" x14ac:dyDescent="0.25">
      <c r="A817">
        <v>902</v>
      </c>
      <c r="B817">
        <v>5</v>
      </c>
      <c r="C817">
        <v>2</v>
      </c>
      <c r="D817">
        <v>2</v>
      </c>
      <c r="E817">
        <v>2</v>
      </c>
      <c r="F817">
        <v>2</v>
      </c>
      <c r="G817">
        <v>33</v>
      </c>
      <c r="H817">
        <v>68640</v>
      </c>
      <c r="I817">
        <v>3</v>
      </c>
      <c r="J817">
        <v>2</v>
      </c>
      <c r="K817" s="3" t="s">
        <v>69</v>
      </c>
      <c r="L817">
        <v>0</v>
      </c>
      <c r="M817" t="s">
        <v>69</v>
      </c>
      <c r="N817" t="s">
        <v>69</v>
      </c>
      <c r="O817" t="s">
        <v>69</v>
      </c>
    </row>
    <row r="818" spans="1:15" x14ac:dyDescent="0.25">
      <c r="A818">
        <v>957</v>
      </c>
      <c r="B818">
        <v>18</v>
      </c>
      <c r="C818">
        <v>13</v>
      </c>
      <c r="D818">
        <v>2</v>
      </c>
      <c r="E818">
        <v>17</v>
      </c>
      <c r="F818">
        <v>2</v>
      </c>
      <c r="G818">
        <v>25</v>
      </c>
      <c r="H818">
        <v>52000</v>
      </c>
      <c r="I818">
        <v>3</v>
      </c>
      <c r="J818">
        <v>3</v>
      </c>
      <c r="K818" s="3" t="s">
        <v>69</v>
      </c>
      <c r="L818">
        <v>0</v>
      </c>
      <c r="M818" t="s">
        <v>69</v>
      </c>
      <c r="N818" t="s">
        <v>69</v>
      </c>
      <c r="O818" t="s">
        <v>69</v>
      </c>
    </row>
    <row r="819" spans="1:15" x14ac:dyDescent="0.25">
      <c r="A819">
        <v>987</v>
      </c>
      <c r="B819">
        <v>19</v>
      </c>
      <c r="C819">
        <v>10</v>
      </c>
      <c r="D819">
        <v>2</v>
      </c>
      <c r="E819">
        <v>7</v>
      </c>
      <c r="F819">
        <v>2</v>
      </c>
      <c r="G819">
        <v>64</v>
      </c>
      <c r="H819">
        <v>133120</v>
      </c>
      <c r="I819">
        <v>3</v>
      </c>
      <c r="J819">
        <v>3</v>
      </c>
      <c r="K819" s="3" t="s">
        <v>69</v>
      </c>
      <c r="L819">
        <v>0</v>
      </c>
      <c r="M819" t="s">
        <v>69</v>
      </c>
      <c r="N819" t="s">
        <v>69</v>
      </c>
      <c r="O819" t="s">
        <v>69</v>
      </c>
    </row>
    <row r="820" spans="1:15" x14ac:dyDescent="0.25">
      <c r="A820">
        <v>1001</v>
      </c>
      <c r="B820">
        <v>2</v>
      </c>
      <c r="C820">
        <v>2</v>
      </c>
      <c r="D820">
        <v>2</v>
      </c>
      <c r="E820">
        <v>2</v>
      </c>
      <c r="F820">
        <v>2</v>
      </c>
      <c r="G820">
        <v>26</v>
      </c>
      <c r="H820">
        <v>54080</v>
      </c>
      <c r="I820">
        <v>3</v>
      </c>
      <c r="J820">
        <v>2</v>
      </c>
      <c r="K820" s="3" t="s">
        <v>69</v>
      </c>
      <c r="L820">
        <v>0</v>
      </c>
      <c r="M820" t="s">
        <v>69</v>
      </c>
      <c r="N820" t="s">
        <v>69</v>
      </c>
      <c r="O820" t="s">
        <v>69</v>
      </c>
    </row>
    <row r="821" spans="1:15" x14ac:dyDescent="0.25">
      <c r="A821">
        <v>1022</v>
      </c>
      <c r="B821">
        <v>2</v>
      </c>
      <c r="C821">
        <v>2</v>
      </c>
      <c r="D821">
        <v>2</v>
      </c>
      <c r="E821">
        <v>2</v>
      </c>
      <c r="F821">
        <v>2</v>
      </c>
      <c r="G821">
        <v>26</v>
      </c>
      <c r="H821">
        <v>54080</v>
      </c>
      <c r="I821">
        <v>3</v>
      </c>
      <c r="J821">
        <v>0</v>
      </c>
      <c r="K821" s="3" t="s">
        <v>69</v>
      </c>
      <c r="L821">
        <v>0</v>
      </c>
      <c r="M821" t="s">
        <v>69</v>
      </c>
      <c r="N821" t="s">
        <v>69</v>
      </c>
      <c r="O821" t="s">
        <v>69</v>
      </c>
    </row>
    <row r="822" spans="1:15" x14ac:dyDescent="0.25">
      <c r="A822">
        <v>1025</v>
      </c>
      <c r="B822">
        <v>2</v>
      </c>
      <c r="C822">
        <v>2</v>
      </c>
      <c r="D822">
        <v>2</v>
      </c>
      <c r="E822">
        <v>1</v>
      </c>
      <c r="F822">
        <v>2</v>
      </c>
      <c r="G822">
        <v>42</v>
      </c>
      <c r="H822">
        <v>87360</v>
      </c>
      <c r="I822">
        <v>3</v>
      </c>
      <c r="J822">
        <v>6</v>
      </c>
      <c r="K822" s="3" t="s">
        <v>69</v>
      </c>
      <c r="L822">
        <v>0</v>
      </c>
      <c r="M822" t="s">
        <v>69</v>
      </c>
      <c r="N822" t="s">
        <v>69</v>
      </c>
      <c r="O822" t="s">
        <v>69</v>
      </c>
    </row>
    <row r="823" spans="1:15" x14ac:dyDescent="0.25">
      <c r="A823">
        <v>1027</v>
      </c>
      <c r="B823">
        <v>3</v>
      </c>
      <c r="C823">
        <v>2</v>
      </c>
      <c r="D823">
        <v>2</v>
      </c>
      <c r="E823">
        <v>2</v>
      </c>
      <c r="F823">
        <v>2</v>
      </c>
      <c r="G823">
        <v>47</v>
      </c>
      <c r="H823">
        <v>97760</v>
      </c>
      <c r="I823">
        <v>3</v>
      </c>
      <c r="J823">
        <v>2</v>
      </c>
      <c r="K823" s="3" t="s">
        <v>69</v>
      </c>
      <c r="L823">
        <v>0</v>
      </c>
      <c r="M823" t="s">
        <v>69</v>
      </c>
      <c r="N823" t="s">
        <v>69</v>
      </c>
      <c r="O823" t="s">
        <v>69</v>
      </c>
    </row>
    <row r="824" spans="1:15" x14ac:dyDescent="0.25">
      <c r="A824">
        <v>1043</v>
      </c>
      <c r="B824">
        <v>21</v>
      </c>
      <c r="C824">
        <v>6</v>
      </c>
      <c r="D824">
        <v>2</v>
      </c>
      <c r="E824">
        <v>8</v>
      </c>
      <c r="F824">
        <v>2</v>
      </c>
      <c r="G824">
        <v>82</v>
      </c>
      <c r="H824">
        <v>170560</v>
      </c>
      <c r="I824">
        <v>3</v>
      </c>
      <c r="J824">
        <v>2</v>
      </c>
      <c r="K824" s="3" t="s">
        <v>69</v>
      </c>
      <c r="L824">
        <v>0</v>
      </c>
      <c r="M824" t="s">
        <v>69</v>
      </c>
      <c r="N824" t="s">
        <v>69</v>
      </c>
      <c r="O824" t="s">
        <v>69</v>
      </c>
    </row>
    <row r="825" spans="1:15" x14ac:dyDescent="0.25">
      <c r="A825">
        <v>1116</v>
      </c>
      <c r="B825">
        <v>5</v>
      </c>
      <c r="C825">
        <v>4</v>
      </c>
      <c r="D825">
        <v>2</v>
      </c>
      <c r="E825">
        <v>1</v>
      </c>
      <c r="F825">
        <v>2</v>
      </c>
      <c r="G825">
        <v>35</v>
      </c>
      <c r="H825">
        <v>72800</v>
      </c>
      <c r="I825">
        <v>4</v>
      </c>
      <c r="J825">
        <v>3</v>
      </c>
      <c r="K825" s="3" t="s">
        <v>69</v>
      </c>
      <c r="L825">
        <v>0</v>
      </c>
      <c r="M825" t="s">
        <v>69</v>
      </c>
      <c r="N825" t="s">
        <v>69</v>
      </c>
      <c r="O825" t="s">
        <v>69</v>
      </c>
    </row>
    <row r="826" spans="1:15" x14ac:dyDescent="0.25">
      <c r="A826">
        <v>1131</v>
      </c>
      <c r="B826">
        <v>2</v>
      </c>
      <c r="C826">
        <v>2</v>
      </c>
      <c r="D826">
        <v>2</v>
      </c>
      <c r="E826">
        <v>2</v>
      </c>
      <c r="F826">
        <v>2</v>
      </c>
      <c r="G826">
        <v>70</v>
      </c>
      <c r="H826">
        <v>145600</v>
      </c>
      <c r="I826">
        <v>3</v>
      </c>
      <c r="J826">
        <v>6</v>
      </c>
      <c r="K826" s="3" t="s">
        <v>69</v>
      </c>
      <c r="L826">
        <v>0</v>
      </c>
      <c r="M826" t="s">
        <v>69</v>
      </c>
      <c r="N826" t="s">
        <v>69</v>
      </c>
      <c r="O826" t="s">
        <v>69</v>
      </c>
    </row>
    <row r="827" spans="1:15" x14ac:dyDescent="0.25">
      <c r="A827">
        <v>1162</v>
      </c>
      <c r="B827">
        <v>4</v>
      </c>
      <c r="C827">
        <v>2</v>
      </c>
      <c r="D827">
        <v>2</v>
      </c>
      <c r="E827">
        <v>2</v>
      </c>
      <c r="F827">
        <v>2</v>
      </c>
      <c r="G827">
        <v>55</v>
      </c>
      <c r="H827">
        <v>114400</v>
      </c>
      <c r="I827">
        <v>3</v>
      </c>
      <c r="J827">
        <v>0</v>
      </c>
      <c r="K827" s="3" t="s">
        <v>69</v>
      </c>
      <c r="L827">
        <v>0</v>
      </c>
      <c r="M827" t="s">
        <v>69</v>
      </c>
      <c r="N827" t="s">
        <v>69</v>
      </c>
      <c r="O827" t="s">
        <v>69</v>
      </c>
    </row>
    <row r="828" spans="1:15" x14ac:dyDescent="0.25">
      <c r="A828">
        <v>1166</v>
      </c>
      <c r="B828">
        <v>18</v>
      </c>
      <c r="C828">
        <v>7</v>
      </c>
      <c r="D828">
        <v>2</v>
      </c>
      <c r="E828">
        <v>13</v>
      </c>
      <c r="F828">
        <v>2</v>
      </c>
      <c r="G828">
        <v>88</v>
      </c>
      <c r="H828">
        <v>183040</v>
      </c>
      <c r="I828">
        <v>3</v>
      </c>
      <c r="J828">
        <v>3</v>
      </c>
      <c r="K828" s="3" t="s">
        <v>69</v>
      </c>
      <c r="L828">
        <v>0</v>
      </c>
      <c r="M828" t="s">
        <v>69</v>
      </c>
      <c r="N828" t="s">
        <v>69</v>
      </c>
      <c r="O828" t="s">
        <v>69</v>
      </c>
    </row>
    <row r="829" spans="1:15" x14ac:dyDescent="0.25">
      <c r="A829">
        <v>1185</v>
      </c>
      <c r="B829">
        <v>2</v>
      </c>
      <c r="C829">
        <v>2</v>
      </c>
      <c r="D829">
        <v>2</v>
      </c>
      <c r="E829">
        <v>2</v>
      </c>
      <c r="F829">
        <v>2</v>
      </c>
      <c r="G829">
        <v>28</v>
      </c>
      <c r="H829">
        <v>58240</v>
      </c>
      <c r="I829">
        <v>3</v>
      </c>
      <c r="J829">
        <v>2</v>
      </c>
      <c r="K829" s="3" t="s">
        <v>69</v>
      </c>
      <c r="L829">
        <v>0</v>
      </c>
      <c r="M829" t="s">
        <v>69</v>
      </c>
      <c r="N829" t="s">
        <v>69</v>
      </c>
      <c r="O829" t="s">
        <v>69</v>
      </c>
    </row>
    <row r="830" spans="1:15" x14ac:dyDescent="0.25">
      <c r="A830">
        <v>1215</v>
      </c>
      <c r="B830">
        <v>2</v>
      </c>
      <c r="C830">
        <v>2</v>
      </c>
      <c r="D830">
        <v>2</v>
      </c>
      <c r="E830">
        <v>2</v>
      </c>
      <c r="F830">
        <v>2</v>
      </c>
      <c r="G830">
        <v>30</v>
      </c>
      <c r="H830">
        <v>62400</v>
      </c>
      <c r="I830">
        <v>4</v>
      </c>
      <c r="J830">
        <v>3</v>
      </c>
      <c r="K830" s="3" t="s">
        <v>69</v>
      </c>
      <c r="L830">
        <v>0</v>
      </c>
      <c r="M830" t="s">
        <v>69</v>
      </c>
      <c r="N830" t="s">
        <v>69</v>
      </c>
      <c r="O830" t="s">
        <v>69</v>
      </c>
    </row>
    <row r="831" spans="1:15" x14ac:dyDescent="0.25">
      <c r="A831">
        <v>1234</v>
      </c>
      <c r="B831">
        <v>2</v>
      </c>
      <c r="C831">
        <v>2</v>
      </c>
      <c r="D831">
        <v>2</v>
      </c>
      <c r="E831">
        <v>2</v>
      </c>
      <c r="F831">
        <v>2</v>
      </c>
      <c r="G831">
        <v>32</v>
      </c>
      <c r="H831">
        <v>66560</v>
      </c>
      <c r="I831">
        <v>4</v>
      </c>
      <c r="J831">
        <v>2</v>
      </c>
      <c r="K831" s="3" t="s">
        <v>69</v>
      </c>
      <c r="L831">
        <v>0</v>
      </c>
      <c r="M831" t="s">
        <v>69</v>
      </c>
      <c r="N831" t="s">
        <v>69</v>
      </c>
      <c r="O831" t="s">
        <v>69</v>
      </c>
    </row>
    <row r="832" spans="1:15" x14ac:dyDescent="0.25">
      <c r="A832">
        <v>1275</v>
      </c>
      <c r="B832">
        <v>8</v>
      </c>
      <c r="C832">
        <v>5</v>
      </c>
      <c r="D832">
        <v>2</v>
      </c>
      <c r="E832">
        <v>2</v>
      </c>
      <c r="F832">
        <v>2</v>
      </c>
      <c r="G832">
        <v>53</v>
      </c>
      <c r="H832">
        <v>110240</v>
      </c>
      <c r="I832">
        <v>4</v>
      </c>
      <c r="J832">
        <v>2</v>
      </c>
      <c r="K832" s="3" t="s">
        <v>69</v>
      </c>
      <c r="L832">
        <v>0</v>
      </c>
      <c r="M832" t="s">
        <v>69</v>
      </c>
      <c r="N832" t="s">
        <v>69</v>
      </c>
      <c r="O832" t="s">
        <v>69</v>
      </c>
    </row>
    <row r="833" spans="1:15" x14ac:dyDescent="0.25">
      <c r="A833">
        <v>1291</v>
      </c>
      <c r="B833">
        <v>3</v>
      </c>
      <c r="C833">
        <v>2</v>
      </c>
      <c r="D833">
        <v>2</v>
      </c>
      <c r="E833">
        <v>2</v>
      </c>
      <c r="F833">
        <v>2</v>
      </c>
      <c r="G833">
        <v>66</v>
      </c>
      <c r="H833">
        <v>137280</v>
      </c>
      <c r="I833">
        <v>3</v>
      </c>
      <c r="J833">
        <v>3</v>
      </c>
      <c r="K833" s="3" t="s">
        <v>69</v>
      </c>
      <c r="L833">
        <v>0</v>
      </c>
      <c r="M833" t="s">
        <v>69</v>
      </c>
      <c r="N833" t="s">
        <v>69</v>
      </c>
      <c r="O833" t="s">
        <v>69</v>
      </c>
    </row>
    <row r="834" spans="1:15" x14ac:dyDescent="0.25">
      <c r="A834">
        <v>1296</v>
      </c>
      <c r="B834">
        <v>2</v>
      </c>
      <c r="C834">
        <v>2</v>
      </c>
      <c r="D834">
        <v>2</v>
      </c>
      <c r="E834">
        <v>2</v>
      </c>
      <c r="F834">
        <v>2</v>
      </c>
      <c r="G834">
        <v>27</v>
      </c>
      <c r="H834">
        <v>56160</v>
      </c>
      <c r="I834">
        <v>3</v>
      </c>
      <c r="J834">
        <v>2</v>
      </c>
      <c r="K834" s="3" t="s">
        <v>69</v>
      </c>
      <c r="L834">
        <v>0</v>
      </c>
      <c r="M834" t="s">
        <v>69</v>
      </c>
      <c r="N834" t="s">
        <v>69</v>
      </c>
      <c r="O834" t="s">
        <v>69</v>
      </c>
    </row>
    <row r="835" spans="1:15" x14ac:dyDescent="0.25">
      <c r="A835">
        <v>1303</v>
      </c>
      <c r="B835">
        <v>2</v>
      </c>
      <c r="C835">
        <v>2</v>
      </c>
      <c r="D835">
        <v>2</v>
      </c>
      <c r="E835">
        <v>1</v>
      </c>
      <c r="F835">
        <v>2</v>
      </c>
      <c r="G835">
        <v>40</v>
      </c>
      <c r="H835">
        <v>83200</v>
      </c>
      <c r="I835">
        <v>3</v>
      </c>
      <c r="J835">
        <v>3</v>
      </c>
      <c r="K835" s="3" t="s">
        <v>69</v>
      </c>
      <c r="L835">
        <v>0</v>
      </c>
      <c r="M835" t="s">
        <v>69</v>
      </c>
      <c r="N835" t="s">
        <v>69</v>
      </c>
      <c r="O835" t="s">
        <v>69</v>
      </c>
    </row>
    <row r="836" spans="1:15" x14ac:dyDescent="0.25">
      <c r="A836">
        <v>1308</v>
      </c>
      <c r="B836">
        <v>2</v>
      </c>
      <c r="C836">
        <v>2</v>
      </c>
      <c r="D836">
        <v>2</v>
      </c>
      <c r="E836">
        <v>2</v>
      </c>
      <c r="F836">
        <v>2</v>
      </c>
      <c r="G836">
        <v>88</v>
      </c>
      <c r="H836">
        <v>183040</v>
      </c>
      <c r="I836">
        <v>3</v>
      </c>
      <c r="J836">
        <v>3</v>
      </c>
      <c r="K836" s="3" t="s">
        <v>69</v>
      </c>
      <c r="L836">
        <v>0</v>
      </c>
      <c r="M836" t="s">
        <v>69</v>
      </c>
      <c r="N836" t="s">
        <v>69</v>
      </c>
      <c r="O836" t="s">
        <v>69</v>
      </c>
    </row>
    <row r="837" spans="1:15" x14ac:dyDescent="0.25">
      <c r="A837">
        <v>1334</v>
      </c>
      <c r="B837">
        <v>20</v>
      </c>
      <c r="C837">
        <v>8</v>
      </c>
      <c r="D837">
        <v>2</v>
      </c>
      <c r="E837">
        <v>10</v>
      </c>
      <c r="F837">
        <v>2</v>
      </c>
      <c r="G837">
        <v>37</v>
      </c>
      <c r="H837">
        <v>76960</v>
      </c>
      <c r="I837">
        <v>3</v>
      </c>
      <c r="J837">
        <v>3</v>
      </c>
      <c r="K837" s="3" t="s">
        <v>69</v>
      </c>
      <c r="L837">
        <v>0</v>
      </c>
      <c r="M837" t="s">
        <v>69</v>
      </c>
      <c r="N837" t="s">
        <v>69</v>
      </c>
      <c r="O837" t="s">
        <v>69</v>
      </c>
    </row>
    <row r="838" spans="1:15" x14ac:dyDescent="0.25">
      <c r="A838">
        <v>1412</v>
      </c>
      <c r="B838">
        <v>2</v>
      </c>
      <c r="C838">
        <v>2</v>
      </c>
      <c r="D838">
        <v>2</v>
      </c>
      <c r="E838">
        <v>2</v>
      </c>
      <c r="F838">
        <v>2</v>
      </c>
      <c r="G838">
        <v>60</v>
      </c>
      <c r="H838">
        <v>124800</v>
      </c>
      <c r="I838">
        <v>3</v>
      </c>
      <c r="J838">
        <v>2</v>
      </c>
      <c r="K838" s="3" t="s">
        <v>69</v>
      </c>
      <c r="L838">
        <v>0</v>
      </c>
      <c r="M838" t="s">
        <v>69</v>
      </c>
      <c r="N838" t="s">
        <v>69</v>
      </c>
      <c r="O838" t="s">
        <v>69</v>
      </c>
    </row>
    <row r="839" spans="1:15" x14ac:dyDescent="0.25">
      <c r="A839">
        <v>1483</v>
      </c>
      <c r="B839">
        <v>12</v>
      </c>
      <c r="C839">
        <v>9</v>
      </c>
      <c r="D839">
        <v>2</v>
      </c>
      <c r="E839">
        <v>8</v>
      </c>
      <c r="F839">
        <v>2</v>
      </c>
      <c r="G839">
        <v>93</v>
      </c>
      <c r="H839">
        <v>193440</v>
      </c>
      <c r="I839">
        <v>4</v>
      </c>
      <c r="J839">
        <v>2</v>
      </c>
      <c r="K839" s="3" t="s">
        <v>69</v>
      </c>
      <c r="L839">
        <v>0</v>
      </c>
      <c r="M839" t="s">
        <v>69</v>
      </c>
      <c r="N839" t="s">
        <v>69</v>
      </c>
      <c r="O839" t="s">
        <v>69</v>
      </c>
    </row>
    <row r="840" spans="1:15" x14ac:dyDescent="0.25">
      <c r="A840">
        <v>1496</v>
      </c>
      <c r="B840">
        <v>2</v>
      </c>
      <c r="C840">
        <v>2</v>
      </c>
      <c r="D840">
        <v>2</v>
      </c>
      <c r="E840">
        <v>2</v>
      </c>
      <c r="F840">
        <v>2</v>
      </c>
      <c r="G840">
        <v>86</v>
      </c>
      <c r="H840">
        <v>178880</v>
      </c>
      <c r="I840">
        <v>3</v>
      </c>
      <c r="J840">
        <v>2</v>
      </c>
      <c r="K840" s="3" t="s">
        <v>69</v>
      </c>
      <c r="L840">
        <v>0</v>
      </c>
      <c r="M840" t="s">
        <v>69</v>
      </c>
      <c r="N840" t="s">
        <v>69</v>
      </c>
      <c r="O840" t="s">
        <v>69</v>
      </c>
    </row>
    <row r="841" spans="1:15" x14ac:dyDescent="0.25">
      <c r="A841">
        <v>1552</v>
      </c>
      <c r="B841">
        <v>2</v>
      </c>
      <c r="C841">
        <v>2</v>
      </c>
      <c r="D841">
        <v>2</v>
      </c>
      <c r="E841">
        <v>2</v>
      </c>
      <c r="F841">
        <v>2</v>
      </c>
      <c r="G841">
        <v>32</v>
      </c>
      <c r="H841">
        <v>66560</v>
      </c>
      <c r="I841">
        <v>3</v>
      </c>
      <c r="J841">
        <v>2</v>
      </c>
      <c r="K841" s="3" t="s">
        <v>69</v>
      </c>
      <c r="L841">
        <v>0</v>
      </c>
      <c r="M841" t="s">
        <v>69</v>
      </c>
      <c r="N841" t="s">
        <v>69</v>
      </c>
      <c r="O841" t="s">
        <v>69</v>
      </c>
    </row>
    <row r="842" spans="1:15" x14ac:dyDescent="0.25">
      <c r="A842">
        <v>1592</v>
      </c>
      <c r="B842">
        <v>2</v>
      </c>
      <c r="C842">
        <v>2</v>
      </c>
      <c r="D842">
        <v>2</v>
      </c>
      <c r="E842">
        <v>2</v>
      </c>
      <c r="F842">
        <v>2</v>
      </c>
      <c r="G842">
        <v>45</v>
      </c>
      <c r="H842">
        <v>93600</v>
      </c>
      <c r="I842">
        <v>3</v>
      </c>
      <c r="J842">
        <v>2</v>
      </c>
      <c r="K842" s="3" t="s">
        <v>69</v>
      </c>
      <c r="L842">
        <v>0</v>
      </c>
      <c r="M842" t="s">
        <v>69</v>
      </c>
      <c r="N842" t="s">
        <v>69</v>
      </c>
      <c r="O842" t="s">
        <v>69</v>
      </c>
    </row>
    <row r="843" spans="1:15" x14ac:dyDescent="0.25">
      <c r="A843">
        <v>1623</v>
      </c>
      <c r="B843">
        <v>2</v>
      </c>
      <c r="C843">
        <v>2</v>
      </c>
      <c r="D843">
        <v>2</v>
      </c>
      <c r="E843">
        <v>2</v>
      </c>
      <c r="F843">
        <v>2</v>
      </c>
      <c r="G843">
        <v>97</v>
      </c>
      <c r="H843">
        <v>201760</v>
      </c>
      <c r="I843">
        <v>3</v>
      </c>
      <c r="J843">
        <v>2</v>
      </c>
      <c r="K843" s="3" t="s">
        <v>69</v>
      </c>
      <c r="L843">
        <v>0</v>
      </c>
      <c r="M843" t="s">
        <v>69</v>
      </c>
      <c r="N843" t="s">
        <v>69</v>
      </c>
      <c r="O843" t="s">
        <v>69</v>
      </c>
    </row>
    <row r="844" spans="1:15" x14ac:dyDescent="0.25">
      <c r="A844">
        <v>1630</v>
      </c>
      <c r="B844">
        <v>14</v>
      </c>
      <c r="C844">
        <v>11</v>
      </c>
      <c r="D844">
        <v>2</v>
      </c>
      <c r="E844">
        <v>9</v>
      </c>
      <c r="F844">
        <v>2</v>
      </c>
      <c r="G844">
        <v>33</v>
      </c>
      <c r="H844">
        <v>68640</v>
      </c>
      <c r="I844">
        <v>3</v>
      </c>
      <c r="J844">
        <v>5</v>
      </c>
      <c r="K844" s="3" t="s">
        <v>69</v>
      </c>
      <c r="L844">
        <v>0</v>
      </c>
      <c r="M844" t="s">
        <v>69</v>
      </c>
      <c r="N844" t="s">
        <v>69</v>
      </c>
      <c r="O844" t="s">
        <v>69</v>
      </c>
    </row>
    <row r="845" spans="1:15" x14ac:dyDescent="0.25">
      <c r="A845">
        <v>1644</v>
      </c>
      <c r="B845">
        <v>2</v>
      </c>
      <c r="C845">
        <v>2</v>
      </c>
      <c r="D845">
        <v>2</v>
      </c>
      <c r="E845">
        <v>2</v>
      </c>
      <c r="F845">
        <v>2</v>
      </c>
      <c r="G845">
        <v>89</v>
      </c>
      <c r="H845">
        <v>185120</v>
      </c>
      <c r="I845">
        <v>4</v>
      </c>
      <c r="J845">
        <v>3</v>
      </c>
      <c r="K845" s="3" t="s">
        <v>69</v>
      </c>
      <c r="L845">
        <v>0</v>
      </c>
      <c r="M845" t="s">
        <v>69</v>
      </c>
      <c r="N845" t="s">
        <v>69</v>
      </c>
      <c r="O845" t="s">
        <v>69</v>
      </c>
    </row>
    <row r="846" spans="1:15" x14ac:dyDescent="0.25">
      <c r="A846">
        <v>1668</v>
      </c>
      <c r="B846">
        <v>13</v>
      </c>
      <c r="C846">
        <v>11</v>
      </c>
      <c r="D846">
        <v>2</v>
      </c>
      <c r="E846">
        <v>9</v>
      </c>
      <c r="F846">
        <v>2</v>
      </c>
      <c r="G846">
        <v>90</v>
      </c>
      <c r="H846">
        <v>187200</v>
      </c>
      <c r="I846">
        <v>3</v>
      </c>
      <c r="J846">
        <v>4</v>
      </c>
      <c r="K846" s="3" t="s">
        <v>69</v>
      </c>
      <c r="L846">
        <v>0</v>
      </c>
      <c r="M846" t="s">
        <v>69</v>
      </c>
      <c r="N846" t="s">
        <v>69</v>
      </c>
      <c r="O846" t="s">
        <v>69</v>
      </c>
    </row>
    <row r="847" spans="1:15" x14ac:dyDescent="0.25">
      <c r="A847">
        <v>1698</v>
      </c>
      <c r="B847">
        <v>14</v>
      </c>
      <c r="C847">
        <v>11</v>
      </c>
      <c r="D847">
        <v>2</v>
      </c>
      <c r="E847">
        <v>13</v>
      </c>
      <c r="F847">
        <v>2</v>
      </c>
      <c r="G847">
        <v>32</v>
      </c>
      <c r="H847">
        <v>66560</v>
      </c>
      <c r="I847">
        <v>3</v>
      </c>
      <c r="J847">
        <v>6</v>
      </c>
      <c r="K847" s="3" t="s">
        <v>69</v>
      </c>
      <c r="L847">
        <v>0</v>
      </c>
      <c r="M847" t="s">
        <v>69</v>
      </c>
      <c r="N847" t="s">
        <v>69</v>
      </c>
      <c r="O847" t="s">
        <v>69</v>
      </c>
    </row>
    <row r="848" spans="1:15" x14ac:dyDescent="0.25">
      <c r="A848">
        <v>1786</v>
      </c>
      <c r="B848">
        <v>2</v>
      </c>
      <c r="C848">
        <v>2</v>
      </c>
      <c r="D848">
        <v>2</v>
      </c>
      <c r="E848">
        <v>2</v>
      </c>
      <c r="F848">
        <v>2</v>
      </c>
      <c r="G848">
        <v>53</v>
      </c>
      <c r="H848">
        <v>110240</v>
      </c>
      <c r="I848">
        <v>3</v>
      </c>
      <c r="J848">
        <v>2</v>
      </c>
      <c r="K848" s="3" t="s">
        <v>69</v>
      </c>
      <c r="L848">
        <v>0</v>
      </c>
      <c r="M848" t="s">
        <v>69</v>
      </c>
      <c r="N848" t="s">
        <v>69</v>
      </c>
      <c r="O848" t="s">
        <v>69</v>
      </c>
    </row>
    <row r="849" spans="1:15" x14ac:dyDescent="0.25">
      <c r="A849">
        <v>1800</v>
      </c>
      <c r="B849">
        <v>4</v>
      </c>
      <c r="C849">
        <v>3</v>
      </c>
      <c r="D849">
        <v>2</v>
      </c>
      <c r="E849">
        <v>2</v>
      </c>
      <c r="F849">
        <v>2</v>
      </c>
      <c r="G849">
        <v>65</v>
      </c>
      <c r="H849">
        <v>135200</v>
      </c>
      <c r="I849">
        <v>4</v>
      </c>
      <c r="J849">
        <v>3</v>
      </c>
      <c r="K849" s="3" t="s">
        <v>69</v>
      </c>
      <c r="L849">
        <v>0</v>
      </c>
      <c r="M849" t="s">
        <v>69</v>
      </c>
      <c r="N849" t="s">
        <v>69</v>
      </c>
      <c r="O849" t="s">
        <v>69</v>
      </c>
    </row>
    <row r="850" spans="1:15" x14ac:dyDescent="0.25">
      <c r="A850">
        <v>1837</v>
      </c>
      <c r="B850">
        <v>2</v>
      </c>
      <c r="C850">
        <v>2</v>
      </c>
      <c r="D850">
        <v>2</v>
      </c>
      <c r="E850">
        <v>2</v>
      </c>
      <c r="F850">
        <v>2</v>
      </c>
      <c r="G850">
        <v>87</v>
      </c>
      <c r="H850">
        <v>180960</v>
      </c>
      <c r="I850">
        <v>3</v>
      </c>
      <c r="J850">
        <v>3</v>
      </c>
      <c r="K850" s="3" t="s">
        <v>69</v>
      </c>
      <c r="L850">
        <v>0</v>
      </c>
      <c r="M850" t="s">
        <v>69</v>
      </c>
      <c r="N850" t="s">
        <v>69</v>
      </c>
      <c r="O850" t="s">
        <v>69</v>
      </c>
    </row>
    <row r="851" spans="1:15" x14ac:dyDescent="0.25">
      <c r="A851">
        <v>1856</v>
      </c>
      <c r="B851">
        <v>2</v>
      </c>
      <c r="C851">
        <v>2</v>
      </c>
      <c r="D851">
        <v>2</v>
      </c>
      <c r="E851">
        <v>0</v>
      </c>
      <c r="F851">
        <v>2</v>
      </c>
      <c r="G851">
        <v>29</v>
      </c>
      <c r="H851">
        <v>60320</v>
      </c>
      <c r="I851">
        <v>3</v>
      </c>
      <c r="J851">
        <v>2</v>
      </c>
      <c r="K851" s="3" t="s">
        <v>69</v>
      </c>
      <c r="L851">
        <v>0</v>
      </c>
      <c r="M851" t="s">
        <v>69</v>
      </c>
      <c r="N851" t="s">
        <v>69</v>
      </c>
      <c r="O851" t="s">
        <v>69</v>
      </c>
    </row>
    <row r="852" spans="1:15" x14ac:dyDescent="0.25">
      <c r="A852">
        <v>1916</v>
      </c>
      <c r="B852">
        <v>2</v>
      </c>
      <c r="C852">
        <v>2</v>
      </c>
      <c r="D852">
        <v>2</v>
      </c>
      <c r="E852">
        <v>2</v>
      </c>
      <c r="F852">
        <v>2</v>
      </c>
      <c r="G852">
        <v>33</v>
      </c>
      <c r="H852">
        <v>68640</v>
      </c>
      <c r="I852">
        <v>3</v>
      </c>
      <c r="J852">
        <v>0</v>
      </c>
      <c r="K852" s="3" t="s">
        <v>69</v>
      </c>
      <c r="L852">
        <v>0</v>
      </c>
      <c r="M852" t="s">
        <v>69</v>
      </c>
      <c r="N852" t="s">
        <v>69</v>
      </c>
      <c r="O852" t="s">
        <v>69</v>
      </c>
    </row>
    <row r="853" spans="1:15" x14ac:dyDescent="0.25">
      <c r="A853">
        <v>1948</v>
      </c>
      <c r="B853">
        <v>4</v>
      </c>
      <c r="C853">
        <v>2</v>
      </c>
      <c r="D853">
        <v>2</v>
      </c>
      <c r="E853">
        <v>3</v>
      </c>
      <c r="F853">
        <v>2</v>
      </c>
      <c r="G853">
        <v>48</v>
      </c>
      <c r="H853">
        <v>99840</v>
      </c>
      <c r="I853">
        <v>3</v>
      </c>
      <c r="J853">
        <v>3</v>
      </c>
      <c r="K853" s="3" t="s">
        <v>69</v>
      </c>
      <c r="L853">
        <v>0</v>
      </c>
      <c r="M853" t="s">
        <v>69</v>
      </c>
      <c r="N853" t="s">
        <v>69</v>
      </c>
      <c r="O853" t="s">
        <v>69</v>
      </c>
    </row>
    <row r="854" spans="1:15" x14ac:dyDescent="0.25">
      <c r="A854">
        <v>2048</v>
      </c>
      <c r="B854">
        <v>2</v>
      </c>
      <c r="C854">
        <v>2</v>
      </c>
      <c r="D854">
        <v>2</v>
      </c>
      <c r="E854">
        <v>2</v>
      </c>
      <c r="F854">
        <v>2</v>
      </c>
      <c r="G854">
        <v>52</v>
      </c>
      <c r="H854">
        <v>108160</v>
      </c>
      <c r="I854">
        <v>3</v>
      </c>
      <c r="J854">
        <v>2</v>
      </c>
      <c r="K854" s="3" t="s">
        <v>69</v>
      </c>
      <c r="L854">
        <v>0</v>
      </c>
      <c r="M854" t="s">
        <v>69</v>
      </c>
      <c r="N854" t="s">
        <v>69</v>
      </c>
      <c r="O854" t="s">
        <v>69</v>
      </c>
    </row>
    <row r="855" spans="1:15" x14ac:dyDescent="0.25">
      <c r="A855">
        <v>1</v>
      </c>
      <c r="B855">
        <v>6</v>
      </c>
      <c r="C855">
        <v>4</v>
      </c>
      <c r="D855">
        <v>0</v>
      </c>
      <c r="E855">
        <v>5</v>
      </c>
      <c r="F855">
        <v>3</v>
      </c>
      <c r="G855">
        <v>94</v>
      </c>
      <c r="H855">
        <v>195520</v>
      </c>
      <c r="I855">
        <v>3</v>
      </c>
      <c r="J855">
        <v>0</v>
      </c>
      <c r="K855" s="3">
        <v>44341</v>
      </c>
      <c r="L855">
        <v>1</v>
      </c>
      <c r="M855" t="s">
        <v>49</v>
      </c>
      <c r="N855">
        <v>5</v>
      </c>
      <c r="O855" t="s">
        <v>50</v>
      </c>
    </row>
    <row r="856" spans="1:15" x14ac:dyDescent="0.25">
      <c r="A856">
        <v>4</v>
      </c>
      <c r="B856">
        <v>0</v>
      </c>
      <c r="C856">
        <v>0</v>
      </c>
      <c r="D856">
        <v>0</v>
      </c>
      <c r="E856">
        <v>0</v>
      </c>
      <c r="F856">
        <v>2</v>
      </c>
      <c r="G856">
        <v>26</v>
      </c>
      <c r="H856">
        <v>54080</v>
      </c>
      <c r="I856">
        <v>3</v>
      </c>
      <c r="J856">
        <v>3</v>
      </c>
      <c r="K856" s="3">
        <v>44785</v>
      </c>
      <c r="L856">
        <v>1</v>
      </c>
      <c r="M856" t="s">
        <v>51</v>
      </c>
      <c r="N856">
        <v>8</v>
      </c>
      <c r="O856" t="s">
        <v>52</v>
      </c>
    </row>
    <row r="857" spans="1:15" x14ac:dyDescent="0.25">
      <c r="A857">
        <v>19</v>
      </c>
      <c r="B857">
        <v>4</v>
      </c>
      <c r="C857">
        <v>2</v>
      </c>
      <c r="D857">
        <v>0</v>
      </c>
      <c r="E857">
        <v>3</v>
      </c>
      <c r="F857">
        <v>2</v>
      </c>
      <c r="G857">
        <v>25</v>
      </c>
      <c r="H857">
        <v>52000</v>
      </c>
      <c r="I857">
        <v>3</v>
      </c>
      <c r="J857">
        <v>4</v>
      </c>
      <c r="K857" s="3">
        <v>44609</v>
      </c>
      <c r="L857">
        <v>1</v>
      </c>
      <c r="M857" t="s">
        <v>51</v>
      </c>
      <c r="N857">
        <v>2</v>
      </c>
      <c r="O857" t="s">
        <v>53</v>
      </c>
    </row>
    <row r="858" spans="1:15" x14ac:dyDescent="0.25">
      <c r="A858">
        <v>27</v>
      </c>
      <c r="B858">
        <v>5</v>
      </c>
      <c r="C858">
        <v>3</v>
      </c>
      <c r="D858">
        <v>0</v>
      </c>
      <c r="E858">
        <v>3</v>
      </c>
      <c r="F858">
        <v>3</v>
      </c>
      <c r="G858">
        <v>31</v>
      </c>
      <c r="H858">
        <v>64480</v>
      </c>
      <c r="I858">
        <v>4</v>
      </c>
      <c r="J858">
        <v>4</v>
      </c>
      <c r="K858" s="3">
        <v>44898</v>
      </c>
      <c r="L858">
        <v>1</v>
      </c>
      <c r="M858" t="s">
        <v>51</v>
      </c>
      <c r="N858">
        <v>12</v>
      </c>
      <c r="O858" t="s">
        <v>54</v>
      </c>
    </row>
    <row r="859" spans="1:15" x14ac:dyDescent="0.25">
      <c r="A859">
        <v>42</v>
      </c>
      <c r="B859">
        <v>1</v>
      </c>
      <c r="C859">
        <v>0</v>
      </c>
      <c r="D859">
        <v>0</v>
      </c>
      <c r="E859">
        <v>0</v>
      </c>
      <c r="F859">
        <v>3</v>
      </c>
      <c r="G859">
        <v>33</v>
      </c>
      <c r="H859">
        <v>68640</v>
      </c>
      <c r="I859">
        <v>3</v>
      </c>
      <c r="J859">
        <v>6</v>
      </c>
      <c r="K859" s="3">
        <v>44788</v>
      </c>
      <c r="L859">
        <v>1</v>
      </c>
      <c r="M859" t="s">
        <v>51</v>
      </c>
      <c r="N859">
        <v>8</v>
      </c>
      <c r="O859" t="s">
        <v>52</v>
      </c>
    </row>
    <row r="860" spans="1:15" x14ac:dyDescent="0.25">
      <c r="A860">
        <v>47</v>
      </c>
      <c r="B860">
        <v>3</v>
      </c>
      <c r="C860">
        <v>2</v>
      </c>
      <c r="D860">
        <v>0</v>
      </c>
      <c r="E860">
        <v>2</v>
      </c>
      <c r="F860">
        <v>3</v>
      </c>
      <c r="G860">
        <v>25</v>
      </c>
      <c r="H860">
        <v>52000</v>
      </c>
      <c r="I860">
        <v>3</v>
      </c>
      <c r="J860">
        <v>2</v>
      </c>
      <c r="K860" s="3">
        <v>44690</v>
      </c>
      <c r="L860">
        <v>1</v>
      </c>
      <c r="M860" t="s">
        <v>51</v>
      </c>
      <c r="N860">
        <v>5</v>
      </c>
      <c r="O860" t="s">
        <v>50</v>
      </c>
    </row>
    <row r="861" spans="1:15" x14ac:dyDescent="0.25">
      <c r="A861">
        <v>55</v>
      </c>
      <c r="B861">
        <v>1</v>
      </c>
      <c r="C861">
        <v>0</v>
      </c>
      <c r="D861">
        <v>0</v>
      </c>
      <c r="E861">
        <v>1</v>
      </c>
      <c r="F861">
        <v>2</v>
      </c>
      <c r="G861">
        <v>28</v>
      </c>
      <c r="H861">
        <v>58240</v>
      </c>
      <c r="I861">
        <v>3</v>
      </c>
      <c r="J861">
        <v>2</v>
      </c>
      <c r="K861" s="3">
        <v>44469</v>
      </c>
      <c r="L861">
        <v>1</v>
      </c>
      <c r="M861" t="s">
        <v>49</v>
      </c>
      <c r="N861">
        <v>9</v>
      </c>
      <c r="O861" t="s">
        <v>55</v>
      </c>
    </row>
    <row r="862" spans="1:15" x14ac:dyDescent="0.25">
      <c r="A862">
        <v>64</v>
      </c>
      <c r="B862">
        <v>1</v>
      </c>
      <c r="C862">
        <v>0</v>
      </c>
      <c r="D862">
        <v>0</v>
      </c>
      <c r="E862">
        <v>0</v>
      </c>
      <c r="F862">
        <v>2</v>
      </c>
      <c r="G862">
        <v>25</v>
      </c>
      <c r="H862">
        <v>52000</v>
      </c>
      <c r="I862">
        <v>3</v>
      </c>
      <c r="J862">
        <v>2</v>
      </c>
      <c r="K862" s="3">
        <v>44572</v>
      </c>
      <c r="L862">
        <v>1</v>
      </c>
      <c r="M862" t="s">
        <v>51</v>
      </c>
      <c r="N862">
        <v>1</v>
      </c>
      <c r="O862" t="s">
        <v>56</v>
      </c>
    </row>
    <row r="863" spans="1:15" x14ac:dyDescent="0.25">
      <c r="A863">
        <v>90</v>
      </c>
      <c r="B863">
        <v>1</v>
      </c>
      <c r="C863">
        <v>0</v>
      </c>
      <c r="D863">
        <v>0</v>
      </c>
      <c r="E863">
        <v>0</v>
      </c>
      <c r="F863">
        <v>2</v>
      </c>
      <c r="G863">
        <v>79</v>
      </c>
      <c r="H863">
        <v>164320</v>
      </c>
      <c r="I863">
        <v>3</v>
      </c>
      <c r="J863">
        <v>0</v>
      </c>
      <c r="K863" s="3">
        <v>44368</v>
      </c>
      <c r="L863">
        <v>1</v>
      </c>
      <c r="M863" t="s">
        <v>49</v>
      </c>
      <c r="N863">
        <v>6</v>
      </c>
      <c r="O863" t="s">
        <v>57</v>
      </c>
    </row>
    <row r="864" spans="1:15" x14ac:dyDescent="0.25">
      <c r="A864">
        <v>167</v>
      </c>
      <c r="B864">
        <v>0</v>
      </c>
      <c r="C864">
        <v>0</v>
      </c>
      <c r="D864">
        <v>0</v>
      </c>
      <c r="E864">
        <v>0</v>
      </c>
      <c r="F864">
        <v>3</v>
      </c>
      <c r="G864">
        <v>33</v>
      </c>
      <c r="H864">
        <v>68640</v>
      </c>
      <c r="I864">
        <v>3</v>
      </c>
      <c r="J864">
        <v>2</v>
      </c>
      <c r="K864" s="3">
        <v>44847</v>
      </c>
      <c r="L864">
        <v>1</v>
      </c>
      <c r="M864" t="s">
        <v>51</v>
      </c>
      <c r="N864">
        <v>10</v>
      </c>
      <c r="O864" t="s">
        <v>58</v>
      </c>
    </row>
    <row r="865" spans="1:15" x14ac:dyDescent="0.25">
      <c r="A865">
        <v>179</v>
      </c>
      <c r="B865">
        <v>4</v>
      </c>
      <c r="C865">
        <v>2</v>
      </c>
      <c r="D865">
        <v>0</v>
      </c>
      <c r="E865">
        <v>3</v>
      </c>
      <c r="F865">
        <v>2</v>
      </c>
      <c r="G865">
        <v>53</v>
      </c>
      <c r="H865">
        <v>110240</v>
      </c>
      <c r="I865">
        <v>3</v>
      </c>
      <c r="J865">
        <v>2</v>
      </c>
      <c r="K865" s="3">
        <v>44708</v>
      </c>
      <c r="L865">
        <v>1</v>
      </c>
      <c r="M865" t="s">
        <v>51</v>
      </c>
      <c r="N865">
        <v>5</v>
      </c>
      <c r="O865" t="s">
        <v>50</v>
      </c>
    </row>
    <row r="866" spans="1:15" x14ac:dyDescent="0.25">
      <c r="A866">
        <v>235</v>
      </c>
      <c r="B866">
        <v>0</v>
      </c>
      <c r="C866">
        <v>0</v>
      </c>
      <c r="D866">
        <v>0</v>
      </c>
      <c r="E866">
        <v>0</v>
      </c>
      <c r="F866">
        <v>3</v>
      </c>
      <c r="G866">
        <v>29</v>
      </c>
      <c r="H866">
        <v>60320</v>
      </c>
      <c r="I866">
        <v>4</v>
      </c>
      <c r="J866">
        <v>5</v>
      </c>
      <c r="K866" s="3">
        <v>44798</v>
      </c>
      <c r="L866">
        <v>1</v>
      </c>
      <c r="M866" t="s">
        <v>51</v>
      </c>
      <c r="N866">
        <v>8</v>
      </c>
      <c r="O866" t="s">
        <v>52</v>
      </c>
    </row>
    <row r="867" spans="1:15" x14ac:dyDescent="0.25">
      <c r="A867">
        <v>248</v>
      </c>
      <c r="B867">
        <v>4</v>
      </c>
      <c r="C867">
        <v>3</v>
      </c>
      <c r="D867">
        <v>0</v>
      </c>
      <c r="E867">
        <v>2</v>
      </c>
      <c r="F867">
        <v>3</v>
      </c>
      <c r="G867">
        <v>27</v>
      </c>
      <c r="H867">
        <v>56160</v>
      </c>
      <c r="I867">
        <v>4</v>
      </c>
      <c r="J867">
        <v>5</v>
      </c>
      <c r="K867" s="3">
        <v>44621</v>
      </c>
      <c r="L867">
        <v>1</v>
      </c>
      <c r="M867" t="s">
        <v>51</v>
      </c>
      <c r="N867">
        <v>3</v>
      </c>
      <c r="O867" t="s">
        <v>59</v>
      </c>
    </row>
    <row r="868" spans="1:15" x14ac:dyDescent="0.25">
      <c r="A868">
        <v>282</v>
      </c>
      <c r="B868">
        <v>1</v>
      </c>
      <c r="C868">
        <v>0</v>
      </c>
      <c r="D868">
        <v>0</v>
      </c>
      <c r="E868">
        <v>0</v>
      </c>
      <c r="F868">
        <v>2</v>
      </c>
      <c r="G868">
        <v>27</v>
      </c>
      <c r="H868">
        <v>56160</v>
      </c>
      <c r="I868">
        <v>3</v>
      </c>
      <c r="J868">
        <v>2</v>
      </c>
      <c r="K868" s="3">
        <v>44325</v>
      </c>
      <c r="L868">
        <v>1</v>
      </c>
      <c r="M868" t="s">
        <v>49</v>
      </c>
      <c r="N868">
        <v>5</v>
      </c>
      <c r="O868" t="s">
        <v>50</v>
      </c>
    </row>
    <row r="869" spans="1:15" x14ac:dyDescent="0.25">
      <c r="A869">
        <v>297</v>
      </c>
      <c r="B869">
        <v>5</v>
      </c>
      <c r="C869">
        <v>2</v>
      </c>
      <c r="D869">
        <v>0</v>
      </c>
      <c r="E869">
        <v>4</v>
      </c>
      <c r="F869">
        <v>2</v>
      </c>
      <c r="G869">
        <v>88</v>
      </c>
      <c r="H869">
        <v>183040</v>
      </c>
      <c r="I869">
        <v>3</v>
      </c>
      <c r="J869">
        <v>5</v>
      </c>
      <c r="K869" s="3">
        <v>44511</v>
      </c>
      <c r="L869">
        <v>1</v>
      </c>
      <c r="M869" t="s">
        <v>49</v>
      </c>
      <c r="N869">
        <v>11</v>
      </c>
      <c r="O869" t="s">
        <v>60</v>
      </c>
    </row>
    <row r="870" spans="1:15" x14ac:dyDescent="0.25">
      <c r="A870">
        <v>299</v>
      </c>
      <c r="B870">
        <v>6</v>
      </c>
      <c r="C870">
        <v>3</v>
      </c>
      <c r="D870">
        <v>0</v>
      </c>
      <c r="E870">
        <v>1</v>
      </c>
      <c r="F870">
        <v>3</v>
      </c>
      <c r="G870">
        <v>52</v>
      </c>
      <c r="H870">
        <v>108160</v>
      </c>
      <c r="I870">
        <v>3</v>
      </c>
      <c r="J870">
        <v>5</v>
      </c>
      <c r="K870" s="3">
        <v>44807</v>
      </c>
      <c r="L870">
        <v>1</v>
      </c>
      <c r="M870" t="s">
        <v>51</v>
      </c>
      <c r="N870">
        <v>9</v>
      </c>
      <c r="O870" t="s">
        <v>55</v>
      </c>
    </row>
    <row r="871" spans="1:15" x14ac:dyDescent="0.25">
      <c r="A871">
        <v>315</v>
      </c>
      <c r="B871">
        <v>4</v>
      </c>
      <c r="C871">
        <v>3</v>
      </c>
      <c r="D871">
        <v>0</v>
      </c>
      <c r="E871">
        <v>1</v>
      </c>
      <c r="F871">
        <v>2</v>
      </c>
      <c r="G871">
        <v>86</v>
      </c>
      <c r="H871">
        <v>178880</v>
      </c>
      <c r="I871">
        <v>3</v>
      </c>
      <c r="J871">
        <v>3</v>
      </c>
      <c r="K871" s="3">
        <v>44878</v>
      </c>
      <c r="L871">
        <v>1</v>
      </c>
      <c r="M871" t="s">
        <v>51</v>
      </c>
      <c r="N871">
        <v>11</v>
      </c>
      <c r="O871" t="s">
        <v>60</v>
      </c>
    </row>
    <row r="872" spans="1:15" x14ac:dyDescent="0.25">
      <c r="A872">
        <v>325</v>
      </c>
      <c r="B872">
        <v>5</v>
      </c>
      <c r="C872">
        <v>4</v>
      </c>
      <c r="D872">
        <v>0</v>
      </c>
      <c r="E872">
        <v>4</v>
      </c>
      <c r="F872">
        <v>2</v>
      </c>
      <c r="G872">
        <v>29</v>
      </c>
      <c r="H872">
        <v>60320</v>
      </c>
      <c r="I872">
        <v>3</v>
      </c>
      <c r="J872">
        <v>2</v>
      </c>
      <c r="K872" s="3">
        <v>44275</v>
      </c>
      <c r="L872">
        <v>1</v>
      </c>
      <c r="M872" t="s">
        <v>49</v>
      </c>
      <c r="N872">
        <v>3</v>
      </c>
      <c r="O872" t="s">
        <v>59</v>
      </c>
    </row>
    <row r="873" spans="1:15" x14ac:dyDescent="0.25">
      <c r="A873">
        <v>342</v>
      </c>
      <c r="B873">
        <v>1</v>
      </c>
      <c r="C873">
        <v>0</v>
      </c>
      <c r="D873">
        <v>0</v>
      </c>
      <c r="E873">
        <v>0</v>
      </c>
      <c r="F873">
        <v>2</v>
      </c>
      <c r="G873">
        <v>61</v>
      </c>
      <c r="H873">
        <v>126880</v>
      </c>
      <c r="I873">
        <v>3</v>
      </c>
      <c r="J873">
        <v>5</v>
      </c>
      <c r="K873" s="3">
        <v>44681</v>
      </c>
      <c r="L873">
        <v>1</v>
      </c>
      <c r="M873" t="s">
        <v>51</v>
      </c>
      <c r="N873">
        <v>4</v>
      </c>
      <c r="O873" t="s">
        <v>61</v>
      </c>
    </row>
    <row r="874" spans="1:15" x14ac:dyDescent="0.25">
      <c r="A874">
        <v>364</v>
      </c>
      <c r="B874">
        <v>0</v>
      </c>
      <c r="C874">
        <v>0</v>
      </c>
      <c r="D874">
        <v>0</v>
      </c>
      <c r="E874">
        <v>0</v>
      </c>
      <c r="F874">
        <v>2</v>
      </c>
      <c r="G874">
        <v>31</v>
      </c>
      <c r="H874">
        <v>64480</v>
      </c>
      <c r="I874">
        <v>3</v>
      </c>
      <c r="J874">
        <v>5</v>
      </c>
      <c r="K874" s="3">
        <v>44788</v>
      </c>
      <c r="L874">
        <v>1</v>
      </c>
      <c r="M874" t="s">
        <v>51</v>
      </c>
      <c r="N874">
        <v>8</v>
      </c>
      <c r="O874" t="s">
        <v>52</v>
      </c>
    </row>
    <row r="875" spans="1:15" x14ac:dyDescent="0.25">
      <c r="A875">
        <v>394</v>
      </c>
      <c r="B875">
        <v>3</v>
      </c>
      <c r="C875">
        <v>2</v>
      </c>
      <c r="D875">
        <v>0</v>
      </c>
      <c r="E875">
        <v>2</v>
      </c>
      <c r="F875">
        <v>2</v>
      </c>
      <c r="G875">
        <v>32</v>
      </c>
      <c r="H875">
        <v>66560</v>
      </c>
      <c r="I875">
        <v>3</v>
      </c>
      <c r="J875">
        <v>2</v>
      </c>
      <c r="K875" s="3">
        <v>44309</v>
      </c>
      <c r="L875">
        <v>1</v>
      </c>
      <c r="M875" t="s">
        <v>49</v>
      </c>
      <c r="N875">
        <v>4</v>
      </c>
      <c r="O875" t="s">
        <v>61</v>
      </c>
    </row>
    <row r="876" spans="1:15" x14ac:dyDescent="0.25">
      <c r="A876">
        <v>445</v>
      </c>
      <c r="B876">
        <v>1</v>
      </c>
      <c r="C876">
        <v>0</v>
      </c>
      <c r="D876">
        <v>0</v>
      </c>
      <c r="E876">
        <v>0</v>
      </c>
      <c r="F876">
        <v>3</v>
      </c>
      <c r="G876">
        <v>41</v>
      </c>
      <c r="H876">
        <v>85280</v>
      </c>
      <c r="I876">
        <v>3</v>
      </c>
      <c r="J876">
        <v>3</v>
      </c>
      <c r="K876" s="3">
        <v>44205</v>
      </c>
      <c r="L876">
        <v>1</v>
      </c>
      <c r="M876" t="s">
        <v>49</v>
      </c>
      <c r="N876">
        <v>1</v>
      </c>
      <c r="O876" t="s">
        <v>56</v>
      </c>
    </row>
    <row r="877" spans="1:15" x14ac:dyDescent="0.25">
      <c r="A877">
        <v>454</v>
      </c>
      <c r="B877">
        <v>7</v>
      </c>
      <c r="C877">
        <v>7</v>
      </c>
      <c r="D877">
        <v>0</v>
      </c>
      <c r="E877">
        <v>7</v>
      </c>
      <c r="F877">
        <v>2</v>
      </c>
      <c r="G877">
        <v>25</v>
      </c>
      <c r="H877">
        <v>52000</v>
      </c>
      <c r="I877">
        <v>3</v>
      </c>
      <c r="J877">
        <v>4</v>
      </c>
      <c r="K877" s="3">
        <v>44358</v>
      </c>
      <c r="L877">
        <v>1</v>
      </c>
      <c r="M877" t="s">
        <v>49</v>
      </c>
      <c r="N877">
        <v>6</v>
      </c>
      <c r="O877" t="s">
        <v>57</v>
      </c>
    </row>
    <row r="878" spans="1:15" x14ac:dyDescent="0.25">
      <c r="A878">
        <v>502</v>
      </c>
      <c r="B878">
        <v>5</v>
      </c>
      <c r="C878">
        <v>2</v>
      </c>
      <c r="D878">
        <v>0</v>
      </c>
      <c r="E878">
        <v>4</v>
      </c>
      <c r="F878">
        <v>3</v>
      </c>
      <c r="G878">
        <v>67</v>
      </c>
      <c r="H878">
        <v>139360</v>
      </c>
      <c r="I878">
        <v>3</v>
      </c>
      <c r="J878">
        <v>3</v>
      </c>
      <c r="K878" s="3">
        <v>44723</v>
      </c>
      <c r="L878">
        <v>1</v>
      </c>
      <c r="M878" t="s">
        <v>51</v>
      </c>
      <c r="N878">
        <v>6</v>
      </c>
      <c r="O878" t="s">
        <v>57</v>
      </c>
    </row>
    <row r="879" spans="1:15" x14ac:dyDescent="0.25">
      <c r="A879">
        <v>514</v>
      </c>
      <c r="B879">
        <v>1</v>
      </c>
      <c r="C879">
        <v>0</v>
      </c>
      <c r="D879">
        <v>0</v>
      </c>
      <c r="E879">
        <v>0</v>
      </c>
      <c r="F879">
        <v>2</v>
      </c>
      <c r="G879">
        <v>40</v>
      </c>
      <c r="H879">
        <v>83200</v>
      </c>
      <c r="I879">
        <v>4</v>
      </c>
      <c r="J879">
        <v>4</v>
      </c>
      <c r="K879" s="3">
        <v>44668</v>
      </c>
      <c r="L879">
        <v>1</v>
      </c>
      <c r="M879" t="s">
        <v>51</v>
      </c>
      <c r="N879">
        <v>4</v>
      </c>
      <c r="O879" t="s">
        <v>61</v>
      </c>
    </row>
    <row r="880" spans="1:15" x14ac:dyDescent="0.25">
      <c r="A880">
        <v>590</v>
      </c>
      <c r="B880">
        <v>3</v>
      </c>
      <c r="C880">
        <v>2</v>
      </c>
      <c r="D880">
        <v>0</v>
      </c>
      <c r="E880">
        <v>2</v>
      </c>
      <c r="F880">
        <v>1</v>
      </c>
      <c r="G880">
        <v>28</v>
      </c>
      <c r="H880">
        <v>58240</v>
      </c>
      <c r="I880">
        <v>3</v>
      </c>
      <c r="J880">
        <v>2</v>
      </c>
      <c r="K880" s="3">
        <v>44301</v>
      </c>
      <c r="L880">
        <v>1</v>
      </c>
      <c r="M880" t="s">
        <v>49</v>
      </c>
      <c r="N880">
        <v>4</v>
      </c>
      <c r="O880" t="s">
        <v>61</v>
      </c>
    </row>
    <row r="881" spans="1:15" x14ac:dyDescent="0.25">
      <c r="A881">
        <v>614</v>
      </c>
      <c r="B881">
        <v>0</v>
      </c>
      <c r="C881">
        <v>0</v>
      </c>
      <c r="D881">
        <v>0</v>
      </c>
      <c r="E881">
        <v>0</v>
      </c>
      <c r="F881">
        <v>3</v>
      </c>
      <c r="G881">
        <v>33</v>
      </c>
      <c r="H881">
        <v>68640</v>
      </c>
      <c r="I881">
        <v>3</v>
      </c>
      <c r="J881">
        <v>3</v>
      </c>
      <c r="K881" s="3">
        <v>44842</v>
      </c>
      <c r="L881">
        <v>1</v>
      </c>
      <c r="M881" t="s">
        <v>51</v>
      </c>
      <c r="N881">
        <v>10</v>
      </c>
      <c r="O881" t="s">
        <v>58</v>
      </c>
    </row>
    <row r="882" spans="1:15" x14ac:dyDescent="0.25">
      <c r="A882">
        <v>622</v>
      </c>
      <c r="B882">
        <v>1</v>
      </c>
      <c r="C882">
        <v>0</v>
      </c>
      <c r="D882">
        <v>0</v>
      </c>
      <c r="E882">
        <v>0</v>
      </c>
      <c r="F882">
        <v>2</v>
      </c>
      <c r="G882">
        <v>27</v>
      </c>
      <c r="H882">
        <v>56160</v>
      </c>
      <c r="I882">
        <v>3</v>
      </c>
      <c r="J882">
        <v>3</v>
      </c>
      <c r="K882" s="3">
        <v>44301</v>
      </c>
      <c r="L882">
        <v>1</v>
      </c>
      <c r="M882" t="s">
        <v>49</v>
      </c>
      <c r="N882">
        <v>4</v>
      </c>
      <c r="O882" t="s">
        <v>61</v>
      </c>
    </row>
    <row r="883" spans="1:15" x14ac:dyDescent="0.25">
      <c r="A883">
        <v>648</v>
      </c>
      <c r="B883">
        <v>1</v>
      </c>
      <c r="C883">
        <v>0</v>
      </c>
      <c r="D883">
        <v>0</v>
      </c>
      <c r="E883">
        <v>0</v>
      </c>
      <c r="F883">
        <v>3</v>
      </c>
      <c r="G883">
        <v>32</v>
      </c>
      <c r="H883">
        <v>66560</v>
      </c>
      <c r="I883">
        <v>3</v>
      </c>
      <c r="J883">
        <v>2</v>
      </c>
      <c r="K883" s="3">
        <v>44772</v>
      </c>
      <c r="L883">
        <v>1</v>
      </c>
      <c r="M883" t="s">
        <v>51</v>
      </c>
      <c r="N883">
        <v>7</v>
      </c>
      <c r="O883" t="s">
        <v>62</v>
      </c>
    </row>
    <row r="884" spans="1:15" x14ac:dyDescent="0.25">
      <c r="A884">
        <v>667</v>
      </c>
      <c r="B884">
        <v>4</v>
      </c>
      <c r="C884">
        <v>3</v>
      </c>
      <c r="D884">
        <v>0</v>
      </c>
      <c r="E884">
        <v>2</v>
      </c>
      <c r="F884">
        <v>3</v>
      </c>
      <c r="G884">
        <v>27</v>
      </c>
      <c r="H884">
        <v>56160</v>
      </c>
      <c r="I884">
        <v>3</v>
      </c>
      <c r="J884">
        <v>3</v>
      </c>
      <c r="K884" s="3">
        <v>44264</v>
      </c>
      <c r="L884">
        <v>1</v>
      </c>
      <c r="M884" t="s">
        <v>49</v>
      </c>
      <c r="N884">
        <v>3</v>
      </c>
      <c r="O884" t="s">
        <v>59</v>
      </c>
    </row>
    <row r="885" spans="1:15" x14ac:dyDescent="0.25">
      <c r="A885">
        <v>684</v>
      </c>
      <c r="B885">
        <v>1</v>
      </c>
      <c r="C885">
        <v>1</v>
      </c>
      <c r="D885">
        <v>0</v>
      </c>
      <c r="E885">
        <v>0</v>
      </c>
      <c r="F885">
        <v>3</v>
      </c>
      <c r="G885">
        <v>100</v>
      </c>
      <c r="H885">
        <v>208000</v>
      </c>
      <c r="I885">
        <v>3</v>
      </c>
      <c r="J885">
        <v>4</v>
      </c>
      <c r="K885" s="3">
        <v>44853</v>
      </c>
      <c r="L885">
        <v>1</v>
      </c>
      <c r="M885" t="s">
        <v>51</v>
      </c>
      <c r="N885">
        <v>10</v>
      </c>
      <c r="O885" t="s">
        <v>58</v>
      </c>
    </row>
    <row r="886" spans="1:15" x14ac:dyDescent="0.25">
      <c r="A886">
        <v>811</v>
      </c>
      <c r="B886">
        <v>0</v>
      </c>
      <c r="C886">
        <v>0</v>
      </c>
      <c r="D886">
        <v>0</v>
      </c>
      <c r="E886">
        <v>0</v>
      </c>
      <c r="F886">
        <v>2</v>
      </c>
      <c r="G886">
        <v>32</v>
      </c>
      <c r="H886">
        <v>66560</v>
      </c>
      <c r="I886">
        <v>4</v>
      </c>
      <c r="J886">
        <v>2</v>
      </c>
      <c r="K886" s="3">
        <v>44621</v>
      </c>
      <c r="L886">
        <v>1</v>
      </c>
      <c r="M886" t="s">
        <v>51</v>
      </c>
      <c r="N886">
        <v>3</v>
      </c>
      <c r="O886" t="s">
        <v>59</v>
      </c>
    </row>
    <row r="887" spans="1:15" x14ac:dyDescent="0.25">
      <c r="A887">
        <v>816</v>
      </c>
      <c r="B887">
        <v>1</v>
      </c>
      <c r="C887">
        <v>0</v>
      </c>
      <c r="D887">
        <v>0</v>
      </c>
      <c r="E887">
        <v>0</v>
      </c>
      <c r="F887">
        <v>2</v>
      </c>
      <c r="G887">
        <v>25</v>
      </c>
      <c r="H887">
        <v>52000</v>
      </c>
      <c r="I887">
        <v>3</v>
      </c>
      <c r="J887">
        <v>1</v>
      </c>
      <c r="K887" s="3">
        <v>44782</v>
      </c>
      <c r="L887">
        <v>1</v>
      </c>
      <c r="M887" t="s">
        <v>51</v>
      </c>
      <c r="N887">
        <v>8</v>
      </c>
      <c r="O887" t="s">
        <v>52</v>
      </c>
    </row>
    <row r="888" spans="1:15" x14ac:dyDescent="0.25">
      <c r="A888">
        <v>896</v>
      </c>
      <c r="B888">
        <v>3</v>
      </c>
      <c r="C888">
        <v>2</v>
      </c>
      <c r="D888">
        <v>0</v>
      </c>
      <c r="E888">
        <v>2</v>
      </c>
      <c r="F888">
        <v>3</v>
      </c>
      <c r="G888">
        <v>26</v>
      </c>
      <c r="H888">
        <v>54080</v>
      </c>
      <c r="I888">
        <v>3</v>
      </c>
      <c r="J888">
        <v>3</v>
      </c>
      <c r="K888" s="3">
        <v>44208</v>
      </c>
      <c r="L888">
        <v>1</v>
      </c>
      <c r="M888" t="s">
        <v>49</v>
      </c>
      <c r="N888">
        <v>1</v>
      </c>
      <c r="O888" t="s">
        <v>56</v>
      </c>
    </row>
    <row r="889" spans="1:15" x14ac:dyDescent="0.25">
      <c r="A889">
        <v>911</v>
      </c>
      <c r="B889">
        <v>1</v>
      </c>
      <c r="C889">
        <v>0</v>
      </c>
      <c r="D889">
        <v>0</v>
      </c>
      <c r="E889">
        <v>1</v>
      </c>
      <c r="F889">
        <v>2</v>
      </c>
      <c r="G889">
        <v>31</v>
      </c>
      <c r="H889">
        <v>64480</v>
      </c>
      <c r="I889">
        <v>4</v>
      </c>
      <c r="J889">
        <v>2</v>
      </c>
      <c r="K889" s="3">
        <v>44238</v>
      </c>
      <c r="L889">
        <v>1</v>
      </c>
      <c r="M889" t="s">
        <v>49</v>
      </c>
      <c r="N889">
        <v>2</v>
      </c>
      <c r="O889" t="s">
        <v>53</v>
      </c>
    </row>
    <row r="890" spans="1:15" x14ac:dyDescent="0.25">
      <c r="A890">
        <v>922</v>
      </c>
      <c r="B890">
        <v>2</v>
      </c>
      <c r="C890">
        <v>2</v>
      </c>
      <c r="D890">
        <v>0</v>
      </c>
      <c r="E890">
        <v>2</v>
      </c>
      <c r="F890">
        <v>3</v>
      </c>
      <c r="G890">
        <v>30</v>
      </c>
      <c r="H890">
        <v>62400</v>
      </c>
      <c r="I890">
        <v>3</v>
      </c>
      <c r="J890">
        <v>3</v>
      </c>
      <c r="K890" s="3">
        <v>44272</v>
      </c>
      <c r="L890">
        <v>1</v>
      </c>
      <c r="M890" t="s">
        <v>49</v>
      </c>
      <c r="N890">
        <v>3</v>
      </c>
      <c r="O890" t="s">
        <v>59</v>
      </c>
    </row>
    <row r="891" spans="1:15" x14ac:dyDescent="0.25">
      <c r="A891">
        <v>923</v>
      </c>
      <c r="B891">
        <v>1</v>
      </c>
      <c r="C891">
        <v>0</v>
      </c>
      <c r="D891">
        <v>0</v>
      </c>
      <c r="E891">
        <v>0</v>
      </c>
      <c r="F891">
        <v>2</v>
      </c>
      <c r="G891">
        <v>65</v>
      </c>
      <c r="H891">
        <v>135200</v>
      </c>
      <c r="I891">
        <v>3</v>
      </c>
      <c r="J891">
        <v>3</v>
      </c>
      <c r="K891" s="3">
        <v>44827</v>
      </c>
      <c r="L891">
        <v>1</v>
      </c>
      <c r="M891" t="s">
        <v>51</v>
      </c>
      <c r="N891">
        <v>9</v>
      </c>
      <c r="O891" t="s">
        <v>55</v>
      </c>
    </row>
    <row r="892" spans="1:15" x14ac:dyDescent="0.25">
      <c r="A892">
        <v>926</v>
      </c>
      <c r="B892">
        <v>3</v>
      </c>
      <c r="C892">
        <v>2</v>
      </c>
      <c r="D892">
        <v>0</v>
      </c>
      <c r="E892">
        <v>2</v>
      </c>
      <c r="F892">
        <v>2</v>
      </c>
      <c r="G892">
        <v>34</v>
      </c>
      <c r="H892">
        <v>70720</v>
      </c>
      <c r="I892">
        <v>3</v>
      </c>
      <c r="J892">
        <v>3</v>
      </c>
      <c r="K892" s="3">
        <v>44358</v>
      </c>
      <c r="L892">
        <v>1</v>
      </c>
      <c r="M892" t="s">
        <v>49</v>
      </c>
      <c r="N892">
        <v>6</v>
      </c>
      <c r="O892" t="s">
        <v>57</v>
      </c>
    </row>
    <row r="893" spans="1:15" x14ac:dyDescent="0.25">
      <c r="A893">
        <v>952</v>
      </c>
      <c r="B893">
        <v>1</v>
      </c>
      <c r="C893">
        <v>0</v>
      </c>
      <c r="D893">
        <v>0</v>
      </c>
      <c r="E893">
        <v>0</v>
      </c>
      <c r="F893">
        <v>3</v>
      </c>
      <c r="G893">
        <v>32</v>
      </c>
      <c r="H893">
        <v>66560</v>
      </c>
      <c r="I893">
        <v>3</v>
      </c>
      <c r="J893">
        <v>2</v>
      </c>
      <c r="K893" s="3">
        <v>44690</v>
      </c>
      <c r="L893">
        <v>1</v>
      </c>
      <c r="M893" t="s">
        <v>51</v>
      </c>
      <c r="N893">
        <v>5</v>
      </c>
      <c r="O893" t="s">
        <v>50</v>
      </c>
    </row>
    <row r="894" spans="1:15" x14ac:dyDescent="0.25">
      <c r="A894">
        <v>959</v>
      </c>
      <c r="B894">
        <v>1</v>
      </c>
      <c r="C894">
        <v>0</v>
      </c>
      <c r="D894">
        <v>0</v>
      </c>
      <c r="E894">
        <v>0</v>
      </c>
      <c r="F894">
        <v>3</v>
      </c>
      <c r="G894">
        <v>29</v>
      </c>
      <c r="H894">
        <v>60320</v>
      </c>
      <c r="I894">
        <v>3</v>
      </c>
      <c r="J894">
        <v>3</v>
      </c>
      <c r="K894" s="3">
        <v>44622</v>
      </c>
      <c r="L894">
        <v>1</v>
      </c>
      <c r="M894" t="s">
        <v>51</v>
      </c>
      <c r="N894">
        <v>3</v>
      </c>
      <c r="O894" t="s">
        <v>59</v>
      </c>
    </row>
    <row r="895" spans="1:15" x14ac:dyDescent="0.25">
      <c r="A895">
        <v>960</v>
      </c>
      <c r="B895">
        <v>1</v>
      </c>
      <c r="C895">
        <v>0</v>
      </c>
      <c r="D895">
        <v>0</v>
      </c>
      <c r="E895">
        <v>0</v>
      </c>
      <c r="F895">
        <v>2</v>
      </c>
      <c r="G895">
        <v>26</v>
      </c>
      <c r="H895">
        <v>54080</v>
      </c>
      <c r="I895">
        <v>3</v>
      </c>
      <c r="J895">
        <v>2</v>
      </c>
      <c r="K895" s="3">
        <v>44585</v>
      </c>
      <c r="L895">
        <v>1</v>
      </c>
      <c r="M895" t="s">
        <v>51</v>
      </c>
      <c r="N895">
        <v>1</v>
      </c>
      <c r="O895" t="s">
        <v>56</v>
      </c>
    </row>
    <row r="896" spans="1:15" x14ac:dyDescent="0.25">
      <c r="A896">
        <v>994</v>
      </c>
      <c r="B896">
        <v>0</v>
      </c>
      <c r="C896">
        <v>0</v>
      </c>
      <c r="D896">
        <v>0</v>
      </c>
      <c r="E896">
        <v>0</v>
      </c>
      <c r="F896">
        <v>2</v>
      </c>
      <c r="G896">
        <v>92</v>
      </c>
      <c r="H896">
        <v>191360</v>
      </c>
      <c r="I896">
        <v>4</v>
      </c>
      <c r="J896">
        <v>5</v>
      </c>
      <c r="K896" s="3">
        <v>44377</v>
      </c>
      <c r="L896">
        <v>1</v>
      </c>
      <c r="M896" t="s">
        <v>49</v>
      </c>
      <c r="N896">
        <v>6</v>
      </c>
      <c r="O896" t="s">
        <v>57</v>
      </c>
    </row>
    <row r="897" spans="1:15" x14ac:dyDescent="0.25">
      <c r="A897">
        <v>1004</v>
      </c>
      <c r="B897">
        <v>5</v>
      </c>
      <c r="C897">
        <v>2</v>
      </c>
      <c r="D897">
        <v>0</v>
      </c>
      <c r="E897">
        <v>1</v>
      </c>
      <c r="F897">
        <v>2</v>
      </c>
      <c r="G897">
        <v>48</v>
      </c>
      <c r="H897">
        <v>99840</v>
      </c>
      <c r="I897">
        <v>3</v>
      </c>
      <c r="J897">
        <v>2</v>
      </c>
      <c r="K897" s="3">
        <v>44701</v>
      </c>
      <c r="L897">
        <v>1</v>
      </c>
      <c r="M897" t="s">
        <v>51</v>
      </c>
      <c r="N897">
        <v>5</v>
      </c>
      <c r="O897" t="s">
        <v>50</v>
      </c>
    </row>
    <row r="898" spans="1:15" x14ac:dyDescent="0.25">
      <c r="A898">
        <v>1010</v>
      </c>
      <c r="B898">
        <v>4</v>
      </c>
      <c r="C898">
        <v>2</v>
      </c>
      <c r="D898">
        <v>0</v>
      </c>
      <c r="E898">
        <v>2</v>
      </c>
      <c r="F898">
        <v>2</v>
      </c>
      <c r="G898">
        <v>32</v>
      </c>
      <c r="H898">
        <v>66560</v>
      </c>
      <c r="I898">
        <v>4</v>
      </c>
      <c r="J898">
        <v>2</v>
      </c>
      <c r="K898" s="3">
        <v>44475</v>
      </c>
      <c r="L898">
        <v>1</v>
      </c>
      <c r="M898" t="s">
        <v>49</v>
      </c>
      <c r="N898">
        <v>10</v>
      </c>
      <c r="O898" t="s">
        <v>58</v>
      </c>
    </row>
    <row r="899" spans="1:15" x14ac:dyDescent="0.25">
      <c r="A899">
        <v>1016</v>
      </c>
      <c r="B899">
        <v>1</v>
      </c>
      <c r="C899">
        <v>0</v>
      </c>
      <c r="D899">
        <v>0</v>
      </c>
      <c r="E899">
        <v>0</v>
      </c>
      <c r="F899">
        <v>2</v>
      </c>
      <c r="G899">
        <v>98</v>
      </c>
      <c r="H899">
        <v>203840</v>
      </c>
      <c r="I899">
        <v>3</v>
      </c>
      <c r="J899">
        <v>2</v>
      </c>
      <c r="K899" s="3">
        <v>44208</v>
      </c>
      <c r="L899">
        <v>1</v>
      </c>
      <c r="M899" t="s">
        <v>49</v>
      </c>
      <c r="N899">
        <v>1</v>
      </c>
      <c r="O899" t="s">
        <v>56</v>
      </c>
    </row>
    <row r="900" spans="1:15" x14ac:dyDescent="0.25">
      <c r="A900">
        <v>1052</v>
      </c>
      <c r="B900">
        <v>1</v>
      </c>
      <c r="C900">
        <v>0</v>
      </c>
      <c r="D900">
        <v>0</v>
      </c>
      <c r="E900">
        <v>0</v>
      </c>
      <c r="F900">
        <v>2</v>
      </c>
      <c r="G900">
        <v>26</v>
      </c>
      <c r="H900">
        <v>54080</v>
      </c>
      <c r="I900">
        <v>3</v>
      </c>
      <c r="J900">
        <v>3</v>
      </c>
      <c r="K900" s="3">
        <v>44786</v>
      </c>
      <c r="L900">
        <v>1</v>
      </c>
      <c r="M900" t="s">
        <v>51</v>
      </c>
      <c r="N900">
        <v>8</v>
      </c>
      <c r="O900" t="s">
        <v>52</v>
      </c>
    </row>
    <row r="901" spans="1:15" x14ac:dyDescent="0.25">
      <c r="A901">
        <v>1077</v>
      </c>
      <c r="B901">
        <v>2</v>
      </c>
      <c r="C901">
        <v>2</v>
      </c>
      <c r="D901">
        <v>0</v>
      </c>
      <c r="E901">
        <v>2</v>
      </c>
      <c r="F901">
        <v>3</v>
      </c>
      <c r="G901">
        <v>28</v>
      </c>
      <c r="H901">
        <v>58240</v>
      </c>
      <c r="I901">
        <v>3</v>
      </c>
      <c r="J901">
        <v>3</v>
      </c>
      <c r="K901" s="3">
        <v>44692</v>
      </c>
      <c r="L901">
        <v>1</v>
      </c>
      <c r="M901" t="s">
        <v>51</v>
      </c>
      <c r="N901">
        <v>5</v>
      </c>
      <c r="O901" t="s">
        <v>50</v>
      </c>
    </row>
    <row r="902" spans="1:15" x14ac:dyDescent="0.25">
      <c r="A902">
        <v>1107</v>
      </c>
      <c r="B902">
        <v>1</v>
      </c>
      <c r="C902">
        <v>1</v>
      </c>
      <c r="D902">
        <v>0</v>
      </c>
      <c r="E902">
        <v>0</v>
      </c>
      <c r="F902">
        <v>2</v>
      </c>
      <c r="G902">
        <v>30</v>
      </c>
      <c r="H902">
        <v>62400</v>
      </c>
      <c r="I902">
        <v>4</v>
      </c>
      <c r="J902">
        <v>0</v>
      </c>
      <c r="K902" s="3">
        <v>44528</v>
      </c>
      <c r="L902">
        <v>1</v>
      </c>
      <c r="M902" t="s">
        <v>49</v>
      </c>
      <c r="N902">
        <v>11</v>
      </c>
      <c r="O902" t="s">
        <v>60</v>
      </c>
    </row>
    <row r="903" spans="1:15" x14ac:dyDescent="0.25">
      <c r="A903">
        <v>1111</v>
      </c>
      <c r="B903">
        <v>1</v>
      </c>
      <c r="C903">
        <v>0</v>
      </c>
      <c r="D903">
        <v>0</v>
      </c>
      <c r="E903">
        <v>0</v>
      </c>
      <c r="F903">
        <v>2</v>
      </c>
      <c r="G903">
        <v>31</v>
      </c>
      <c r="H903">
        <v>64480</v>
      </c>
      <c r="I903">
        <v>3</v>
      </c>
      <c r="J903">
        <v>2</v>
      </c>
      <c r="K903" s="3">
        <v>44652</v>
      </c>
      <c r="L903">
        <v>1</v>
      </c>
      <c r="M903" t="s">
        <v>51</v>
      </c>
      <c r="N903">
        <v>4</v>
      </c>
      <c r="O903" t="s">
        <v>61</v>
      </c>
    </row>
    <row r="904" spans="1:15" x14ac:dyDescent="0.25">
      <c r="A904">
        <v>1113</v>
      </c>
      <c r="B904">
        <v>0</v>
      </c>
      <c r="C904">
        <v>0</v>
      </c>
      <c r="D904">
        <v>0</v>
      </c>
      <c r="E904">
        <v>0</v>
      </c>
      <c r="F904">
        <v>3</v>
      </c>
      <c r="G904">
        <v>81</v>
      </c>
      <c r="H904">
        <v>168480</v>
      </c>
      <c r="I904">
        <v>3</v>
      </c>
      <c r="J904">
        <v>4</v>
      </c>
      <c r="K904" s="3">
        <v>44573</v>
      </c>
      <c r="L904">
        <v>1</v>
      </c>
      <c r="M904" t="s">
        <v>51</v>
      </c>
      <c r="N904">
        <v>1</v>
      </c>
      <c r="O904" t="s">
        <v>56</v>
      </c>
    </row>
    <row r="905" spans="1:15" x14ac:dyDescent="0.25">
      <c r="A905">
        <v>1156</v>
      </c>
      <c r="B905">
        <v>0</v>
      </c>
      <c r="C905">
        <v>0</v>
      </c>
      <c r="D905">
        <v>0</v>
      </c>
      <c r="E905">
        <v>0</v>
      </c>
      <c r="F905">
        <v>2</v>
      </c>
      <c r="G905">
        <v>26</v>
      </c>
      <c r="H905">
        <v>54080</v>
      </c>
      <c r="I905">
        <v>3</v>
      </c>
      <c r="J905">
        <v>0</v>
      </c>
      <c r="K905" s="3">
        <v>44621</v>
      </c>
      <c r="L905">
        <v>1</v>
      </c>
      <c r="M905" t="s">
        <v>51</v>
      </c>
      <c r="N905">
        <v>3</v>
      </c>
      <c r="O905" t="s">
        <v>59</v>
      </c>
    </row>
    <row r="906" spans="1:15" x14ac:dyDescent="0.25">
      <c r="A906">
        <v>1157</v>
      </c>
      <c r="B906">
        <v>5</v>
      </c>
      <c r="C906">
        <v>2</v>
      </c>
      <c r="D906">
        <v>0</v>
      </c>
      <c r="E906">
        <v>3</v>
      </c>
      <c r="F906">
        <v>3</v>
      </c>
      <c r="G906">
        <v>77</v>
      </c>
      <c r="H906">
        <v>160160</v>
      </c>
      <c r="I906">
        <v>3</v>
      </c>
      <c r="J906">
        <v>3</v>
      </c>
      <c r="K906" s="3">
        <v>44260</v>
      </c>
      <c r="L906">
        <v>1</v>
      </c>
      <c r="M906" t="s">
        <v>49</v>
      </c>
      <c r="N906">
        <v>3</v>
      </c>
      <c r="O906" t="s">
        <v>59</v>
      </c>
    </row>
    <row r="907" spans="1:15" x14ac:dyDescent="0.25">
      <c r="A907">
        <v>1175</v>
      </c>
      <c r="B907">
        <v>1</v>
      </c>
      <c r="C907">
        <v>1</v>
      </c>
      <c r="D907">
        <v>0</v>
      </c>
      <c r="E907">
        <v>0</v>
      </c>
      <c r="F907">
        <v>2</v>
      </c>
      <c r="G907">
        <v>27</v>
      </c>
      <c r="H907">
        <v>56160</v>
      </c>
      <c r="I907">
        <v>3</v>
      </c>
      <c r="J907">
        <v>4</v>
      </c>
      <c r="K907" s="3">
        <v>44620</v>
      </c>
      <c r="L907">
        <v>1</v>
      </c>
      <c r="M907" t="s">
        <v>51</v>
      </c>
      <c r="N907">
        <v>2</v>
      </c>
      <c r="O907" t="s">
        <v>53</v>
      </c>
    </row>
    <row r="908" spans="1:15" x14ac:dyDescent="0.25">
      <c r="A908">
        <v>1200</v>
      </c>
      <c r="B908">
        <v>6</v>
      </c>
      <c r="C908">
        <v>4</v>
      </c>
      <c r="D908">
        <v>0</v>
      </c>
      <c r="E908">
        <v>2</v>
      </c>
      <c r="F908">
        <v>2</v>
      </c>
      <c r="G908">
        <v>96</v>
      </c>
      <c r="H908">
        <v>199680</v>
      </c>
      <c r="I908">
        <v>3</v>
      </c>
      <c r="J908">
        <v>4</v>
      </c>
      <c r="K908" s="3">
        <v>44844</v>
      </c>
      <c r="L908">
        <v>1</v>
      </c>
      <c r="M908" t="s">
        <v>51</v>
      </c>
      <c r="N908">
        <v>10</v>
      </c>
      <c r="O908" t="s">
        <v>58</v>
      </c>
    </row>
    <row r="909" spans="1:15" x14ac:dyDescent="0.25">
      <c r="A909">
        <v>1203</v>
      </c>
      <c r="B909">
        <v>0</v>
      </c>
      <c r="C909">
        <v>0</v>
      </c>
      <c r="D909">
        <v>0</v>
      </c>
      <c r="E909">
        <v>0</v>
      </c>
      <c r="F909">
        <v>2</v>
      </c>
      <c r="G909">
        <v>48</v>
      </c>
      <c r="H909">
        <v>99840</v>
      </c>
      <c r="I909">
        <v>3</v>
      </c>
      <c r="J909">
        <v>5</v>
      </c>
      <c r="K909" s="3">
        <v>44200</v>
      </c>
      <c r="L909">
        <v>1</v>
      </c>
      <c r="M909" t="s">
        <v>49</v>
      </c>
      <c r="N909">
        <v>1</v>
      </c>
      <c r="O909" t="s">
        <v>56</v>
      </c>
    </row>
    <row r="910" spans="1:15" x14ac:dyDescent="0.25">
      <c r="A910">
        <v>1219</v>
      </c>
      <c r="B910">
        <v>1</v>
      </c>
      <c r="C910">
        <v>0</v>
      </c>
      <c r="D910">
        <v>0</v>
      </c>
      <c r="E910">
        <v>0</v>
      </c>
      <c r="F910">
        <v>2</v>
      </c>
      <c r="G910">
        <v>31</v>
      </c>
      <c r="H910">
        <v>64480</v>
      </c>
      <c r="I910">
        <v>3</v>
      </c>
      <c r="J910">
        <v>3</v>
      </c>
      <c r="K910" s="3">
        <v>44389</v>
      </c>
      <c r="L910">
        <v>1</v>
      </c>
      <c r="M910" t="s">
        <v>49</v>
      </c>
      <c r="N910">
        <v>7</v>
      </c>
      <c r="O910" t="s">
        <v>62</v>
      </c>
    </row>
    <row r="911" spans="1:15" x14ac:dyDescent="0.25">
      <c r="A911">
        <v>1295</v>
      </c>
      <c r="B911">
        <v>10</v>
      </c>
      <c r="C911">
        <v>7</v>
      </c>
      <c r="D911">
        <v>0</v>
      </c>
      <c r="E911">
        <v>5</v>
      </c>
      <c r="F911">
        <v>2</v>
      </c>
      <c r="G911">
        <v>28</v>
      </c>
      <c r="H911">
        <v>58240</v>
      </c>
      <c r="I911">
        <v>3</v>
      </c>
      <c r="J911">
        <v>2</v>
      </c>
      <c r="K911" s="3">
        <v>44426</v>
      </c>
      <c r="L911">
        <v>1</v>
      </c>
      <c r="M911" t="s">
        <v>49</v>
      </c>
      <c r="N911">
        <v>8</v>
      </c>
      <c r="O911" t="s">
        <v>52</v>
      </c>
    </row>
    <row r="912" spans="1:15" x14ac:dyDescent="0.25">
      <c r="A912">
        <v>1310</v>
      </c>
      <c r="B912">
        <v>5</v>
      </c>
      <c r="C912">
        <v>2</v>
      </c>
      <c r="D912">
        <v>0</v>
      </c>
      <c r="E912">
        <v>3</v>
      </c>
      <c r="F912">
        <v>2</v>
      </c>
      <c r="G912">
        <v>93</v>
      </c>
      <c r="H912">
        <v>193440</v>
      </c>
      <c r="I912">
        <v>3</v>
      </c>
      <c r="J912">
        <v>2</v>
      </c>
      <c r="K912" s="3">
        <v>44325</v>
      </c>
      <c r="L912">
        <v>1</v>
      </c>
      <c r="M912" t="s">
        <v>49</v>
      </c>
      <c r="N912">
        <v>5</v>
      </c>
      <c r="O912" t="s">
        <v>50</v>
      </c>
    </row>
    <row r="913" spans="1:15" x14ac:dyDescent="0.25">
      <c r="A913">
        <v>1379</v>
      </c>
      <c r="B913">
        <v>1</v>
      </c>
      <c r="C913">
        <v>0</v>
      </c>
      <c r="D913">
        <v>0</v>
      </c>
      <c r="E913">
        <v>0</v>
      </c>
      <c r="F913">
        <v>3</v>
      </c>
      <c r="G913">
        <v>28</v>
      </c>
      <c r="H913">
        <v>58240</v>
      </c>
      <c r="I913">
        <v>3</v>
      </c>
      <c r="J913">
        <v>3</v>
      </c>
      <c r="K913" s="3">
        <v>44811</v>
      </c>
      <c r="L913">
        <v>1</v>
      </c>
      <c r="M913" t="s">
        <v>51</v>
      </c>
      <c r="N913">
        <v>9</v>
      </c>
      <c r="O913" t="s">
        <v>55</v>
      </c>
    </row>
    <row r="914" spans="1:15" x14ac:dyDescent="0.25">
      <c r="A914">
        <v>1427</v>
      </c>
      <c r="B914">
        <v>1</v>
      </c>
      <c r="C914">
        <v>0</v>
      </c>
      <c r="D914">
        <v>0</v>
      </c>
      <c r="E914">
        <v>0</v>
      </c>
      <c r="F914">
        <v>3</v>
      </c>
      <c r="G914">
        <v>32</v>
      </c>
      <c r="H914">
        <v>66560</v>
      </c>
      <c r="I914">
        <v>3</v>
      </c>
      <c r="J914">
        <v>3</v>
      </c>
      <c r="K914" s="3">
        <v>44328</v>
      </c>
      <c r="L914">
        <v>1</v>
      </c>
      <c r="M914" t="s">
        <v>49</v>
      </c>
      <c r="N914">
        <v>5</v>
      </c>
      <c r="O914" t="s">
        <v>50</v>
      </c>
    </row>
    <row r="915" spans="1:15" x14ac:dyDescent="0.25">
      <c r="A915">
        <v>1433</v>
      </c>
      <c r="B915">
        <v>1</v>
      </c>
      <c r="C915">
        <v>0</v>
      </c>
      <c r="D915">
        <v>0</v>
      </c>
      <c r="E915">
        <v>0</v>
      </c>
      <c r="F915">
        <v>2</v>
      </c>
      <c r="G915">
        <v>34</v>
      </c>
      <c r="H915">
        <v>70720</v>
      </c>
      <c r="I915">
        <v>3</v>
      </c>
      <c r="J915">
        <v>3</v>
      </c>
      <c r="K915" s="3">
        <v>44817</v>
      </c>
      <c r="L915">
        <v>1</v>
      </c>
      <c r="M915" t="s">
        <v>51</v>
      </c>
      <c r="N915">
        <v>9</v>
      </c>
      <c r="O915" t="s">
        <v>55</v>
      </c>
    </row>
    <row r="916" spans="1:15" x14ac:dyDescent="0.25">
      <c r="A916">
        <v>1458</v>
      </c>
      <c r="B916">
        <v>1</v>
      </c>
      <c r="C916">
        <v>0</v>
      </c>
      <c r="D916">
        <v>0</v>
      </c>
      <c r="E916">
        <v>0</v>
      </c>
      <c r="F916">
        <v>2</v>
      </c>
      <c r="G916">
        <v>29</v>
      </c>
      <c r="H916">
        <v>60320</v>
      </c>
      <c r="I916">
        <v>4</v>
      </c>
      <c r="J916">
        <v>2</v>
      </c>
      <c r="K916" s="3">
        <v>44324</v>
      </c>
      <c r="L916">
        <v>1</v>
      </c>
      <c r="M916" t="s">
        <v>49</v>
      </c>
      <c r="N916">
        <v>5</v>
      </c>
      <c r="O916" t="s">
        <v>50</v>
      </c>
    </row>
    <row r="917" spans="1:15" x14ac:dyDescent="0.25">
      <c r="A917">
        <v>1494</v>
      </c>
      <c r="B917">
        <v>0</v>
      </c>
      <c r="C917">
        <v>0</v>
      </c>
      <c r="D917">
        <v>0</v>
      </c>
      <c r="E917">
        <v>0</v>
      </c>
      <c r="F917">
        <v>2</v>
      </c>
      <c r="G917">
        <v>32</v>
      </c>
      <c r="H917">
        <v>66560</v>
      </c>
      <c r="I917">
        <v>3</v>
      </c>
      <c r="J917">
        <v>2</v>
      </c>
      <c r="K917" s="3">
        <v>44567</v>
      </c>
      <c r="L917">
        <v>1</v>
      </c>
      <c r="M917" t="s">
        <v>51</v>
      </c>
      <c r="N917">
        <v>1</v>
      </c>
      <c r="O917" t="s">
        <v>56</v>
      </c>
    </row>
    <row r="918" spans="1:15" x14ac:dyDescent="0.25">
      <c r="A918">
        <v>1504</v>
      </c>
      <c r="B918">
        <v>0</v>
      </c>
      <c r="C918">
        <v>0</v>
      </c>
      <c r="D918">
        <v>0</v>
      </c>
      <c r="E918">
        <v>0</v>
      </c>
      <c r="F918">
        <v>2</v>
      </c>
      <c r="G918">
        <v>30</v>
      </c>
      <c r="H918">
        <v>62400</v>
      </c>
      <c r="I918">
        <v>3</v>
      </c>
      <c r="J918">
        <v>2</v>
      </c>
      <c r="K918" s="3">
        <v>44359</v>
      </c>
      <c r="L918">
        <v>1</v>
      </c>
      <c r="M918" t="s">
        <v>49</v>
      </c>
      <c r="N918">
        <v>6</v>
      </c>
      <c r="O918" t="s">
        <v>57</v>
      </c>
    </row>
    <row r="919" spans="1:15" x14ac:dyDescent="0.25">
      <c r="A919">
        <v>1522</v>
      </c>
      <c r="B919">
        <v>9</v>
      </c>
      <c r="C919">
        <v>7</v>
      </c>
      <c r="D919">
        <v>0</v>
      </c>
      <c r="E919">
        <v>7</v>
      </c>
      <c r="F919">
        <v>2</v>
      </c>
      <c r="G919">
        <v>100</v>
      </c>
      <c r="H919">
        <v>208000</v>
      </c>
      <c r="I919">
        <v>3</v>
      </c>
      <c r="J919">
        <v>2</v>
      </c>
      <c r="K919" s="3">
        <v>44282</v>
      </c>
      <c r="L919">
        <v>1</v>
      </c>
      <c r="M919" t="s">
        <v>49</v>
      </c>
      <c r="N919">
        <v>3</v>
      </c>
      <c r="O919" t="s">
        <v>59</v>
      </c>
    </row>
    <row r="920" spans="1:15" x14ac:dyDescent="0.25">
      <c r="A920">
        <v>1604</v>
      </c>
      <c r="B920">
        <v>1</v>
      </c>
      <c r="C920">
        <v>1</v>
      </c>
      <c r="D920">
        <v>0</v>
      </c>
      <c r="E920">
        <v>0</v>
      </c>
      <c r="F920">
        <v>2</v>
      </c>
      <c r="G920">
        <v>33</v>
      </c>
      <c r="H920">
        <v>68640</v>
      </c>
      <c r="I920">
        <v>3</v>
      </c>
      <c r="J920">
        <v>3</v>
      </c>
      <c r="K920" s="3">
        <v>44469</v>
      </c>
      <c r="L920">
        <v>1</v>
      </c>
      <c r="M920" t="s">
        <v>49</v>
      </c>
      <c r="N920">
        <v>9</v>
      </c>
      <c r="O920" t="s">
        <v>55</v>
      </c>
    </row>
    <row r="921" spans="1:15" x14ac:dyDescent="0.25">
      <c r="A921">
        <v>1624</v>
      </c>
      <c r="B921">
        <v>0</v>
      </c>
      <c r="C921">
        <v>0</v>
      </c>
      <c r="D921">
        <v>0</v>
      </c>
      <c r="E921">
        <v>0</v>
      </c>
      <c r="F921">
        <v>3</v>
      </c>
      <c r="G921">
        <v>27</v>
      </c>
      <c r="H921">
        <v>56160</v>
      </c>
      <c r="I921">
        <v>3</v>
      </c>
      <c r="J921">
        <v>2</v>
      </c>
      <c r="K921" s="3">
        <v>44758</v>
      </c>
      <c r="L921">
        <v>1</v>
      </c>
      <c r="M921" t="s">
        <v>51</v>
      </c>
      <c r="N921">
        <v>7</v>
      </c>
      <c r="O921" t="s">
        <v>62</v>
      </c>
    </row>
    <row r="922" spans="1:15" x14ac:dyDescent="0.25">
      <c r="A922">
        <v>1649</v>
      </c>
      <c r="B922">
        <v>4</v>
      </c>
      <c r="C922">
        <v>2</v>
      </c>
      <c r="D922">
        <v>0</v>
      </c>
      <c r="E922">
        <v>3</v>
      </c>
      <c r="F922">
        <v>2</v>
      </c>
      <c r="G922">
        <v>30</v>
      </c>
      <c r="H922">
        <v>62400</v>
      </c>
      <c r="I922">
        <v>3</v>
      </c>
      <c r="J922">
        <v>3</v>
      </c>
      <c r="K922" s="3">
        <v>44795</v>
      </c>
      <c r="L922">
        <v>1</v>
      </c>
      <c r="M922" t="s">
        <v>51</v>
      </c>
      <c r="N922">
        <v>8</v>
      </c>
      <c r="O922" t="s">
        <v>52</v>
      </c>
    </row>
    <row r="923" spans="1:15" x14ac:dyDescent="0.25">
      <c r="A923">
        <v>1692</v>
      </c>
      <c r="B923">
        <v>1</v>
      </c>
      <c r="C923">
        <v>0</v>
      </c>
      <c r="D923">
        <v>0</v>
      </c>
      <c r="E923">
        <v>0</v>
      </c>
      <c r="F923">
        <v>2</v>
      </c>
      <c r="G923">
        <v>27</v>
      </c>
      <c r="H923">
        <v>56160</v>
      </c>
      <c r="I923">
        <v>3</v>
      </c>
      <c r="J923">
        <v>2</v>
      </c>
      <c r="K923" s="3">
        <v>44846</v>
      </c>
      <c r="L923">
        <v>1</v>
      </c>
      <c r="M923" t="s">
        <v>51</v>
      </c>
      <c r="N923">
        <v>10</v>
      </c>
      <c r="O923" t="s">
        <v>58</v>
      </c>
    </row>
    <row r="924" spans="1:15" x14ac:dyDescent="0.25">
      <c r="A924">
        <v>1734</v>
      </c>
      <c r="B924">
        <v>0</v>
      </c>
      <c r="C924">
        <v>0</v>
      </c>
      <c r="D924">
        <v>0</v>
      </c>
      <c r="E924">
        <v>0</v>
      </c>
      <c r="F924">
        <v>3</v>
      </c>
      <c r="G924">
        <v>34</v>
      </c>
      <c r="H924">
        <v>70720</v>
      </c>
      <c r="I924">
        <v>3</v>
      </c>
      <c r="J924">
        <v>2</v>
      </c>
      <c r="K924" s="3">
        <v>44799</v>
      </c>
      <c r="L924">
        <v>1</v>
      </c>
      <c r="M924" t="s">
        <v>51</v>
      </c>
      <c r="N924">
        <v>8</v>
      </c>
      <c r="O924" t="s">
        <v>52</v>
      </c>
    </row>
    <row r="925" spans="1:15" x14ac:dyDescent="0.25">
      <c r="A925">
        <v>1758</v>
      </c>
      <c r="B925">
        <v>0</v>
      </c>
      <c r="C925">
        <v>0</v>
      </c>
      <c r="D925">
        <v>0</v>
      </c>
      <c r="E925">
        <v>0</v>
      </c>
      <c r="F925">
        <v>3</v>
      </c>
      <c r="G925">
        <v>74</v>
      </c>
      <c r="H925">
        <v>153920</v>
      </c>
      <c r="I925">
        <v>4</v>
      </c>
      <c r="J925">
        <v>2</v>
      </c>
      <c r="K925" s="3">
        <v>44441</v>
      </c>
      <c r="L925">
        <v>1</v>
      </c>
      <c r="M925" t="s">
        <v>49</v>
      </c>
      <c r="N925">
        <v>9</v>
      </c>
      <c r="O925" t="s">
        <v>55</v>
      </c>
    </row>
    <row r="926" spans="1:15" x14ac:dyDescent="0.25">
      <c r="A926">
        <v>1761</v>
      </c>
      <c r="B926">
        <v>1</v>
      </c>
      <c r="C926">
        <v>0</v>
      </c>
      <c r="D926">
        <v>0</v>
      </c>
      <c r="E926">
        <v>0</v>
      </c>
      <c r="F926">
        <v>3</v>
      </c>
      <c r="G926">
        <v>70</v>
      </c>
      <c r="H926">
        <v>145600</v>
      </c>
      <c r="I926">
        <v>3</v>
      </c>
      <c r="J926">
        <v>2</v>
      </c>
      <c r="K926" s="3">
        <v>44667</v>
      </c>
      <c r="L926">
        <v>1</v>
      </c>
      <c r="M926" t="s">
        <v>51</v>
      </c>
      <c r="N926">
        <v>4</v>
      </c>
      <c r="O926" t="s">
        <v>61</v>
      </c>
    </row>
    <row r="927" spans="1:15" x14ac:dyDescent="0.25">
      <c r="A927">
        <v>1767</v>
      </c>
      <c r="B927">
        <v>1</v>
      </c>
      <c r="C927">
        <v>0</v>
      </c>
      <c r="D927">
        <v>0</v>
      </c>
      <c r="E927">
        <v>0</v>
      </c>
      <c r="F927">
        <v>2</v>
      </c>
      <c r="G927">
        <v>38</v>
      </c>
      <c r="H927">
        <v>79040</v>
      </c>
      <c r="I927">
        <v>3</v>
      </c>
      <c r="J927">
        <v>4</v>
      </c>
      <c r="K927" s="3">
        <v>44294</v>
      </c>
      <c r="L927">
        <v>1</v>
      </c>
      <c r="M927" t="s">
        <v>49</v>
      </c>
      <c r="N927">
        <v>4</v>
      </c>
      <c r="O927" t="s">
        <v>61</v>
      </c>
    </row>
    <row r="928" spans="1:15" x14ac:dyDescent="0.25">
      <c r="A928">
        <v>1783</v>
      </c>
      <c r="B928">
        <v>1</v>
      </c>
      <c r="C928">
        <v>0</v>
      </c>
      <c r="D928">
        <v>0</v>
      </c>
      <c r="E928">
        <v>0</v>
      </c>
      <c r="F928">
        <v>2</v>
      </c>
      <c r="G928">
        <v>27</v>
      </c>
      <c r="H928">
        <v>56160</v>
      </c>
      <c r="I928">
        <v>3</v>
      </c>
      <c r="J928">
        <v>6</v>
      </c>
      <c r="K928" s="3">
        <v>44227</v>
      </c>
      <c r="L928">
        <v>1</v>
      </c>
      <c r="M928" t="s">
        <v>49</v>
      </c>
      <c r="N928">
        <v>1</v>
      </c>
      <c r="O928" t="s">
        <v>56</v>
      </c>
    </row>
    <row r="929" spans="1:15" x14ac:dyDescent="0.25">
      <c r="A929">
        <v>1807</v>
      </c>
      <c r="B929">
        <v>7</v>
      </c>
      <c r="C929">
        <v>1</v>
      </c>
      <c r="D929">
        <v>0</v>
      </c>
      <c r="E929">
        <v>7</v>
      </c>
      <c r="F929">
        <v>2</v>
      </c>
      <c r="G929">
        <v>28</v>
      </c>
      <c r="H929">
        <v>58240</v>
      </c>
      <c r="I929">
        <v>3</v>
      </c>
      <c r="J929">
        <v>3</v>
      </c>
      <c r="K929" s="3">
        <v>44546</v>
      </c>
      <c r="L929">
        <v>1</v>
      </c>
      <c r="M929" t="s">
        <v>49</v>
      </c>
      <c r="N929">
        <v>12</v>
      </c>
      <c r="O929" t="s">
        <v>54</v>
      </c>
    </row>
    <row r="930" spans="1:15" x14ac:dyDescent="0.25">
      <c r="A930">
        <v>1809</v>
      </c>
      <c r="B930">
        <v>10</v>
      </c>
      <c r="C930">
        <v>3</v>
      </c>
      <c r="D930">
        <v>0</v>
      </c>
      <c r="E930">
        <v>8</v>
      </c>
      <c r="F930">
        <v>2</v>
      </c>
      <c r="G930">
        <v>58</v>
      </c>
      <c r="H930">
        <v>120640</v>
      </c>
      <c r="I930">
        <v>3</v>
      </c>
      <c r="J930">
        <v>4</v>
      </c>
      <c r="K930" s="3">
        <v>44435</v>
      </c>
      <c r="L930">
        <v>1</v>
      </c>
      <c r="M930" t="s">
        <v>49</v>
      </c>
      <c r="N930">
        <v>8</v>
      </c>
      <c r="O930" t="s">
        <v>52</v>
      </c>
    </row>
    <row r="931" spans="1:15" x14ac:dyDescent="0.25">
      <c r="A931">
        <v>1842</v>
      </c>
      <c r="B931">
        <v>1</v>
      </c>
      <c r="C931">
        <v>0</v>
      </c>
      <c r="D931">
        <v>0</v>
      </c>
      <c r="E931">
        <v>0</v>
      </c>
      <c r="F931">
        <v>1</v>
      </c>
      <c r="G931">
        <v>28</v>
      </c>
      <c r="H931">
        <v>58240</v>
      </c>
      <c r="I931">
        <v>3</v>
      </c>
      <c r="J931">
        <v>4</v>
      </c>
      <c r="K931" s="3">
        <v>44771</v>
      </c>
      <c r="L931">
        <v>1</v>
      </c>
      <c r="M931" t="s">
        <v>51</v>
      </c>
      <c r="N931">
        <v>7</v>
      </c>
      <c r="O931" t="s">
        <v>62</v>
      </c>
    </row>
    <row r="932" spans="1:15" x14ac:dyDescent="0.25">
      <c r="A932">
        <v>1869</v>
      </c>
      <c r="B932">
        <v>8</v>
      </c>
      <c r="C932">
        <v>7</v>
      </c>
      <c r="D932">
        <v>0</v>
      </c>
      <c r="E932">
        <v>7</v>
      </c>
      <c r="F932">
        <v>3</v>
      </c>
      <c r="G932">
        <v>64</v>
      </c>
      <c r="H932">
        <v>133120</v>
      </c>
      <c r="I932">
        <v>4</v>
      </c>
      <c r="J932">
        <v>2</v>
      </c>
      <c r="K932" s="3">
        <v>44355</v>
      </c>
      <c r="L932">
        <v>1</v>
      </c>
      <c r="M932" t="s">
        <v>49</v>
      </c>
      <c r="N932">
        <v>6</v>
      </c>
      <c r="O932" t="s">
        <v>57</v>
      </c>
    </row>
    <row r="933" spans="1:15" x14ac:dyDescent="0.25">
      <c r="A933">
        <v>1876</v>
      </c>
      <c r="B933">
        <v>1</v>
      </c>
      <c r="C933">
        <v>0</v>
      </c>
      <c r="D933">
        <v>0</v>
      </c>
      <c r="E933">
        <v>0</v>
      </c>
      <c r="F933">
        <v>3</v>
      </c>
      <c r="G933">
        <v>30</v>
      </c>
      <c r="H933">
        <v>62400</v>
      </c>
      <c r="I933">
        <v>3</v>
      </c>
      <c r="J933">
        <v>3</v>
      </c>
      <c r="K933" s="3">
        <v>44742</v>
      </c>
      <c r="L933">
        <v>1</v>
      </c>
      <c r="M933" t="s">
        <v>51</v>
      </c>
      <c r="N933">
        <v>6</v>
      </c>
      <c r="O933" t="s">
        <v>57</v>
      </c>
    </row>
    <row r="934" spans="1:15" x14ac:dyDescent="0.25">
      <c r="A934">
        <v>1878</v>
      </c>
      <c r="B934">
        <v>1</v>
      </c>
      <c r="C934">
        <v>0</v>
      </c>
      <c r="D934">
        <v>0</v>
      </c>
      <c r="E934">
        <v>0</v>
      </c>
      <c r="F934">
        <v>2</v>
      </c>
      <c r="G934">
        <v>75</v>
      </c>
      <c r="H934">
        <v>156000</v>
      </c>
      <c r="I934">
        <v>4</v>
      </c>
      <c r="J934">
        <v>2</v>
      </c>
      <c r="K934" s="3">
        <v>44625</v>
      </c>
      <c r="L934">
        <v>1</v>
      </c>
      <c r="M934" t="s">
        <v>51</v>
      </c>
      <c r="N934">
        <v>3</v>
      </c>
      <c r="O934" t="s">
        <v>59</v>
      </c>
    </row>
    <row r="935" spans="1:15" x14ac:dyDescent="0.25">
      <c r="A935">
        <v>1928</v>
      </c>
      <c r="B935">
        <v>1</v>
      </c>
      <c r="C935">
        <v>0</v>
      </c>
      <c r="D935">
        <v>0</v>
      </c>
      <c r="E935">
        <v>0</v>
      </c>
      <c r="F935">
        <v>3</v>
      </c>
      <c r="G935">
        <v>27</v>
      </c>
      <c r="H935">
        <v>56160</v>
      </c>
      <c r="I935">
        <v>3</v>
      </c>
      <c r="J935">
        <v>3</v>
      </c>
      <c r="K935" s="3">
        <v>44430</v>
      </c>
      <c r="L935">
        <v>1</v>
      </c>
      <c r="M935" t="s">
        <v>49</v>
      </c>
      <c r="N935">
        <v>8</v>
      </c>
      <c r="O935" t="s">
        <v>52</v>
      </c>
    </row>
    <row r="936" spans="1:15" x14ac:dyDescent="0.25">
      <c r="A936">
        <v>1939</v>
      </c>
      <c r="B936">
        <v>4</v>
      </c>
      <c r="C936">
        <v>1</v>
      </c>
      <c r="D936">
        <v>0</v>
      </c>
      <c r="E936">
        <v>3</v>
      </c>
      <c r="F936">
        <v>2</v>
      </c>
      <c r="G936">
        <v>47</v>
      </c>
      <c r="H936">
        <v>97760</v>
      </c>
      <c r="I936">
        <v>3</v>
      </c>
      <c r="J936">
        <v>2</v>
      </c>
      <c r="K936" s="3">
        <v>44745</v>
      </c>
      <c r="L936">
        <v>1</v>
      </c>
      <c r="M936" t="s">
        <v>51</v>
      </c>
      <c r="N936">
        <v>7</v>
      </c>
      <c r="O936" t="s">
        <v>62</v>
      </c>
    </row>
    <row r="937" spans="1:15" x14ac:dyDescent="0.25">
      <c r="A937">
        <v>1944</v>
      </c>
      <c r="B937">
        <v>1</v>
      </c>
      <c r="C937">
        <v>0</v>
      </c>
      <c r="D937">
        <v>0</v>
      </c>
      <c r="E937">
        <v>0</v>
      </c>
      <c r="F937">
        <v>1</v>
      </c>
      <c r="G937">
        <v>26</v>
      </c>
      <c r="H937">
        <v>54080</v>
      </c>
      <c r="I937">
        <v>3</v>
      </c>
      <c r="J937">
        <v>2</v>
      </c>
      <c r="K937" s="3">
        <v>44614</v>
      </c>
      <c r="L937">
        <v>1</v>
      </c>
      <c r="M937" t="s">
        <v>51</v>
      </c>
      <c r="N937">
        <v>2</v>
      </c>
      <c r="O937" t="s">
        <v>53</v>
      </c>
    </row>
    <row r="938" spans="1:15" x14ac:dyDescent="0.25">
      <c r="A938">
        <v>1960</v>
      </c>
      <c r="B938">
        <v>4</v>
      </c>
      <c r="C938">
        <v>1</v>
      </c>
      <c r="D938">
        <v>0</v>
      </c>
      <c r="E938">
        <v>3</v>
      </c>
      <c r="F938">
        <v>2</v>
      </c>
      <c r="G938">
        <v>32</v>
      </c>
      <c r="H938">
        <v>66560</v>
      </c>
      <c r="I938">
        <v>3</v>
      </c>
      <c r="J938">
        <v>2</v>
      </c>
      <c r="K938" s="3">
        <v>44754</v>
      </c>
      <c r="L938">
        <v>1</v>
      </c>
      <c r="M938" t="s">
        <v>51</v>
      </c>
      <c r="N938">
        <v>7</v>
      </c>
      <c r="O938" t="s">
        <v>62</v>
      </c>
    </row>
    <row r="939" spans="1:15" x14ac:dyDescent="0.25">
      <c r="A939">
        <v>1967</v>
      </c>
      <c r="B939">
        <v>10</v>
      </c>
      <c r="C939">
        <v>7</v>
      </c>
      <c r="D939">
        <v>0</v>
      </c>
      <c r="E939">
        <v>8</v>
      </c>
      <c r="F939">
        <v>3</v>
      </c>
      <c r="G939">
        <v>63</v>
      </c>
      <c r="H939">
        <v>131040</v>
      </c>
      <c r="I939">
        <v>3</v>
      </c>
      <c r="J939">
        <v>4</v>
      </c>
      <c r="K939" s="3">
        <v>44541</v>
      </c>
      <c r="L939">
        <v>1</v>
      </c>
      <c r="M939" t="s">
        <v>49</v>
      </c>
      <c r="N939">
        <v>12</v>
      </c>
      <c r="O939" t="s">
        <v>54</v>
      </c>
    </row>
    <row r="940" spans="1:15" x14ac:dyDescent="0.25">
      <c r="A940">
        <v>2044</v>
      </c>
      <c r="B940">
        <v>6</v>
      </c>
      <c r="C940">
        <v>3</v>
      </c>
      <c r="D940">
        <v>0</v>
      </c>
      <c r="E940">
        <v>1</v>
      </c>
      <c r="F940">
        <v>3</v>
      </c>
      <c r="G940">
        <v>94</v>
      </c>
      <c r="H940">
        <v>195520</v>
      </c>
      <c r="I940">
        <v>3</v>
      </c>
      <c r="J940">
        <v>3</v>
      </c>
      <c r="K940" s="3">
        <v>44216</v>
      </c>
      <c r="L940">
        <v>1</v>
      </c>
      <c r="M940" t="s">
        <v>49</v>
      </c>
      <c r="N940">
        <v>1</v>
      </c>
      <c r="O940" t="s">
        <v>56</v>
      </c>
    </row>
    <row r="941" spans="1:15" x14ac:dyDescent="0.25">
      <c r="A941">
        <v>31</v>
      </c>
      <c r="B941">
        <v>4</v>
      </c>
      <c r="C941">
        <v>2</v>
      </c>
      <c r="D941">
        <v>1</v>
      </c>
      <c r="E941">
        <v>3</v>
      </c>
      <c r="F941">
        <v>2</v>
      </c>
      <c r="G941">
        <v>83</v>
      </c>
      <c r="H941">
        <v>172640</v>
      </c>
      <c r="I941">
        <v>3</v>
      </c>
      <c r="J941">
        <v>2</v>
      </c>
      <c r="K941" s="3">
        <v>44808</v>
      </c>
      <c r="L941">
        <v>1</v>
      </c>
      <c r="M941" t="s">
        <v>51</v>
      </c>
      <c r="N941">
        <v>9</v>
      </c>
      <c r="O941" t="s">
        <v>55</v>
      </c>
    </row>
    <row r="942" spans="1:15" x14ac:dyDescent="0.25">
      <c r="A942">
        <v>33</v>
      </c>
      <c r="B942">
        <v>10</v>
      </c>
      <c r="C942">
        <v>2</v>
      </c>
      <c r="D942">
        <v>6</v>
      </c>
      <c r="E942">
        <v>7</v>
      </c>
      <c r="F942">
        <v>2</v>
      </c>
      <c r="G942">
        <v>72</v>
      </c>
      <c r="H942">
        <v>149760</v>
      </c>
      <c r="I942">
        <v>4</v>
      </c>
      <c r="J942">
        <v>5</v>
      </c>
      <c r="K942" s="3">
        <v>44425</v>
      </c>
      <c r="L942">
        <v>1</v>
      </c>
      <c r="M942" t="s">
        <v>49</v>
      </c>
      <c r="N942">
        <v>8</v>
      </c>
      <c r="O942" t="s">
        <v>52</v>
      </c>
    </row>
    <row r="943" spans="1:15" x14ac:dyDescent="0.25">
      <c r="A943">
        <v>45</v>
      </c>
      <c r="B943">
        <v>2</v>
      </c>
      <c r="C943">
        <v>0</v>
      </c>
      <c r="D943">
        <v>2</v>
      </c>
      <c r="E943">
        <v>0</v>
      </c>
      <c r="F943">
        <v>2</v>
      </c>
      <c r="G943">
        <v>61</v>
      </c>
      <c r="H943">
        <v>126880</v>
      </c>
      <c r="I943">
        <v>3</v>
      </c>
      <c r="J943">
        <v>2</v>
      </c>
      <c r="K943" s="3">
        <v>44425</v>
      </c>
      <c r="L943">
        <v>1</v>
      </c>
      <c r="M943" t="s">
        <v>49</v>
      </c>
      <c r="N943">
        <v>8</v>
      </c>
      <c r="O943" t="s">
        <v>52</v>
      </c>
    </row>
    <row r="944" spans="1:15" x14ac:dyDescent="0.25">
      <c r="A944">
        <v>58</v>
      </c>
      <c r="B944">
        <v>22</v>
      </c>
      <c r="C944">
        <v>15</v>
      </c>
      <c r="D944">
        <v>15</v>
      </c>
      <c r="E944">
        <v>8</v>
      </c>
      <c r="F944">
        <v>2</v>
      </c>
      <c r="G944">
        <v>49</v>
      </c>
      <c r="H944">
        <v>101920</v>
      </c>
      <c r="I944">
        <v>3</v>
      </c>
      <c r="J944">
        <v>0</v>
      </c>
      <c r="K944" s="3">
        <v>44868</v>
      </c>
      <c r="L944">
        <v>1</v>
      </c>
      <c r="M944" t="s">
        <v>51</v>
      </c>
      <c r="N944">
        <v>11</v>
      </c>
      <c r="O944" t="s">
        <v>60</v>
      </c>
    </row>
    <row r="945" spans="1:15" x14ac:dyDescent="0.25">
      <c r="A945">
        <v>118</v>
      </c>
      <c r="B945">
        <v>9</v>
      </c>
      <c r="C945">
        <v>8</v>
      </c>
      <c r="D945">
        <v>4</v>
      </c>
      <c r="E945">
        <v>7</v>
      </c>
      <c r="F945">
        <v>3</v>
      </c>
      <c r="G945">
        <v>64</v>
      </c>
      <c r="H945">
        <v>133120</v>
      </c>
      <c r="I945">
        <v>3</v>
      </c>
      <c r="J945">
        <v>3</v>
      </c>
      <c r="K945" s="3">
        <v>44547</v>
      </c>
      <c r="L945">
        <v>1</v>
      </c>
      <c r="M945" t="s">
        <v>49</v>
      </c>
      <c r="N945">
        <v>12</v>
      </c>
      <c r="O945" t="s">
        <v>54</v>
      </c>
    </row>
    <row r="946" spans="1:15" x14ac:dyDescent="0.25">
      <c r="A946">
        <v>137</v>
      </c>
      <c r="B946">
        <v>1</v>
      </c>
      <c r="C946">
        <v>0</v>
      </c>
      <c r="D946">
        <v>1</v>
      </c>
      <c r="E946">
        <v>0</v>
      </c>
      <c r="F946">
        <v>2</v>
      </c>
      <c r="G946">
        <v>26</v>
      </c>
      <c r="H946">
        <v>54080</v>
      </c>
      <c r="I946">
        <v>3</v>
      </c>
      <c r="J946">
        <v>5</v>
      </c>
      <c r="K946" s="3">
        <v>44890</v>
      </c>
      <c r="L946">
        <v>1</v>
      </c>
      <c r="M946" t="s">
        <v>51</v>
      </c>
      <c r="N946">
        <v>11</v>
      </c>
      <c r="O946" t="s">
        <v>60</v>
      </c>
    </row>
    <row r="947" spans="1:15" x14ac:dyDescent="0.25">
      <c r="A947">
        <v>161</v>
      </c>
      <c r="B947">
        <v>5</v>
      </c>
      <c r="C947">
        <v>4</v>
      </c>
      <c r="D947">
        <v>4</v>
      </c>
      <c r="E947">
        <v>3</v>
      </c>
      <c r="F947">
        <v>2</v>
      </c>
      <c r="G947">
        <v>72</v>
      </c>
      <c r="H947">
        <v>149760</v>
      </c>
      <c r="I947">
        <v>3</v>
      </c>
      <c r="J947">
        <v>2</v>
      </c>
      <c r="K947" s="3">
        <v>44531</v>
      </c>
      <c r="L947">
        <v>1</v>
      </c>
      <c r="M947" t="s">
        <v>49</v>
      </c>
      <c r="N947">
        <v>12</v>
      </c>
      <c r="O947" t="s">
        <v>54</v>
      </c>
    </row>
    <row r="948" spans="1:15" x14ac:dyDescent="0.25">
      <c r="A948">
        <v>163</v>
      </c>
      <c r="B948">
        <v>7</v>
      </c>
      <c r="C948">
        <v>7</v>
      </c>
      <c r="D948">
        <v>7</v>
      </c>
      <c r="E948">
        <v>7</v>
      </c>
      <c r="F948">
        <v>3</v>
      </c>
      <c r="G948">
        <v>76</v>
      </c>
      <c r="H948">
        <v>158080</v>
      </c>
      <c r="I948">
        <v>3</v>
      </c>
      <c r="J948">
        <v>3</v>
      </c>
      <c r="K948" s="3">
        <v>44219</v>
      </c>
      <c r="L948">
        <v>1</v>
      </c>
      <c r="M948" t="s">
        <v>49</v>
      </c>
      <c r="N948">
        <v>1</v>
      </c>
      <c r="O948" t="s">
        <v>56</v>
      </c>
    </row>
    <row r="949" spans="1:15" x14ac:dyDescent="0.25">
      <c r="A949">
        <v>175</v>
      </c>
      <c r="B949">
        <v>2</v>
      </c>
      <c r="C949">
        <v>2</v>
      </c>
      <c r="D949">
        <v>2</v>
      </c>
      <c r="E949">
        <v>2</v>
      </c>
      <c r="F949">
        <v>3</v>
      </c>
      <c r="G949">
        <v>71</v>
      </c>
      <c r="H949">
        <v>147680</v>
      </c>
      <c r="I949">
        <v>3</v>
      </c>
      <c r="J949">
        <v>2</v>
      </c>
      <c r="K949" s="3">
        <v>44554</v>
      </c>
      <c r="L949">
        <v>1</v>
      </c>
      <c r="M949" t="s">
        <v>49</v>
      </c>
      <c r="N949">
        <v>12</v>
      </c>
      <c r="O949" t="s">
        <v>54</v>
      </c>
    </row>
    <row r="950" spans="1:15" x14ac:dyDescent="0.25">
      <c r="A950">
        <v>243</v>
      </c>
      <c r="B950">
        <v>1</v>
      </c>
      <c r="C950">
        <v>0</v>
      </c>
      <c r="D950">
        <v>1</v>
      </c>
      <c r="E950">
        <v>0</v>
      </c>
      <c r="F950">
        <v>2</v>
      </c>
      <c r="G950">
        <v>26</v>
      </c>
      <c r="H950">
        <v>54080</v>
      </c>
      <c r="I950">
        <v>4</v>
      </c>
      <c r="J950">
        <v>3</v>
      </c>
      <c r="K950" s="3">
        <v>44312</v>
      </c>
      <c r="L950">
        <v>1</v>
      </c>
      <c r="M950" t="s">
        <v>49</v>
      </c>
      <c r="N950">
        <v>4</v>
      </c>
      <c r="O950" t="s">
        <v>61</v>
      </c>
    </row>
    <row r="951" spans="1:15" x14ac:dyDescent="0.25">
      <c r="A951">
        <v>283</v>
      </c>
      <c r="B951">
        <v>10</v>
      </c>
      <c r="C951">
        <v>4</v>
      </c>
      <c r="D951">
        <v>1</v>
      </c>
      <c r="E951">
        <v>9</v>
      </c>
      <c r="F951">
        <v>3</v>
      </c>
      <c r="G951">
        <v>35</v>
      </c>
      <c r="H951">
        <v>72800</v>
      </c>
      <c r="I951">
        <v>4</v>
      </c>
      <c r="J951">
        <v>3</v>
      </c>
      <c r="K951" s="3">
        <v>44259</v>
      </c>
      <c r="L951">
        <v>1</v>
      </c>
      <c r="M951" t="s">
        <v>49</v>
      </c>
      <c r="N951">
        <v>3</v>
      </c>
      <c r="O951" t="s">
        <v>59</v>
      </c>
    </row>
    <row r="952" spans="1:15" x14ac:dyDescent="0.25">
      <c r="A952">
        <v>300</v>
      </c>
      <c r="B952">
        <v>6</v>
      </c>
      <c r="C952">
        <v>2</v>
      </c>
      <c r="D952">
        <v>1</v>
      </c>
      <c r="E952">
        <v>5</v>
      </c>
      <c r="F952">
        <v>2</v>
      </c>
      <c r="G952">
        <v>85</v>
      </c>
      <c r="H952">
        <v>176800</v>
      </c>
      <c r="I952">
        <v>3</v>
      </c>
      <c r="J952">
        <v>1</v>
      </c>
      <c r="K952" s="3">
        <v>44758</v>
      </c>
      <c r="L952">
        <v>1</v>
      </c>
      <c r="M952" t="s">
        <v>51</v>
      </c>
      <c r="N952">
        <v>7</v>
      </c>
      <c r="O952" t="s">
        <v>62</v>
      </c>
    </row>
    <row r="953" spans="1:15" x14ac:dyDescent="0.25">
      <c r="A953">
        <v>401</v>
      </c>
      <c r="B953">
        <v>8</v>
      </c>
      <c r="C953">
        <v>7</v>
      </c>
      <c r="D953">
        <v>7</v>
      </c>
      <c r="E953">
        <v>4</v>
      </c>
      <c r="F953">
        <v>3</v>
      </c>
      <c r="G953">
        <v>48</v>
      </c>
      <c r="H953">
        <v>99840</v>
      </c>
      <c r="I953">
        <v>3</v>
      </c>
      <c r="J953">
        <v>0</v>
      </c>
      <c r="K953" s="3">
        <v>44876</v>
      </c>
      <c r="L953">
        <v>1</v>
      </c>
      <c r="M953" t="s">
        <v>51</v>
      </c>
      <c r="N953">
        <v>11</v>
      </c>
      <c r="O953" t="s">
        <v>60</v>
      </c>
    </row>
    <row r="954" spans="1:15" x14ac:dyDescent="0.25">
      <c r="A954">
        <v>433</v>
      </c>
      <c r="B954">
        <v>8</v>
      </c>
      <c r="C954">
        <v>2</v>
      </c>
      <c r="D954">
        <v>7</v>
      </c>
      <c r="E954">
        <v>7</v>
      </c>
      <c r="F954">
        <v>2</v>
      </c>
      <c r="G954">
        <v>85</v>
      </c>
      <c r="H954">
        <v>176800</v>
      </c>
      <c r="I954">
        <v>3</v>
      </c>
      <c r="J954">
        <v>3</v>
      </c>
      <c r="K954" s="3">
        <v>44566</v>
      </c>
      <c r="L954">
        <v>1</v>
      </c>
      <c r="M954" t="s">
        <v>51</v>
      </c>
      <c r="N954">
        <v>1</v>
      </c>
      <c r="O954" t="s">
        <v>56</v>
      </c>
    </row>
    <row r="955" spans="1:15" x14ac:dyDescent="0.25">
      <c r="A955">
        <v>478</v>
      </c>
      <c r="B955">
        <v>3</v>
      </c>
      <c r="C955">
        <v>2</v>
      </c>
      <c r="D955">
        <v>1</v>
      </c>
      <c r="E955">
        <v>2</v>
      </c>
      <c r="F955">
        <v>3</v>
      </c>
      <c r="G955">
        <v>25</v>
      </c>
      <c r="H955">
        <v>52000</v>
      </c>
      <c r="I955">
        <v>3</v>
      </c>
      <c r="J955">
        <v>3</v>
      </c>
      <c r="K955" s="3">
        <v>44622</v>
      </c>
      <c r="L955">
        <v>1</v>
      </c>
      <c r="M955" t="s">
        <v>51</v>
      </c>
      <c r="N955">
        <v>3</v>
      </c>
      <c r="O955" t="s">
        <v>59</v>
      </c>
    </row>
    <row r="956" spans="1:15" x14ac:dyDescent="0.25">
      <c r="A956">
        <v>488</v>
      </c>
      <c r="B956">
        <v>8</v>
      </c>
      <c r="C956">
        <v>7</v>
      </c>
      <c r="D956">
        <v>7</v>
      </c>
      <c r="E956">
        <v>7</v>
      </c>
      <c r="F956">
        <v>3</v>
      </c>
      <c r="G956">
        <v>56</v>
      </c>
      <c r="H956">
        <v>116480</v>
      </c>
      <c r="I956">
        <v>3</v>
      </c>
      <c r="J956">
        <v>5</v>
      </c>
      <c r="K956" s="3">
        <v>44711</v>
      </c>
      <c r="L956">
        <v>1</v>
      </c>
      <c r="M956" t="s">
        <v>51</v>
      </c>
      <c r="N956">
        <v>5</v>
      </c>
      <c r="O956" t="s">
        <v>50</v>
      </c>
    </row>
    <row r="957" spans="1:15" x14ac:dyDescent="0.25">
      <c r="A957">
        <v>492</v>
      </c>
      <c r="B957">
        <v>6</v>
      </c>
      <c r="C957">
        <v>4</v>
      </c>
      <c r="D957">
        <v>1</v>
      </c>
      <c r="E957">
        <v>0</v>
      </c>
      <c r="F957">
        <v>3</v>
      </c>
      <c r="G957">
        <v>68</v>
      </c>
      <c r="H957">
        <v>141440</v>
      </c>
      <c r="I957">
        <v>3</v>
      </c>
      <c r="J957">
        <v>6</v>
      </c>
      <c r="K957" s="3">
        <v>44720</v>
      </c>
      <c r="L957">
        <v>1</v>
      </c>
      <c r="M957" t="s">
        <v>51</v>
      </c>
      <c r="N957">
        <v>6</v>
      </c>
      <c r="O957" t="s">
        <v>57</v>
      </c>
    </row>
    <row r="958" spans="1:15" x14ac:dyDescent="0.25">
      <c r="A958">
        <v>554</v>
      </c>
      <c r="B958">
        <v>5</v>
      </c>
      <c r="C958">
        <v>3</v>
      </c>
      <c r="D958">
        <v>1</v>
      </c>
      <c r="E958">
        <v>4</v>
      </c>
      <c r="F958">
        <v>3</v>
      </c>
      <c r="G958">
        <v>30</v>
      </c>
      <c r="H958">
        <v>62400</v>
      </c>
      <c r="I958">
        <v>3</v>
      </c>
      <c r="J958">
        <v>4</v>
      </c>
      <c r="K958" s="3">
        <v>44849</v>
      </c>
      <c r="L958">
        <v>1</v>
      </c>
      <c r="M958" t="s">
        <v>51</v>
      </c>
      <c r="N958">
        <v>10</v>
      </c>
      <c r="O958" t="s">
        <v>58</v>
      </c>
    </row>
    <row r="959" spans="1:15" x14ac:dyDescent="0.25">
      <c r="A959">
        <v>565</v>
      </c>
      <c r="B959">
        <v>2</v>
      </c>
      <c r="C959">
        <v>2</v>
      </c>
      <c r="D959">
        <v>1</v>
      </c>
      <c r="E959">
        <v>1</v>
      </c>
      <c r="F959">
        <v>2</v>
      </c>
      <c r="G959">
        <v>71</v>
      </c>
      <c r="H959">
        <v>147680</v>
      </c>
      <c r="I959">
        <v>3</v>
      </c>
      <c r="J959">
        <v>2</v>
      </c>
      <c r="K959" s="3">
        <v>44256</v>
      </c>
      <c r="L959">
        <v>1</v>
      </c>
      <c r="M959" t="s">
        <v>49</v>
      </c>
      <c r="N959">
        <v>3</v>
      </c>
      <c r="O959" t="s">
        <v>59</v>
      </c>
    </row>
    <row r="960" spans="1:15" x14ac:dyDescent="0.25">
      <c r="A960">
        <v>582</v>
      </c>
      <c r="B960">
        <v>7</v>
      </c>
      <c r="C960">
        <v>6</v>
      </c>
      <c r="D960">
        <v>7</v>
      </c>
      <c r="E960">
        <v>7</v>
      </c>
      <c r="F960">
        <v>2</v>
      </c>
      <c r="G960">
        <v>56</v>
      </c>
      <c r="H960">
        <v>116480</v>
      </c>
      <c r="I960">
        <v>3</v>
      </c>
      <c r="J960">
        <v>2</v>
      </c>
      <c r="K960" s="3">
        <v>44487</v>
      </c>
      <c r="L960">
        <v>1</v>
      </c>
      <c r="M960" t="s">
        <v>49</v>
      </c>
      <c r="N960">
        <v>10</v>
      </c>
      <c r="O960" t="s">
        <v>58</v>
      </c>
    </row>
    <row r="961" spans="1:15" x14ac:dyDescent="0.25">
      <c r="A961">
        <v>584</v>
      </c>
      <c r="B961">
        <v>4</v>
      </c>
      <c r="C961">
        <v>3</v>
      </c>
      <c r="D961">
        <v>1</v>
      </c>
      <c r="E961">
        <v>3</v>
      </c>
      <c r="F961">
        <v>2</v>
      </c>
      <c r="G961">
        <v>26</v>
      </c>
      <c r="H961">
        <v>54080</v>
      </c>
      <c r="I961">
        <v>3</v>
      </c>
      <c r="J961">
        <v>2</v>
      </c>
      <c r="K961" s="3">
        <v>44530</v>
      </c>
      <c r="L961">
        <v>1</v>
      </c>
      <c r="M961" t="s">
        <v>49</v>
      </c>
      <c r="N961">
        <v>11</v>
      </c>
      <c r="O961" t="s">
        <v>60</v>
      </c>
    </row>
    <row r="962" spans="1:15" x14ac:dyDescent="0.25">
      <c r="A962">
        <v>593</v>
      </c>
      <c r="B962">
        <v>2</v>
      </c>
      <c r="C962">
        <v>2</v>
      </c>
      <c r="D962">
        <v>1</v>
      </c>
      <c r="E962">
        <v>2</v>
      </c>
      <c r="F962">
        <v>2</v>
      </c>
      <c r="G962">
        <v>33</v>
      </c>
      <c r="H962">
        <v>68640</v>
      </c>
      <c r="I962">
        <v>3</v>
      </c>
      <c r="J962">
        <v>3</v>
      </c>
      <c r="K962" s="3">
        <v>44322</v>
      </c>
      <c r="L962">
        <v>1</v>
      </c>
      <c r="M962" t="s">
        <v>49</v>
      </c>
      <c r="N962">
        <v>5</v>
      </c>
      <c r="O962" t="s">
        <v>50</v>
      </c>
    </row>
    <row r="963" spans="1:15" x14ac:dyDescent="0.25">
      <c r="A963">
        <v>631</v>
      </c>
      <c r="B963">
        <v>4</v>
      </c>
      <c r="C963">
        <v>2</v>
      </c>
      <c r="D963">
        <v>1</v>
      </c>
      <c r="E963">
        <v>2</v>
      </c>
      <c r="F963">
        <v>3</v>
      </c>
      <c r="G963">
        <v>60</v>
      </c>
      <c r="H963">
        <v>124800</v>
      </c>
      <c r="I963">
        <v>3</v>
      </c>
      <c r="J963">
        <v>2</v>
      </c>
      <c r="K963" s="3">
        <v>44815</v>
      </c>
      <c r="L963">
        <v>1</v>
      </c>
      <c r="M963" t="s">
        <v>51</v>
      </c>
      <c r="N963">
        <v>9</v>
      </c>
      <c r="O963" t="s">
        <v>55</v>
      </c>
    </row>
    <row r="964" spans="1:15" x14ac:dyDescent="0.25">
      <c r="A964">
        <v>701</v>
      </c>
      <c r="B964">
        <v>1</v>
      </c>
      <c r="C964">
        <v>0</v>
      </c>
      <c r="D964">
        <v>1</v>
      </c>
      <c r="E964">
        <v>1</v>
      </c>
      <c r="F964">
        <v>2</v>
      </c>
      <c r="G964">
        <v>32</v>
      </c>
      <c r="H964">
        <v>66560</v>
      </c>
      <c r="I964">
        <v>3</v>
      </c>
      <c r="J964">
        <v>5</v>
      </c>
      <c r="K964" s="3">
        <v>44650</v>
      </c>
      <c r="L964">
        <v>1</v>
      </c>
      <c r="M964" t="s">
        <v>51</v>
      </c>
      <c r="N964">
        <v>3</v>
      </c>
      <c r="O964" t="s">
        <v>59</v>
      </c>
    </row>
    <row r="965" spans="1:15" x14ac:dyDescent="0.25">
      <c r="A965">
        <v>720</v>
      </c>
      <c r="B965">
        <v>2</v>
      </c>
      <c r="C965">
        <v>2</v>
      </c>
      <c r="D965">
        <v>2</v>
      </c>
      <c r="E965">
        <v>0</v>
      </c>
      <c r="F965">
        <v>3</v>
      </c>
      <c r="G965">
        <v>65</v>
      </c>
      <c r="H965">
        <v>135200</v>
      </c>
      <c r="I965">
        <v>3</v>
      </c>
      <c r="J965">
        <v>3</v>
      </c>
      <c r="K965" s="3">
        <v>44401</v>
      </c>
      <c r="L965">
        <v>1</v>
      </c>
      <c r="M965" t="s">
        <v>49</v>
      </c>
      <c r="N965">
        <v>7</v>
      </c>
      <c r="O965" t="s">
        <v>62</v>
      </c>
    </row>
    <row r="966" spans="1:15" x14ac:dyDescent="0.25">
      <c r="A966">
        <v>741</v>
      </c>
      <c r="B966">
        <v>7</v>
      </c>
      <c r="C966">
        <v>7</v>
      </c>
      <c r="D966">
        <v>3</v>
      </c>
      <c r="E966">
        <v>7</v>
      </c>
      <c r="F966">
        <v>2</v>
      </c>
      <c r="G966">
        <v>67</v>
      </c>
      <c r="H966">
        <v>139360</v>
      </c>
      <c r="I966">
        <v>3</v>
      </c>
      <c r="J966">
        <v>4</v>
      </c>
      <c r="K966" s="3">
        <v>44528</v>
      </c>
      <c r="L966">
        <v>1</v>
      </c>
      <c r="M966" t="s">
        <v>49</v>
      </c>
      <c r="N966">
        <v>11</v>
      </c>
      <c r="O966" t="s">
        <v>60</v>
      </c>
    </row>
    <row r="967" spans="1:15" x14ac:dyDescent="0.25">
      <c r="A967">
        <v>752</v>
      </c>
      <c r="B967">
        <v>2</v>
      </c>
      <c r="C967">
        <v>2</v>
      </c>
      <c r="D967">
        <v>2</v>
      </c>
      <c r="E967">
        <v>2</v>
      </c>
      <c r="F967">
        <v>2</v>
      </c>
      <c r="G967">
        <v>57</v>
      </c>
      <c r="H967">
        <v>118560</v>
      </c>
      <c r="I967">
        <v>3</v>
      </c>
      <c r="J967">
        <v>2</v>
      </c>
      <c r="K967" s="3">
        <v>44861</v>
      </c>
      <c r="L967">
        <v>1</v>
      </c>
      <c r="M967" t="s">
        <v>51</v>
      </c>
      <c r="N967">
        <v>10</v>
      </c>
      <c r="O967" t="s">
        <v>58</v>
      </c>
    </row>
    <row r="968" spans="1:15" x14ac:dyDescent="0.25">
      <c r="A968">
        <v>780</v>
      </c>
      <c r="B968">
        <v>10</v>
      </c>
      <c r="C968">
        <v>9</v>
      </c>
      <c r="D968">
        <v>7</v>
      </c>
      <c r="E968">
        <v>8</v>
      </c>
      <c r="F968">
        <v>2</v>
      </c>
      <c r="G968">
        <v>63</v>
      </c>
      <c r="H968">
        <v>131040</v>
      </c>
      <c r="I968">
        <v>3</v>
      </c>
      <c r="J968">
        <v>2</v>
      </c>
      <c r="K968" s="3">
        <v>44406</v>
      </c>
      <c r="L968">
        <v>1</v>
      </c>
      <c r="M968" t="s">
        <v>49</v>
      </c>
      <c r="N968">
        <v>7</v>
      </c>
      <c r="O968" t="s">
        <v>62</v>
      </c>
    </row>
    <row r="969" spans="1:15" x14ac:dyDescent="0.25">
      <c r="A969">
        <v>787</v>
      </c>
      <c r="B969">
        <v>5</v>
      </c>
      <c r="C969">
        <v>2</v>
      </c>
      <c r="D969">
        <v>1</v>
      </c>
      <c r="E969">
        <v>4</v>
      </c>
      <c r="F969">
        <v>2</v>
      </c>
      <c r="G969">
        <v>78</v>
      </c>
      <c r="H969">
        <v>162240</v>
      </c>
      <c r="I969">
        <v>3</v>
      </c>
      <c r="J969">
        <v>2</v>
      </c>
      <c r="K969" s="3">
        <v>44706</v>
      </c>
      <c r="L969">
        <v>1</v>
      </c>
      <c r="M969" t="s">
        <v>51</v>
      </c>
      <c r="N969">
        <v>5</v>
      </c>
      <c r="O969" t="s">
        <v>50</v>
      </c>
    </row>
    <row r="970" spans="1:15" x14ac:dyDescent="0.25">
      <c r="A970">
        <v>825</v>
      </c>
      <c r="B970">
        <v>31</v>
      </c>
      <c r="C970">
        <v>15</v>
      </c>
      <c r="D970">
        <v>13</v>
      </c>
      <c r="E970">
        <v>8</v>
      </c>
      <c r="F970">
        <v>2</v>
      </c>
      <c r="G970">
        <v>31</v>
      </c>
      <c r="H970">
        <v>64480</v>
      </c>
      <c r="I970">
        <v>3</v>
      </c>
      <c r="J970">
        <v>2</v>
      </c>
      <c r="K970" s="3">
        <v>44800</v>
      </c>
      <c r="L970">
        <v>1</v>
      </c>
      <c r="M970" t="s">
        <v>51</v>
      </c>
      <c r="N970">
        <v>8</v>
      </c>
      <c r="O970" t="s">
        <v>52</v>
      </c>
    </row>
    <row r="971" spans="1:15" x14ac:dyDescent="0.25">
      <c r="A971">
        <v>828</v>
      </c>
      <c r="B971">
        <v>2</v>
      </c>
      <c r="C971">
        <v>2</v>
      </c>
      <c r="D971">
        <v>2</v>
      </c>
      <c r="E971">
        <v>1</v>
      </c>
      <c r="F971">
        <v>2</v>
      </c>
      <c r="G971">
        <v>46</v>
      </c>
      <c r="H971">
        <v>95680</v>
      </c>
      <c r="I971">
        <v>3</v>
      </c>
      <c r="J971">
        <v>3</v>
      </c>
      <c r="K971" s="3">
        <v>44832</v>
      </c>
      <c r="L971">
        <v>1</v>
      </c>
      <c r="M971" t="s">
        <v>51</v>
      </c>
      <c r="N971">
        <v>9</v>
      </c>
      <c r="O971" t="s">
        <v>55</v>
      </c>
    </row>
    <row r="972" spans="1:15" x14ac:dyDescent="0.25">
      <c r="A972">
        <v>842</v>
      </c>
      <c r="B972">
        <v>9</v>
      </c>
      <c r="C972">
        <v>7</v>
      </c>
      <c r="D972">
        <v>7</v>
      </c>
      <c r="E972">
        <v>3</v>
      </c>
      <c r="F972">
        <v>3</v>
      </c>
      <c r="G972">
        <v>37</v>
      </c>
      <c r="H972">
        <v>76960</v>
      </c>
      <c r="I972">
        <v>3</v>
      </c>
      <c r="J972">
        <v>3</v>
      </c>
      <c r="K972" s="3">
        <v>44615</v>
      </c>
      <c r="L972">
        <v>1</v>
      </c>
      <c r="M972" t="s">
        <v>51</v>
      </c>
      <c r="N972">
        <v>2</v>
      </c>
      <c r="O972" t="s">
        <v>53</v>
      </c>
    </row>
    <row r="973" spans="1:15" x14ac:dyDescent="0.25">
      <c r="A973">
        <v>848</v>
      </c>
      <c r="B973">
        <v>8</v>
      </c>
      <c r="C973">
        <v>7</v>
      </c>
      <c r="D973">
        <v>1</v>
      </c>
      <c r="E973">
        <v>7</v>
      </c>
      <c r="F973">
        <v>2</v>
      </c>
      <c r="G973">
        <v>88</v>
      </c>
      <c r="H973">
        <v>183040</v>
      </c>
      <c r="I973">
        <v>3</v>
      </c>
      <c r="J973">
        <v>2</v>
      </c>
      <c r="K973" s="3">
        <v>44783</v>
      </c>
      <c r="L973">
        <v>1</v>
      </c>
      <c r="M973" t="s">
        <v>51</v>
      </c>
      <c r="N973">
        <v>8</v>
      </c>
      <c r="O973" t="s">
        <v>52</v>
      </c>
    </row>
    <row r="974" spans="1:15" x14ac:dyDescent="0.25">
      <c r="A974">
        <v>881</v>
      </c>
      <c r="B974">
        <v>10</v>
      </c>
      <c r="C974">
        <v>2</v>
      </c>
      <c r="D974">
        <v>7</v>
      </c>
      <c r="E974">
        <v>8</v>
      </c>
      <c r="F974">
        <v>2</v>
      </c>
      <c r="G974">
        <v>96</v>
      </c>
      <c r="H974">
        <v>199680</v>
      </c>
      <c r="I974">
        <v>3</v>
      </c>
      <c r="J974">
        <v>3</v>
      </c>
      <c r="K974" s="3">
        <v>44305</v>
      </c>
      <c r="L974">
        <v>1</v>
      </c>
      <c r="M974" t="s">
        <v>49</v>
      </c>
      <c r="N974">
        <v>4</v>
      </c>
      <c r="O974" t="s">
        <v>61</v>
      </c>
    </row>
    <row r="975" spans="1:15" x14ac:dyDescent="0.25">
      <c r="A975">
        <v>927</v>
      </c>
      <c r="B975">
        <v>7</v>
      </c>
      <c r="C975">
        <v>7</v>
      </c>
      <c r="D975">
        <v>1</v>
      </c>
      <c r="E975">
        <v>0</v>
      </c>
      <c r="F975">
        <v>2</v>
      </c>
      <c r="G975">
        <v>31</v>
      </c>
      <c r="H975">
        <v>64480</v>
      </c>
      <c r="I975">
        <v>3</v>
      </c>
      <c r="J975">
        <v>1</v>
      </c>
      <c r="K975" s="3">
        <v>44577</v>
      </c>
      <c r="L975">
        <v>1</v>
      </c>
      <c r="M975" t="s">
        <v>51</v>
      </c>
      <c r="N975">
        <v>1</v>
      </c>
      <c r="O975" t="s">
        <v>56</v>
      </c>
    </row>
    <row r="976" spans="1:15" x14ac:dyDescent="0.25">
      <c r="A976">
        <v>932</v>
      </c>
      <c r="B976">
        <v>2</v>
      </c>
      <c r="C976">
        <v>2</v>
      </c>
      <c r="D976">
        <v>2</v>
      </c>
      <c r="E976">
        <v>2</v>
      </c>
      <c r="F976">
        <v>2</v>
      </c>
      <c r="G976">
        <v>33</v>
      </c>
      <c r="H976">
        <v>68640</v>
      </c>
      <c r="I976">
        <v>4</v>
      </c>
      <c r="J976">
        <v>2</v>
      </c>
      <c r="K976" s="3">
        <v>44865</v>
      </c>
      <c r="L976">
        <v>1</v>
      </c>
      <c r="M976" t="s">
        <v>51</v>
      </c>
      <c r="N976">
        <v>10</v>
      </c>
      <c r="O976" t="s">
        <v>58</v>
      </c>
    </row>
    <row r="977" spans="1:15" x14ac:dyDescent="0.25">
      <c r="A977">
        <v>970</v>
      </c>
      <c r="B977">
        <v>14</v>
      </c>
      <c r="C977">
        <v>1</v>
      </c>
      <c r="D977">
        <v>11</v>
      </c>
      <c r="E977">
        <v>7</v>
      </c>
      <c r="F977">
        <v>3</v>
      </c>
      <c r="G977">
        <v>46</v>
      </c>
      <c r="H977">
        <v>95680</v>
      </c>
      <c r="I977">
        <v>3</v>
      </c>
      <c r="J977">
        <v>2</v>
      </c>
      <c r="K977" s="3">
        <v>44406</v>
      </c>
      <c r="L977">
        <v>1</v>
      </c>
      <c r="M977" t="s">
        <v>49</v>
      </c>
      <c r="N977">
        <v>7</v>
      </c>
      <c r="O977" t="s">
        <v>62</v>
      </c>
    </row>
    <row r="978" spans="1:15" x14ac:dyDescent="0.25">
      <c r="A978">
        <v>991</v>
      </c>
      <c r="B978">
        <v>3</v>
      </c>
      <c r="C978">
        <v>2</v>
      </c>
      <c r="D978">
        <v>1</v>
      </c>
      <c r="E978">
        <v>2</v>
      </c>
      <c r="F978">
        <v>2</v>
      </c>
      <c r="G978">
        <v>46</v>
      </c>
      <c r="H978">
        <v>95680</v>
      </c>
      <c r="I978">
        <v>4</v>
      </c>
      <c r="J978">
        <v>0</v>
      </c>
      <c r="K978" s="3">
        <v>44763</v>
      </c>
      <c r="L978">
        <v>1</v>
      </c>
      <c r="M978" t="s">
        <v>51</v>
      </c>
      <c r="N978">
        <v>7</v>
      </c>
      <c r="O978" t="s">
        <v>62</v>
      </c>
    </row>
    <row r="979" spans="1:15" x14ac:dyDescent="0.25">
      <c r="A979">
        <v>1017</v>
      </c>
      <c r="B979">
        <v>3</v>
      </c>
      <c r="C979">
        <v>2</v>
      </c>
      <c r="D979">
        <v>1</v>
      </c>
      <c r="E979">
        <v>2</v>
      </c>
      <c r="F979">
        <v>2</v>
      </c>
      <c r="G979">
        <v>28</v>
      </c>
      <c r="H979">
        <v>58240</v>
      </c>
      <c r="I979">
        <v>3</v>
      </c>
      <c r="J979">
        <v>3</v>
      </c>
      <c r="K979" s="3">
        <v>44385</v>
      </c>
      <c r="L979">
        <v>1</v>
      </c>
      <c r="M979" t="s">
        <v>49</v>
      </c>
      <c r="N979">
        <v>7</v>
      </c>
      <c r="O979" t="s">
        <v>62</v>
      </c>
    </row>
    <row r="980" spans="1:15" x14ac:dyDescent="0.25">
      <c r="A980">
        <v>1037</v>
      </c>
      <c r="B980">
        <v>2</v>
      </c>
      <c r="C980">
        <v>2</v>
      </c>
      <c r="D980">
        <v>2</v>
      </c>
      <c r="E980">
        <v>2</v>
      </c>
      <c r="F980">
        <v>3</v>
      </c>
      <c r="G980">
        <v>79</v>
      </c>
      <c r="H980">
        <v>164320</v>
      </c>
      <c r="I980">
        <v>3</v>
      </c>
      <c r="J980">
        <v>6</v>
      </c>
      <c r="K980" s="3">
        <v>44301</v>
      </c>
      <c r="L980">
        <v>1</v>
      </c>
      <c r="M980" t="s">
        <v>49</v>
      </c>
      <c r="N980">
        <v>4</v>
      </c>
      <c r="O980" t="s">
        <v>61</v>
      </c>
    </row>
    <row r="981" spans="1:15" x14ac:dyDescent="0.25">
      <c r="A981">
        <v>1038</v>
      </c>
      <c r="B981">
        <v>32</v>
      </c>
      <c r="C981">
        <v>14</v>
      </c>
      <c r="D981">
        <v>6</v>
      </c>
      <c r="E981">
        <v>9</v>
      </c>
      <c r="F981">
        <v>3</v>
      </c>
      <c r="G981">
        <v>57</v>
      </c>
      <c r="H981">
        <v>118560</v>
      </c>
      <c r="I981">
        <v>3</v>
      </c>
      <c r="J981">
        <v>3</v>
      </c>
      <c r="K981" s="3">
        <v>44716</v>
      </c>
      <c r="L981">
        <v>1</v>
      </c>
      <c r="M981" t="s">
        <v>51</v>
      </c>
      <c r="N981">
        <v>6</v>
      </c>
      <c r="O981" t="s">
        <v>57</v>
      </c>
    </row>
    <row r="982" spans="1:15" x14ac:dyDescent="0.25">
      <c r="A982">
        <v>1053</v>
      </c>
      <c r="B982">
        <v>3</v>
      </c>
      <c r="C982">
        <v>2</v>
      </c>
      <c r="D982">
        <v>1</v>
      </c>
      <c r="E982">
        <v>2</v>
      </c>
      <c r="F982">
        <v>2</v>
      </c>
      <c r="G982">
        <v>57</v>
      </c>
      <c r="H982">
        <v>118560</v>
      </c>
      <c r="I982">
        <v>3</v>
      </c>
      <c r="J982">
        <v>2</v>
      </c>
      <c r="K982" s="3">
        <v>44855</v>
      </c>
      <c r="L982">
        <v>1</v>
      </c>
      <c r="M982" t="s">
        <v>51</v>
      </c>
      <c r="N982">
        <v>10</v>
      </c>
      <c r="O982" t="s">
        <v>58</v>
      </c>
    </row>
    <row r="983" spans="1:15" x14ac:dyDescent="0.25">
      <c r="A983">
        <v>1081</v>
      </c>
      <c r="B983">
        <v>10</v>
      </c>
      <c r="C983">
        <v>0</v>
      </c>
      <c r="D983">
        <v>2</v>
      </c>
      <c r="E983">
        <v>7</v>
      </c>
      <c r="F983">
        <v>2</v>
      </c>
      <c r="G983">
        <v>34</v>
      </c>
      <c r="H983">
        <v>70720</v>
      </c>
      <c r="I983">
        <v>3</v>
      </c>
      <c r="J983">
        <v>2</v>
      </c>
      <c r="K983" s="3">
        <v>44370</v>
      </c>
      <c r="L983">
        <v>1</v>
      </c>
      <c r="M983" t="s">
        <v>49</v>
      </c>
      <c r="N983">
        <v>6</v>
      </c>
      <c r="O983" t="s">
        <v>57</v>
      </c>
    </row>
    <row r="984" spans="1:15" x14ac:dyDescent="0.25">
      <c r="A984">
        <v>1082</v>
      </c>
      <c r="B984">
        <v>10</v>
      </c>
      <c r="C984">
        <v>7</v>
      </c>
      <c r="D984">
        <v>1</v>
      </c>
      <c r="E984">
        <v>9</v>
      </c>
      <c r="F984">
        <v>2</v>
      </c>
      <c r="G984">
        <v>30</v>
      </c>
      <c r="H984">
        <v>62400</v>
      </c>
      <c r="I984">
        <v>3</v>
      </c>
      <c r="J984">
        <v>2</v>
      </c>
      <c r="K984" s="3">
        <v>44546</v>
      </c>
      <c r="L984">
        <v>1</v>
      </c>
      <c r="M984" t="s">
        <v>49</v>
      </c>
      <c r="N984">
        <v>12</v>
      </c>
      <c r="O984" t="s">
        <v>54</v>
      </c>
    </row>
    <row r="985" spans="1:15" x14ac:dyDescent="0.25">
      <c r="A985">
        <v>1098</v>
      </c>
      <c r="B985">
        <v>20</v>
      </c>
      <c r="C985">
        <v>6</v>
      </c>
      <c r="D985">
        <v>3</v>
      </c>
      <c r="E985">
        <v>6</v>
      </c>
      <c r="F985">
        <v>1</v>
      </c>
      <c r="G985">
        <v>30</v>
      </c>
      <c r="H985">
        <v>62400</v>
      </c>
      <c r="I985">
        <v>3</v>
      </c>
      <c r="J985">
        <v>1</v>
      </c>
      <c r="K985" s="3">
        <v>44258</v>
      </c>
      <c r="L985">
        <v>1</v>
      </c>
      <c r="M985" t="s">
        <v>49</v>
      </c>
      <c r="N985">
        <v>3</v>
      </c>
      <c r="O985" t="s">
        <v>59</v>
      </c>
    </row>
    <row r="986" spans="1:15" x14ac:dyDescent="0.25">
      <c r="A986">
        <v>1100</v>
      </c>
      <c r="B986">
        <v>8</v>
      </c>
      <c r="C986">
        <v>7</v>
      </c>
      <c r="D986">
        <v>4</v>
      </c>
      <c r="E986">
        <v>7</v>
      </c>
      <c r="F986">
        <v>3</v>
      </c>
      <c r="G986">
        <v>86</v>
      </c>
      <c r="H986">
        <v>178880</v>
      </c>
      <c r="I986">
        <v>4</v>
      </c>
      <c r="J986">
        <v>2</v>
      </c>
      <c r="K986" s="3">
        <v>44532</v>
      </c>
      <c r="L986">
        <v>1</v>
      </c>
      <c r="M986" t="s">
        <v>49</v>
      </c>
      <c r="N986">
        <v>12</v>
      </c>
      <c r="O986" t="s">
        <v>54</v>
      </c>
    </row>
    <row r="987" spans="1:15" x14ac:dyDescent="0.25">
      <c r="A987">
        <v>1108</v>
      </c>
      <c r="B987">
        <v>2</v>
      </c>
      <c r="C987">
        <v>2</v>
      </c>
      <c r="D987">
        <v>2</v>
      </c>
      <c r="E987">
        <v>2</v>
      </c>
      <c r="F987">
        <v>2</v>
      </c>
      <c r="G987">
        <v>55</v>
      </c>
      <c r="H987">
        <v>114400</v>
      </c>
      <c r="I987">
        <v>4</v>
      </c>
      <c r="J987">
        <v>0</v>
      </c>
      <c r="K987" s="3">
        <v>44739</v>
      </c>
      <c r="L987">
        <v>1</v>
      </c>
      <c r="M987" t="s">
        <v>51</v>
      </c>
      <c r="N987">
        <v>6</v>
      </c>
      <c r="O987" t="s">
        <v>57</v>
      </c>
    </row>
    <row r="988" spans="1:15" x14ac:dyDescent="0.25">
      <c r="A988">
        <v>1160</v>
      </c>
      <c r="B988">
        <v>2</v>
      </c>
      <c r="C988">
        <v>2</v>
      </c>
      <c r="D988">
        <v>2</v>
      </c>
      <c r="E988">
        <v>2</v>
      </c>
      <c r="F988">
        <v>2</v>
      </c>
      <c r="G988">
        <v>27</v>
      </c>
      <c r="H988">
        <v>56160</v>
      </c>
      <c r="I988">
        <v>3</v>
      </c>
      <c r="J988">
        <v>5</v>
      </c>
      <c r="K988" s="3">
        <v>44465</v>
      </c>
      <c r="L988">
        <v>1</v>
      </c>
      <c r="M988" t="s">
        <v>49</v>
      </c>
      <c r="N988">
        <v>9</v>
      </c>
      <c r="O988" t="s">
        <v>55</v>
      </c>
    </row>
    <row r="989" spans="1:15" x14ac:dyDescent="0.25">
      <c r="A989">
        <v>1167</v>
      </c>
      <c r="B989">
        <v>21</v>
      </c>
      <c r="C989">
        <v>9</v>
      </c>
      <c r="D989">
        <v>13</v>
      </c>
      <c r="E989">
        <v>14</v>
      </c>
      <c r="F989">
        <v>3</v>
      </c>
      <c r="G989">
        <v>44</v>
      </c>
      <c r="H989">
        <v>91520</v>
      </c>
      <c r="I989">
        <v>3</v>
      </c>
      <c r="J989">
        <v>2</v>
      </c>
      <c r="K989" s="3">
        <v>44668</v>
      </c>
      <c r="L989">
        <v>1</v>
      </c>
      <c r="M989" t="s">
        <v>51</v>
      </c>
      <c r="N989">
        <v>4</v>
      </c>
      <c r="O989" t="s">
        <v>61</v>
      </c>
    </row>
    <row r="990" spans="1:15" x14ac:dyDescent="0.25">
      <c r="A990">
        <v>1188</v>
      </c>
      <c r="B990">
        <v>4</v>
      </c>
      <c r="C990">
        <v>3</v>
      </c>
      <c r="D990">
        <v>1</v>
      </c>
      <c r="E990">
        <v>3</v>
      </c>
      <c r="F990">
        <v>3</v>
      </c>
      <c r="G990">
        <v>85</v>
      </c>
      <c r="H990">
        <v>176800</v>
      </c>
      <c r="I990">
        <v>3</v>
      </c>
      <c r="J990">
        <v>2</v>
      </c>
      <c r="K990" s="3">
        <v>44687</v>
      </c>
      <c r="L990">
        <v>1</v>
      </c>
      <c r="M990" t="s">
        <v>51</v>
      </c>
      <c r="N990">
        <v>5</v>
      </c>
      <c r="O990" t="s">
        <v>50</v>
      </c>
    </row>
    <row r="991" spans="1:15" x14ac:dyDescent="0.25">
      <c r="A991">
        <v>1273</v>
      </c>
      <c r="B991">
        <v>1</v>
      </c>
      <c r="C991">
        <v>0</v>
      </c>
      <c r="D991">
        <v>1</v>
      </c>
      <c r="E991">
        <v>0</v>
      </c>
      <c r="F991">
        <v>3</v>
      </c>
      <c r="G991">
        <v>32</v>
      </c>
      <c r="H991">
        <v>66560</v>
      </c>
      <c r="I991">
        <v>3</v>
      </c>
      <c r="J991">
        <v>4</v>
      </c>
      <c r="K991" s="3">
        <v>44230</v>
      </c>
      <c r="L991">
        <v>1</v>
      </c>
      <c r="M991" t="s">
        <v>49</v>
      </c>
      <c r="N991">
        <v>2</v>
      </c>
      <c r="O991" t="s">
        <v>53</v>
      </c>
    </row>
    <row r="992" spans="1:15" x14ac:dyDescent="0.25">
      <c r="A992">
        <v>1277</v>
      </c>
      <c r="B992">
        <v>24</v>
      </c>
      <c r="C992">
        <v>10</v>
      </c>
      <c r="D992">
        <v>1</v>
      </c>
      <c r="E992">
        <v>11</v>
      </c>
      <c r="F992">
        <v>3</v>
      </c>
      <c r="G992">
        <v>94</v>
      </c>
      <c r="H992">
        <v>195520</v>
      </c>
      <c r="I992">
        <v>3</v>
      </c>
      <c r="J992">
        <v>2</v>
      </c>
      <c r="K992" s="3">
        <v>44732</v>
      </c>
      <c r="L992">
        <v>1</v>
      </c>
      <c r="M992" t="s">
        <v>51</v>
      </c>
      <c r="N992">
        <v>6</v>
      </c>
      <c r="O992" t="s">
        <v>57</v>
      </c>
    </row>
    <row r="993" spans="1:15" x14ac:dyDescent="0.25">
      <c r="A993">
        <v>1299</v>
      </c>
      <c r="B993">
        <v>7</v>
      </c>
      <c r="C993">
        <v>7</v>
      </c>
      <c r="D993">
        <v>7</v>
      </c>
      <c r="E993">
        <v>7</v>
      </c>
      <c r="F993">
        <v>2</v>
      </c>
      <c r="G993">
        <v>25</v>
      </c>
      <c r="H993">
        <v>52000</v>
      </c>
      <c r="I993">
        <v>3</v>
      </c>
      <c r="J993">
        <v>2</v>
      </c>
      <c r="K993" s="3">
        <v>44876</v>
      </c>
      <c r="L993">
        <v>1</v>
      </c>
      <c r="M993" t="s">
        <v>51</v>
      </c>
      <c r="N993">
        <v>11</v>
      </c>
      <c r="O993" t="s">
        <v>60</v>
      </c>
    </row>
    <row r="994" spans="1:15" x14ac:dyDescent="0.25">
      <c r="A994">
        <v>1309</v>
      </c>
      <c r="B994">
        <v>10</v>
      </c>
      <c r="C994">
        <v>4</v>
      </c>
      <c r="D994">
        <v>1</v>
      </c>
      <c r="E994">
        <v>1</v>
      </c>
      <c r="F994">
        <v>2</v>
      </c>
      <c r="G994">
        <v>26</v>
      </c>
      <c r="H994">
        <v>54080</v>
      </c>
      <c r="I994">
        <v>3</v>
      </c>
      <c r="J994">
        <v>3</v>
      </c>
      <c r="K994" s="3">
        <v>44774</v>
      </c>
      <c r="L994">
        <v>1</v>
      </c>
      <c r="M994" t="s">
        <v>51</v>
      </c>
      <c r="N994">
        <v>8</v>
      </c>
      <c r="O994" t="s">
        <v>52</v>
      </c>
    </row>
    <row r="995" spans="1:15" x14ac:dyDescent="0.25">
      <c r="A995">
        <v>1319</v>
      </c>
      <c r="B995">
        <v>8</v>
      </c>
      <c r="C995">
        <v>7</v>
      </c>
      <c r="D995">
        <v>7</v>
      </c>
      <c r="E995">
        <v>7</v>
      </c>
      <c r="F995">
        <v>3</v>
      </c>
      <c r="G995">
        <v>64</v>
      </c>
      <c r="H995">
        <v>133120</v>
      </c>
      <c r="I995">
        <v>3</v>
      </c>
      <c r="J995">
        <v>2</v>
      </c>
      <c r="K995" s="3">
        <v>44580</v>
      </c>
      <c r="L995">
        <v>1</v>
      </c>
      <c r="M995" t="s">
        <v>51</v>
      </c>
      <c r="N995">
        <v>1</v>
      </c>
      <c r="O995" t="s">
        <v>56</v>
      </c>
    </row>
    <row r="996" spans="1:15" x14ac:dyDescent="0.25">
      <c r="A996">
        <v>1331</v>
      </c>
      <c r="B996">
        <v>3</v>
      </c>
      <c r="C996">
        <v>2</v>
      </c>
      <c r="D996">
        <v>2</v>
      </c>
      <c r="E996">
        <v>2</v>
      </c>
      <c r="F996">
        <v>3</v>
      </c>
      <c r="G996">
        <v>28</v>
      </c>
      <c r="H996">
        <v>58240</v>
      </c>
      <c r="I996">
        <v>3</v>
      </c>
      <c r="J996">
        <v>2</v>
      </c>
      <c r="K996" s="3">
        <v>44666</v>
      </c>
      <c r="L996">
        <v>1</v>
      </c>
      <c r="M996" t="s">
        <v>51</v>
      </c>
      <c r="N996">
        <v>4</v>
      </c>
      <c r="O996" t="s">
        <v>61</v>
      </c>
    </row>
    <row r="997" spans="1:15" x14ac:dyDescent="0.25">
      <c r="A997">
        <v>1360</v>
      </c>
      <c r="B997">
        <v>10</v>
      </c>
      <c r="C997">
        <v>9</v>
      </c>
      <c r="D997">
        <v>5</v>
      </c>
      <c r="E997">
        <v>9</v>
      </c>
      <c r="F997">
        <v>2</v>
      </c>
      <c r="G997">
        <v>53</v>
      </c>
      <c r="H997">
        <v>110240</v>
      </c>
      <c r="I997">
        <v>3</v>
      </c>
      <c r="J997">
        <v>0</v>
      </c>
      <c r="K997" s="3">
        <v>44499</v>
      </c>
      <c r="L997">
        <v>1</v>
      </c>
      <c r="M997" t="s">
        <v>49</v>
      </c>
      <c r="N997">
        <v>10</v>
      </c>
      <c r="O997" t="s">
        <v>58</v>
      </c>
    </row>
    <row r="998" spans="1:15" x14ac:dyDescent="0.25">
      <c r="A998">
        <v>1372</v>
      </c>
      <c r="B998">
        <v>19</v>
      </c>
      <c r="C998">
        <v>7</v>
      </c>
      <c r="D998">
        <v>3</v>
      </c>
      <c r="E998">
        <v>8</v>
      </c>
      <c r="F998">
        <v>3</v>
      </c>
      <c r="G998">
        <v>85</v>
      </c>
      <c r="H998">
        <v>176800</v>
      </c>
      <c r="I998">
        <v>3</v>
      </c>
      <c r="J998">
        <v>2</v>
      </c>
      <c r="K998" s="3">
        <v>44290</v>
      </c>
      <c r="L998">
        <v>1</v>
      </c>
      <c r="M998" t="s">
        <v>49</v>
      </c>
      <c r="N998">
        <v>4</v>
      </c>
      <c r="O998" t="s">
        <v>61</v>
      </c>
    </row>
    <row r="999" spans="1:15" x14ac:dyDescent="0.25">
      <c r="A999">
        <v>1380</v>
      </c>
      <c r="B999">
        <v>4</v>
      </c>
      <c r="C999">
        <v>2</v>
      </c>
      <c r="D999">
        <v>3</v>
      </c>
      <c r="E999">
        <v>2</v>
      </c>
      <c r="F999">
        <v>3</v>
      </c>
      <c r="G999">
        <v>67</v>
      </c>
      <c r="H999">
        <v>139360</v>
      </c>
      <c r="I999">
        <v>3</v>
      </c>
      <c r="J999">
        <v>0</v>
      </c>
      <c r="K999" s="3">
        <v>44400</v>
      </c>
      <c r="L999">
        <v>1</v>
      </c>
      <c r="M999" t="s">
        <v>49</v>
      </c>
      <c r="N999">
        <v>7</v>
      </c>
      <c r="O999" t="s">
        <v>62</v>
      </c>
    </row>
    <row r="1000" spans="1:15" x14ac:dyDescent="0.25">
      <c r="A1000">
        <v>1389</v>
      </c>
      <c r="B1000">
        <v>10</v>
      </c>
      <c r="C1000">
        <v>2</v>
      </c>
      <c r="D1000">
        <v>6</v>
      </c>
      <c r="E1000">
        <v>7</v>
      </c>
      <c r="F1000">
        <v>2</v>
      </c>
      <c r="G1000">
        <v>98</v>
      </c>
      <c r="H1000">
        <v>203840</v>
      </c>
      <c r="I1000">
        <v>3</v>
      </c>
      <c r="J1000">
        <v>3</v>
      </c>
      <c r="K1000" s="3">
        <v>44710</v>
      </c>
      <c r="L1000">
        <v>1</v>
      </c>
      <c r="M1000" t="s">
        <v>51</v>
      </c>
      <c r="N1000">
        <v>5</v>
      </c>
      <c r="O1000" t="s">
        <v>50</v>
      </c>
    </row>
    <row r="1001" spans="1:15" x14ac:dyDescent="0.25">
      <c r="A1001">
        <v>1405</v>
      </c>
      <c r="B1001">
        <v>8</v>
      </c>
      <c r="C1001">
        <v>2</v>
      </c>
      <c r="D1001">
        <v>7</v>
      </c>
      <c r="E1001">
        <v>7</v>
      </c>
      <c r="F1001">
        <v>2</v>
      </c>
      <c r="G1001">
        <v>51</v>
      </c>
      <c r="H1001">
        <v>106080</v>
      </c>
      <c r="I1001">
        <v>3</v>
      </c>
      <c r="J1001">
        <v>2</v>
      </c>
      <c r="K1001" s="3">
        <v>44731</v>
      </c>
      <c r="L1001">
        <v>1</v>
      </c>
      <c r="M1001" t="s">
        <v>51</v>
      </c>
      <c r="N1001">
        <v>6</v>
      </c>
      <c r="O1001" t="s">
        <v>57</v>
      </c>
    </row>
    <row r="1002" spans="1:15" x14ac:dyDescent="0.25">
      <c r="A1002">
        <v>1420</v>
      </c>
      <c r="B1002">
        <v>4</v>
      </c>
      <c r="C1002">
        <v>3</v>
      </c>
      <c r="D1002">
        <v>1</v>
      </c>
      <c r="E1002">
        <v>3</v>
      </c>
      <c r="F1002">
        <v>2</v>
      </c>
      <c r="G1002">
        <v>32</v>
      </c>
      <c r="H1002">
        <v>66560</v>
      </c>
      <c r="I1002">
        <v>4</v>
      </c>
      <c r="J1002">
        <v>2</v>
      </c>
      <c r="K1002" s="3">
        <v>44321</v>
      </c>
      <c r="L1002">
        <v>1</v>
      </c>
      <c r="M1002" t="s">
        <v>49</v>
      </c>
      <c r="N1002">
        <v>5</v>
      </c>
      <c r="O1002" t="s">
        <v>50</v>
      </c>
    </row>
    <row r="1003" spans="1:15" x14ac:dyDescent="0.25">
      <c r="A1003">
        <v>1421</v>
      </c>
      <c r="B1003">
        <v>8</v>
      </c>
      <c r="C1003">
        <v>7</v>
      </c>
      <c r="D1003">
        <v>7</v>
      </c>
      <c r="E1003">
        <v>7</v>
      </c>
      <c r="F1003">
        <v>2</v>
      </c>
      <c r="G1003">
        <v>33</v>
      </c>
      <c r="H1003">
        <v>68640</v>
      </c>
      <c r="I1003">
        <v>3</v>
      </c>
      <c r="J1003">
        <v>1</v>
      </c>
      <c r="K1003" s="3">
        <v>44524</v>
      </c>
      <c r="L1003">
        <v>1</v>
      </c>
      <c r="M1003" t="s">
        <v>49</v>
      </c>
      <c r="N1003">
        <v>11</v>
      </c>
      <c r="O1003" t="s">
        <v>60</v>
      </c>
    </row>
    <row r="1004" spans="1:15" x14ac:dyDescent="0.25">
      <c r="A1004">
        <v>1439</v>
      </c>
      <c r="B1004">
        <v>3</v>
      </c>
      <c r="C1004">
        <v>2</v>
      </c>
      <c r="D1004">
        <v>2</v>
      </c>
      <c r="E1004">
        <v>2</v>
      </c>
      <c r="F1004">
        <v>3</v>
      </c>
      <c r="G1004">
        <v>29</v>
      </c>
      <c r="H1004">
        <v>60320</v>
      </c>
      <c r="I1004">
        <v>3</v>
      </c>
      <c r="J1004">
        <v>2</v>
      </c>
      <c r="K1004" s="3">
        <v>44842</v>
      </c>
      <c r="L1004">
        <v>1</v>
      </c>
      <c r="M1004" t="s">
        <v>51</v>
      </c>
      <c r="N1004">
        <v>10</v>
      </c>
      <c r="O1004" t="s">
        <v>58</v>
      </c>
    </row>
    <row r="1005" spans="1:15" x14ac:dyDescent="0.25">
      <c r="A1005">
        <v>1467</v>
      </c>
      <c r="B1005">
        <v>2</v>
      </c>
      <c r="C1005">
        <v>2</v>
      </c>
      <c r="D1005">
        <v>2</v>
      </c>
      <c r="E1005">
        <v>2</v>
      </c>
      <c r="F1005">
        <v>1</v>
      </c>
      <c r="G1005">
        <v>31</v>
      </c>
      <c r="H1005">
        <v>64480</v>
      </c>
      <c r="I1005">
        <v>3</v>
      </c>
      <c r="J1005">
        <v>0</v>
      </c>
      <c r="K1005" s="3">
        <v>44217</v>
      </c>
      <c r="L1005">
        <v>1</v>
      </c>
      <c r="M1005" t="s">
        <v>49</v>
      </c>
      <c r="N1005">
        <v>1</v>
      </c>
      <c r="O1005" t="s">
        <v>56</v>
      </c>
    </row>
    <row r="1006" spans="1:15" x14ac:dyDescent="0.25">
      <c r="A1006">
        <v>1486</v>
      </c>
      <c r="B1006">
        <v>3</v>
      </c>
      <c r="C1006">
        <v>2</v>
      </c>
      <c r="D1006">
        <v>1</v>
      </c>
      <c r="E1006">
        <v>2</v>
      </c>
      <c r="F1006">
        <v>3</v>
      </c>
      <c r="G1006">
        <v>25</v>
      </c>
      <c r="H1006">
        <v>52000</v>
      </c>
      <c r="I1006">
        <v>3</v>
      </c>
      <c r="J1006">
        <v>3</v>
      </c>
      <c r="K1006" s="3">
        <v>44226</v>
      </c>
      <c r="L1006">
        <v>1</v>
      </c>
      <c r="M1006" t="s">
        <v>49</v>
      </c>
      <c r="N1006">
        <v>1</v>
      </c>
      <c r="O1006" t="s">
        <v>56</v>
      </c>
    </row>
    <row r="1007" spans="1:15" x14ac:dyDescent="0.25">
      <c r="A1007">
        <v>1489</v>
      </c>
      <c r="B1007">
        <v>15</v>
      </c>
      <c r="C1007">
        <v>9</v>
      </c>
      <c r="D1007">
        <v>10</v>
      </c>
      <c r="E1007">
        <v>10</v>
      </c>
      <c r="F1007">
        <v>3</v>
      </c>
      <c r="G1007">
        <v>40</v>
      </c>
      <c r="H1007">
        <v>83200</v>
      </c>
      <c r="I1007">
        <v>4</v>
      </c>
      <c r="J1007">
        <v>2</v>
      </c>
      <c r="K1007" s="3">
        <v>44428</v>
      </c>
      <c r="L1007">
        <v>1</v>
      </c>
      <c r="M1007" t="s">
        <v>49</v>
      </c>
      <c r="N1007">
        <v>8</v>
      </c>
      <c r="O1007" t="s">
        <v>52</v>
      </c>
    </row>
    <row r="1008" spans="1:15" x14ac:dyDescent="0.25">
      <c r="A1008">
        <v>1534</v>
      </c>
      <c r="B1008">
        <v>5</v>
      </c>
      <c r="C1008">
        <v>4</v>
      </c>
      <c r="D1008">
        <v>1</v>
      </c>
      <c r="E1008">
        <v>0</v>
      </c>
      <c r="F1008">
        <v>2</v>
      </c>
      <c r="G1008">
        <v>33</v>
      </c>
      <c r="H1008">
        <v>68640</v>
      </c>
      <c r="I1008">
        <v>3</v>
      </c>
      <c r="J1008">
        <v>3</v>
      </c>
      <c r="K1008" s="3">
        <v>44403</v>
      </c>
      <c r="L1008">
        <v>1</v>
      </c>
      <c r="M1008" t="s">
        <v>49</v>
      </c>
      <c r="N1008">
        <v>7</v>
      </c>
      <c r="O1008" t="s">
        <v>62</v>
      </c>
    </row>
    <row r="1009" spans="1:15" x14ac:dyDescent="0.25">
      <c r="A1009">
        <v>1537</v>
      </c>
      <c r="B1009">
        <v>7</v>
      </c>
      <c r="C1009">
        <v>2</v>
      </c>
      <c r="D1009">
        <v>7</v>
      </c>
      <c r="E1009">
        <v>7</v>
      </c>
      <c r="F1009">
        <v>2</v>
      </c>
      <c r="G1009">
        <v>33</v>
      </c>
      <c r="H1009">
        <v>68640</v>
      </c>
      <c r="I1009">
        <v>3</v>
      </c>
      <c r="J1009">
        <v>2</v>
      </c>
      <c r="K1009" s="3">
        <v>44639</v>
      </c>
      <c r="L1009">
        <v>1</v>
      </c>
      <c r="M1009" t="s">
        <v>51</v>
      </c>
      <c r="N1009">
        <v>3</v>
      </c>
      <c r="O1009" t="s">
        <v>59</v>
      </c>
    </row>
    <row r="1010" spans="1:15" x14ac:dyDescent="0.25">
      <c r="A1010">
        <v>1562</v>
      </c>
      <c r="B1010">
        <v>10</v>
      </c>
      <c r="C1010">
        <v>8</v>
      </c>
      <c r="D1010">
        <v>6</v>
      </c>
      <c r="E1010">
        <v>7</v>
      </c>
      <c r="F1010">
        <v>3</v>
      </c>
      <c r="G1010">
        <v>64</v>
      </c>
      <c r="H1010">
        <v>133120</v>
      </c>
      <c r="I1010">
        <v>3</v>
      </c>
      <c r="J1010">
        <v>4</v>
      </c>
      <c r="K1010" s="3">
        <v>44683</v>
      </c>
      <c r="L1010">
        <v>1</v>
      </c>
      <c r="M1010" t="s">
        <v>51</v>
      </c>
      <c r="N1010">
        <v>5</v>
      </c>
      <c r="O1010" t="s">
        <v>50</v>
      </c>
    </row>
    <row r="1011" spans="1:15" x14ac:dyDescent="0.25">
      <c r="A1011">
        <v>1572</v>
      </c>
      <c r="B1011">
        <v>33</v>
      </c>
      <c r="C1011">
        <v>7</v>
      </c>
      <c r="D1011">
        <v>1</v>
      </c>
      <c r="E1011">
        <v>9</v>
      </c>
      <c r="F1011">
        <v>2</v>
      </c>
      <c r="G1011">
        <v>78</v>
      </c>
      <c r="H1011">
        <v>162240</v>
      </c>
      <c r="I1011">
        <v>3</v>
      </c>
      <c r="J1011">
        <v>4</v>
      </c>
      <c r="K1011" s="3">
        <v>44794</v>
      </c>
      <c r="L1011">
        <v>1</v>
      </c>
      <c r="M1011" t="s">
        <v>51</v>
      </c>
      <c r="N1011">
        <v>8</v>
      </c>
      <c r="O1011" t="s">
        <v>52</v>
      </c>
    </row>
    <row r="1012" spans="1:15" x14ac:dyDescent="0.25">
      <c r="A1012">
        <v>1639</v>
      </c>
      <c r="B1012">
        <v>13</v>
      </c>
      <c r="C1012">
        <v>12</v>
      </c>
      <c r="D1012">
        <v>6</v>
      </c>
      <c r="E1012">
        <v>0</v>
      </c>
      <c r="F1012">
        <v>3</v>
      </c>
      <c r="G1012">
        <v>55</v>
      </c>
      <c r="H1012">
        <v>114400</v>
      </c>
      <c r="I1012">
        <v>3</v>
      </c>
      <c r="J1012">
        <v>3</v>
      </c>
      <c r="K1012" s="3">
        <v>44880</v>
      </c>
      <c r="L1012">
        <v>1</v>
      </c>
      <c r="M1012" t="s">
        <v>51</v>
      </c>
      <c r="N1012">
        <v>11</v>
      </c>
      <c r="O1012" t="s">
        <v>60</v>
      </c>
    </row>
    <row r="1013" spans="1:15" x14ac:dyDescent="0.25">
      <c r="A1013">
        <v>1667</v>
      </c>
      <c r="B1013">
        <v>11</v>
      </c>
      <c r="C1013">
        <v>9</v>
      </c>
      <c r="D1013">
        <v>6</v>
      </c>
      <c r="E1013">
        <v>7</v>
      </c>
      <c r="F1013">
        <v>3</v>
      </c>
      <c r="G1013">
        <v>36</v>
      </c>
      <c r="H1013">
        <v>74880</v>
      </c>
      <c r="I1013">
        <v>4</v>
      </c>
      <c r="J1013">
        <v>2</v>
      </c>
      <c r="K1013" s="3">
        <v>44390</v>
      </c>
      <c r="L1013">
        <v>1</v>
      </c>
      <c r="M1013" t="s">
        <v>49</v>
      </c>
      <c r="N1013">
        <v>7</v>
      </c>
      <c r="O1013" t="s">
        <v>62</v>
      </c>
    </row>
    <row r="1014" spans="1:15" x14ac:dyDescent="0.25">
      <c r="A1014">
        <v>1684</v>
      </c>
      <c r="B1014">
        <v>5</v>
      </c>
      <c r="C1014">
        <v>4</v>
      </c>
      <c r="D1014">
        <v>1</v>
      </c>
      <c r="E1014">
        <v>2</v>
      </c>
      <c r="F1014">
        <v>2</v>
      </c>
      <c r="G1014">
        <v>25</v>
      </c>
      <c r="H1014">
        <v>52000</v>
      </c>
      <c r="I1014">
        <v>3</v>
      </c>
      <c r="J1014">
        <v>2</v>
      </c>
      <c r="K1014" s="3">
        <v>44550</v>
      </c>
      <c r="L1014">
        <v>1</v>
      </c>
      <c r="M1014" t="s">
        <v>49</v>
      </c>
      <c r="N1014">
        <v>12</v>
      </c>
      <c r="O1014" t="s">
        <v>54</v>
      </c>
    </row>
    <row r="1015" spans="1:15" x14ac:dyDescent="0.25">
      <c r="A1015">
        <v>1747</v>
      </c>
      <c r="B1015">
        <v>4</v>
      </c>
      <c r="C1015">
        <v>2</v>
      </c>
      <c r="D1015">
        <v>1</v>
      </c>
      <c r="E1015">
        <v>2</v>
      </c>
      <c r="F1015">
        <v>1</v>
      </c>
      <c r="G1015">
        <v>26</v>
      </c>
      <c r="H1015">
        <v>54080</v>
      </c>
      <c r="I1015">
        <v>3</v>
      </c>
      <c r="J1015">
        <v>0</v>
      </c>
      <c r="K1015" s="3">
        <v>44349</v>
      </c>
      <c r="L1015">
        <v>1</v>
      </c>
      <c r="M1015" t="s">
        <v>49</v>
      </c>
      <c r="N1015">
        <v>6</v>
      </c>
      <c r="O1015" t="s">
        <v>57</v>
      </c>
    </row>
    <row r="1016" spans="1:15" x14ac:dyDescent="0.25">
      <c r="A1016">
        <v>1752</v>
      </c>
      <c r="B1016">
        <v>2</v>
      </c>
      <c r="C1016">
        <v>2</v>
      </c>
      <c r="D1016">
        <v>2</v>
      </c>
      <c r="E1016">
        <v>2</v>
      </c>
      <c r="F1016">
        <v>3</v>
      </c>
      <c r="G1016">
        <v>26</v>
      </c>
      <c r="H1016">
        <v>54080</v>
      </c>
      <c r="I1016">
        <v>3</v>
      </c>
      <c r="J1016">
        <v>3</v>
      </c>
      <c r="K1016" s="3">
        <v>44467</v>
      </c>
      <c r="L1016">
        <v>1</v>
      </c>
      <c r="M1016" t="s">
        <v>49</v>
      </c>
      <c r="N1016">
        <v>9</v>
      </c>
      <c r="O1016" t="s">
        <v>55</v>
      </c>
    </row>
    <row r="1017" spans="1:15" x14ac:dyDescent="0.25">
      <c r="A1017">
        <v>1780</v>
      </c>
      <c r="B1017">
        <v>1</v>
      </c>
      <c r="C1017">
        <v>0</v>
      </c>
      <c r="D1017">
        <v>1</v>
      </c>
      <c r="E1017">
        <v>0</v>
      </c>
      <c r="F1017">
        <v>3</v>
      </c>
      <c r="G1017">
        <v>31</v>
      </c>
      <c r="H1017">
        <v>64480</v>
      </c>
      <c r="I1017">
        <v>3</v>
      </c>
      <c r="J1017">
        <v>3</v>
      </c>
      <c r="K1017" s="3">
        <v>44819</v>
      </c>
      <c r="L1017">
        <v>1</v>
      </c>
      <c r="M1017" t="s">
        <v>51</v>
      </c>
      <c r="N1017">
        <v>9</v>
      </c>
      <c r="O1017" t="s">
        <v>55</v>
      </c>
    </row>
    <row r="1018" spans="1:15" x14ac:dyDescent="0.25">
      <c r="A1018">
        <v>1792</v>
      </c>
      <c r="B1018">
        <v>5</v>
      </c>
      <c r="C1018">
        <v>3</v>
      </c>
      <c r="D1018">
        <v>2</v>
      </c>
      <c r="E1018">
        <v>3</v>
      </c>
      <c r="F1018">
        <v>2</v>
      </c>
      <c r="G1018">
        <v>99</v>
      </c>
      <c r="H1018">
        <v>205920</v>
      </c>
      <c r="I1018">
        <v>3</v>
      </c>
      <c r="J1018">
        <v>2</v>
      </c>
      <c r="K1018" s="3">
        <v>44495</v>
      </c>
      <c r="L1018">
        <v>1</v>
      </c>
      <c r="M1018" t="s">
        <v>49</v>
      </c>
      <c r="N1018">
        <v>10</v>
      </c>
      <c r="O1018" t="s">
        <v>58</v>
      </c>
    </row>
    <row r="1019" spans="1:15" x14ac:dyDescent="0.25">
      <c r="A1019">
        <v>1797</v>
      </c>
      <c r="B1019">
        <v>10</v>
      </c>
      <c r="C1019">
        <v>7</v>
      </c>
      <c r="D1019">
        <v>7</v>
      </c>
      <c r="E1019">
        <v>7</v>
      </c>
      <c r="F1019">
        <v>3</v>
      </c>
      <c r="G1019">
        <v>84</v>
      </c>
      <c r="H1019">
        <v>174720</v>
      </c>
      <c r="I1019">
        <v>3</v>
      </c>
      <c r="J1019">
        <v>2</v>
      </c>
      <c r="K1019" s="3">
        <v>44201</v>
      </c>
      <c r="L1019">
        <v>1</v>
      </c>
      <c r="M1019" t="s">
        <v>49</v>
      </c>
      <c r="N1019">
        <v>1</v>
      </c>
      <c r="O1019" t="s">
        <v>56</v>
      </c>
    </row>
    <row r="1020" spans="1:15" x14ac:dyDescent="0.25">
      <c r="A1020">
        <v>1818</v>
      </c>
      <c r="B1020">
        <v>5</v>
      </c>
      <c r="C1020">
        <v>1</v>
      </c>
      <c r="D1020">
        <v>1</v>
      </c>
      <c r="E1020">
        <v>4</v>
      </c>
      <c r="F1020">
        <v>1</v>
      </c>
      <c r="G1020">
        <v>25</v>
      </c>
      <c r="H1020">
        <v>52000</v>
      </c>
      <c r="I1020">
        <v>3</v>
      </c>
      <c r="J1020">
        <v>3</v>
      </c>
      <c r="K1020" s="3">
        <v>44246</v>
      </c>
      <c r="L1020">
        <v>1</v>
      </c>
      <c r="M1020" t="s">
        <v>49</v>
      </c>
      <c r="N1020">
        <v>2</v>
      </c>
      <c r="O1020" t="s">
        <v>53</v>
      </c>
    </row>
    <row r="1021" spans="1:15" x14ac:dyDescent="0.25">
      <c r="A1021">
        <v>1844</v>
      </c>
      <c r="B1021">
        <v>2</v>
      </c>
      <c r="C1021">
        <v>2</v>
      </c>
      <c r="D1021">
        <v>2</v>
      </c>
      <c r="E1021">
        <v>0</v>
      </c>
      <c r="F1021">
        <v>1</v>
      </c>
      <c r="G1021">
        <v>27</v>
      </c>
      <c r="H1021">
        <v>56160</v>
      </c>
      <c r="I1021">
        <v>3</v>
      </c>
      <c r="J1021">
        <v>3</v>
      </c>
      <c r="K1021" s="3">
        <v>44243</v>
      </c>
      <c r="L1021">
        <v>1</v>
      </c>
      <c r="M1021" t="s">
        <v>49</v>
      </c>
      <c r="N1021">
        <v>2</v>
      </c>
      <c r="O1021" t="s">
        <v>53</v>
      </c>
    </row>
    <row r="1022" spans="1:15" x14ac:dyDescent="0.25">
      <c r="A1022">
        <v>1862</v>
      </c>
      <c r="B1022">
        <v>2</v>
      </c>
      <c r="C1022">
        <v>2</v>
      </c>
      <c r="D1022">
        <v>2</v>
      </c>
      <c r="E1022">
        <v>2</v>
      </c>
      <c r="F1022">
        <v>3</v>
      </c>
      <c r="G1022">
        <v>82</v>
      </c>
      <c r="H1022">
        <v>170560</v>
      </c>
      <c r="I1022">
        <v>3</v>
      </c>
      <c r="J1022">
        <v>3</v>
      </c>
      <c r="K1022" s="3">
        <v>44406</v>
      </c>
      <c r="L1022">
        <v>1</v>
      </c>
      <c r="M1022" t="s">
        <v>49</v>
      </c>
      <c r="N1022">
        <v>7</v>
      </c>
      <c r="O1022" t="s">
        <v>62</v>
      </c>
    </row>
    <row r="1023" spans="1:15" x14ac:dyDescent="0.25">
      <c r="A1023">
        <v>1868</v>
      </c>
      <c r="B1023">
        <v>1</v>
      </c>
      <c r="C1023">
        <v>0</v>
      </c>
      <c r="D1023">
        <v>1</v>
      </c>
      <c r="E1023">
        <v>0</v>
      </c>
      <c r="F1023">
        <v>2</v>
      </c>
      <c r="G1023">
        <v>73</v>
      </c>
      <c r="H1023">
        <v>151840</v>
      </c>
      <c r="I1023">
        <v>4</v>
      </c>
      <c r="J1023">
        <v>3</v>
      </c>
      <c r="K1023" s="3">
        <v>44649</v>
      </c>
      <c r="L1023">
        <v>1</v>
      </c>
      <c r="M1023" t="s">
        <v>51</v>
      </c>
      <c r="N1023">
        <v>3</v>
      </c>
      <c r="O1023" t="s">
        <v>59</v>
      </c>
    </row>
    <row r="1024" spans="1:15" x14ac:dyDescent="0.25">
      <c r="A1024">
        <v>1905</v>
      </c>
      <c r="B1024">
        <v>5</v>
      </c>
      <c r="C1024">
        <v>2</v>
      </c>
      <c r="D1024">
        <v>3</v>
      </c>
      <c r="E1024">
        <v>0</v>
      </c>
      <c r="F1024">
        <v>2</v>
      </c>
      <c r="G1024">
        <v>85</v>
      </c>
      <c r="H1024">
        <v>176800</v>
      </c>
      <c r="I1024">
        <v>4</v>
      </c>
      <c r="J1024">
        <v>2</v>
      </c>
      <c r="K1024" s="3">
        <v>44691</v>
      </c>
      <c r="L1024">
        <v>1</v>
      </c>
      <c r="M1024" t="s">
        <v>51</v>
      </c>
      <c r="N1024">
        <v>5</v>
      </c>
      <c r="O1024" t="s">
        <v>50</v>
      </c>
    </row>
    <row r="1025" spans="1:15" x14ac:dyDescent="0.25">
      <c r="A1025">
        <v>1907</v>
      </c>
      <c r="B1025">
        <v>4</v>
      </c>
      <c r="C1025">
        <v>2</v>
      </c>
      <c r="D1025">
        <v>1</v>
      </c>
      <c r="E1025">
        <v>0</v>
      </c>
      <c r="F1025">
        <v>2</v>
      </c>
      <c r="G1025">
        <v>26</v>
      </c>
      <c r="H1025">
        <v>54080</v>
      </c>
      <c r="I1025">
        <v>3</v>
      </c>
      <c r="J1025">
        <v>3</v>
      </c>
      <c r="K1025" s="3">
        <v>44538</v>
      </c>
      <c r="L1025">
        <v>1</v>
      </c>
      <c r="M1025" t="s">
        <v>49</v>
      </c>
      <c r="N1025">
        <v>12</v>
      </c>
      <c r="O1025" t="s">
        <v>54</v>
      </c>
    </row>
    <row r="1026" spans="1:15" x14ac:dyDescent="0.25">
      <c r="A1026">
        <v>1933</v>
      </c>
      <c r="B1026">
        <v>2</v>
      </c>
      <c r="C1026">
        <v>0</v>
      </c>
      <c r="D1026">
        <v>2</v>
      </c>
      <c r="E1026">
        <v>2</v>
      </c>
      <c r="F1026">
        <v>3</v>
      </c>
      <c r="G1026">
        <v>84</v>
      </c>
      <c r="H1026">
        <v>174720</v>
      </c>
      <c r="I1026">
        <v>3</v>
      </c>
      <c r="J1026">
        <v>0</v>
      </c>
      <c r="K1026" s="3">
        <v>44528</v>
      </c>
      <c r="L1026">
        <v>1</v>
      </c>
      <c r="M1026" t="s">
        <v>49</v>
      </c>
      <c r="N1026">
        <v>11</v>
      </c>
      <c r="O1026" t="s">
        <v>60</v>
      </c>
    </row>
    <row r="1027" spans="1:15" x14ac:dyDescent="0.25">
      <c r="A1027">
        <v>1968</v>
      </c>
      <c r="B1027">
        <v>2</v>
      </c>
      <c r="C1027">
        <v>2</v>
      </c>
      <c r="D1027">
        <v>2</v>
      </c>
      <c r="E1027">
        <v>2</v>
      </c>
      <c r="F1027">
        <v>3</v>
      </c>
      <c r="G1027">
        <v>66</v>
      </c>
      <c r="H1027">
        <v>137280</v>
      </c>
      <c r="I1027">
        <v>3</v>
      </c>
      <c r="J1027">
        <v>2</v>
      </c>
      <c r="K1027" s="3">
        <v>44784</v>
      </c>
      <c r="L1027">
        <v>1</v>
      </c>
      <c r="M1027" t="s">
        <v>51</v>
      </c>
      <c r="N1027">
        <v>8</v>
      </c>
      <c r="O1027" t="s">
        <v>52</v>
      </c>
    </row>
    <row r="1028" spans="1:15" x14ac:dyDescent="0.25">
      <c r="A1028">
        <v>2023</v>
      </c>
      <c r="B1028">
        <v>1</v>
      </c>
      <c r="C1028">
        <v>0</v>
      </c>
      <c r="D1028">
        <v>1</v>
      </c>
      <c r="E1028">
        <v>0</v>
      </c>
      <c r="F1028">
        <v>3</v>
      </c>
      <c r="G1028">
        <v>33</v>
      </c>
      <c r="H1028">
        <v>68640</v>
      </c>
      <c r="I1028">
        <v>3</v>
      </c>
      <c r="J1028">
        <v>3</v>
      </c>
      <c r="K1028" s="3">
        <v>44806</v>
      </c>
      <c r="L1028">
        <v>1</v>
      </c>
      <c r="M1028" t="s">
        <v>51</v>
      </c>
      <c r="N1028">
        <v>9</v>
      </c>
      <c r="O1028" t="s">
        <v>55</v>
      </c>
    </row>
    <row r="1029" spans="1:15" x14ac:dyDescent="0.25">
      <c r="A1029">
        <v>2027</v>
      </c>
      <c r="B1029">
        <v>2</v>
      </c>
      <c r="C1029">
        <v>2</v>
      </c>
      <c r="D1029">
        <v>2</v>
      </c>
      <c r="E1029">
        <v>2</v>
      </c>
      <c r="F1029">
        <v>2</v>
      </c>
      <c r="G1029">
        <v>36</v>
      </c>
      <c r="H1029">
        <v>74880</v>
      </c>
      <c r="I1029">
        <v>3</v>
      </c>
      <c r="J1029">
        <v>3</v>
      </c>
      <c r="K1029" s="3">
        <v>44710</v>
      </c>
      <c r="L1029">
        <v>1</v>
      </c>
      <c r="M1029" t="s">
        <v>51</v>
      </c>
      <c r="N1029">
        <v>5</v>
      </c>
      <c r="O1029" t="s">
        <v>50</v>
      </c>
    </row>
    <row r="1030" spans="1:15" x14ac:dyDescent="0.25">
      <c r="A1030">
        <v>2032</v>
      </c>
      <c r="B1030">
        <v>10</v>
      </c>
      <c r="C1030">
        <v>9</v>
      </c>
      <c r="D1030">
        <v>9</v>
      </c>
      <c r="E1030">
        <v>8</v>
      </c>
      <c r="F1030">
        <v>2</v>
      </c>
      <c r="G1030">
        <v>32</v>
      </c>
      <c r="H1030">
        <v>66560</v>
      </c>
      <c r="I1030">
        <v>3</v>
      </c>
      <c r="J1030">
        <v>4</v>
      </c>
      <c r="K1030" s="3">
        <v>44425</v>
      </c>
      <c r="L1030">
        <v>1</v>
      </c>
      <c r="M1030" t="s">
        <v>49</v>
      </c>
      <c r="N1030">
        <v>8</v>
      </c>
      <c r="O1030" t="s">
        <v>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2881-B780-4952-AB9F-27F0C3141508}">
  <dimension ref="A1:D1030"/>
  <sheetViews>
    <sheetView workbookViewId="0">
      <selection activeCell="A6" sqref="A6"/>
    </sheetView>
  </sheetViews>
  <sheetFormatPr defaultRowHeight="15" x14ac:dyDescent="0.25"/>
  <cols>
    <col min="1" max="1" width="19.7109375" bestFit="1" customWidth="1"/>
    <col min="2" max="2" width="16.7109375" bestFit="1" customWidth="1"/>
    <col min="3" max="3" width="18.42578125" bestFit="1" customWidth="1"/>
    <col min="4" max="4" width="25.42578125" bestFit="1" customWidth="1"/>
  </cols>
  <sheetData>
    <row r="1" spans="1:4" x14ac:dyDescent="0.25">
      <c r="A1" t="s">
        <v>0</v>
      </c>
      <c r="B1" t="s">
        <v>36</v>
      </c>
      <c r="C1" t="s">
        <v>37</v>
      </c>
      <c r="D1" t="s">
        <v>38</v>
      </c>
    </row>
    <row r="2" spans="1:4" x14ac:dyDescent="0.25">
      <c r="A2">
        <v>4</v>
      </c>
      <c r="B2">
        <v>3</v>
      </c>
      <c r="C2">
        <v>3</v>
      </c>
      <c r="D2">
        <v>4</v>
      </c>
    </row>
    <row r="3" spans="1:4" x14ac:dyDescent="0.25">
      <c r="A3">
        <v>5</v>
      </c>
      <c r="B3">
        <v>3</v>
      </c>
      <c r="C3">
        <v>3</v>
      </c>
      <c r="D3">
        <v>4</v>
      </c>
    </row>
    <row r="4" spans="1:4" x14ac:dyDescent="0.25">
      <c r="A4">
        <v>11</v>
      </c>
      <c r="B4">
        <v>3</v>
      </c>
      <c r="C4">
        <v>3</v>
      </c>
      <c r="D4">
        <v>4</v>
      </c>
    </row>
    <row r="5" spans="1:4" x14ac:dyDescent="0.25">
      <c r="A5">
        <v>12</v>
      </c>
      <c r="B5">
        <v>3</v>
      </c>
      <c r="C5">
        <v>3</v>
      </c>
      <c r="D5">
        <v>4</v>
      </c>
    </row>
    <row r="6" spans="1:4" x14ac:dyDescent="0.25">
      <c r="A6">
        <v>15</v>
      </c>
      <c r="B6">
        <v>3</v>
      </c>
      <c r="C6">
        <v>3</v>
      </c>
      <c r="D6">
        <v>4</v>
      </c>
    </row>
    <row r="7" spans="1:4" x14ac:dyDescent="0.25">
      <c r="A7">
        <v>24</v>
      </c>
      <c r="B7">
        <v>4</v>
      </c>
      <c r="C7">
        <v>3</v>
      </c>
      <c r="D7">
        <v>4</v>
      </c>
    </row>
    <row r="8" spans="1:4" x14ac:dyDescent="0.25">
      <c r="A8">
        <v>49</v>
      </c>
      <c r="B8">
        <v>4</v>
      </c>
      <c r="C8">
        <v>3</v>
      </c>
      <c r="D8">
        <v>4</v>
      </c>
    </row>
    <row r="9" spans="1:4" x14ac:dyDescent="0.25">
      <c r="A9">
        <v>54</v>
      </c>
      <c r="B9">
        <v>1</v>
      </c>
      <c r="C9">
        <v>3</v>
      </c>
      <c r="D9">
        <v>4</v>
      </c>
    </row>
    <row r="10" spans="1:4" x14ac:dyDescent="0.25">
      <c r="A10">
        <v>79</v>
      </c>
      <c r="B10">
        <v>4</v>
      </c>
      <c r="C10">
        <v>3</v>
      </c>
      <c r="D10">
        <v>4</v>
      </c>
    </row>
    <row r="11" spans="1:4" x14ac:dyDescent="0.25">
      <c r="A11">
        <v>116</v>
      </c>
      <c r="B11">
        <v>4</v>
      </c>
      <c r="C11">
        <v>3</v>
      </c>
      <c r="D11">
        <v>4</v>
      </c>
    </row>
    <row r="12" spans="1:4" x14ac:dyDescent="0.25">
      <c r="A12">
        <v>137</v>
      </c>
      <c r="B12">
        <v>4</v>
      </c>
      <c r="C12">
        <v>3</v>
      </c>
      <c r="D12">
        <v>4</v>
      </c>
    </row>
    <row r="13" spans="1:4" x14ac:dyDescent="0.25">
      <c r="A13">
        <v>143</v>
      </c>
      <c r="B13">
        <v>4</v>
      </c>
      <c r="C13">
        <v>3</v>
      </c>
      <c r="D13">
        <v>4</v>
      </c>
    </row>
    <row r="14" spans="1:4" x14ac:dyDescent="0.25">
      <c r="A14">
        <v>148</v>
      </c>
      <c r="B14">
        <v>4</v>
      </c>
      <c r="C14">
        <v>3</v>
      </c>
      <c r="D14">
        <v>4</v>
      </c>
    </row>
    <row r="15" spans="1:4" x14ac:dyDescent="0.25">
      <c r="A15">
        <v>193</v>
      </c>
      <c r="B15">
        <v>3</v>
      </c>
      <c r="C15">
        <v>3</v>
      </c>
      <c r="D15">
        <v>4</v>
      </c>
    </row>
    <row r="16" spans="1:4" x14ac:dyDescent="0.25">
      <c r="A16">
        <v>197</v>
      </c>
      <c r="B16">
        <v>1</v>
      </c>
      <c r="C16">
        <v>3</v>
      </c>
      <c r="D16">
        <v>4</v>
      </c>
    </row>
    <row r="17" spans="1:4" x14ac:dyDescent="0.25">
      <c r="A17">
        <v>247</v>
      </c>
      <c r="B17">
        <v>2</v>
      </c>
      <c r="C17">
        <v>3</v>
      </c>
      <c r="D17">
        <v>4</v>
      </c>
    </row>
    <row r="18" spans="1:4" x14ac:dyDescent="0.25">
      <c r="A18">
        <v>252</v>
      </c>
      <c r="B18">
        <v>2</v>
      </c>
      <c r="C18">
        <v>3</v>
      </c>
      <c r="D18">
        <v>4</v>
      </c>
    </row>
    <row r="19" spans="1:4" x14ac:dyDescent="0.25">
      <c r="A19">
        <v>253</v>
      </c>
      <c r="B19">
        <v>3</v>
      </c>
      <c r="C19">
        <v>3</v>
      </c>
      <c r="D19">
        <v>4</v>
      </c>
    </row>
    <row r="20" spans="1:4" x14ac:dyDescent="0.25">
      <c r="A20">
        <v>258</v>
      </c>
      <c r="B20">
        <v>2</v>
      </c>
      <c r="C20">
        <v>3</v>
      </c>
      <c r="D20">
        <v>4</v>
      </c>
    </row>
    <row r="21" spans="1:4" x14ac:dyDescent="0.25">
      <c r="A21">
        <v>275</v>
      </c>
      <c r="B21">
        <v>4</v>
      </c>
      <c r="C21">
        <v>3</v>
      </c>
      <c r="D21">
        <v>4</v>
      </c>
    </row>
    <row r="22" spans="1:4" x14ac:dyDescent="0.25">
      <c r="A22">
        <v>293</v>
      </c>
      <c r="B22">
        <v>3</v>
      </c>
      <c r="C22">
        <v>3</v>
      </c>
      <c r="D22">
        <v>4</v>
      </c>
    </row>
    <row r="23" spans="1:4" x14ac:dyDescent="0.25">
      <c r="A23">
        <v>297</v>
      </c>
      <c r="B23">
        <v>1</v>
      </c>
      <c r="C23">
        <v>3</v>
      </c>
      <c r="D23">
        <v>4</v>
      </c>
    </row>
    <row r="24" spans="1:4" x14ac:dyDescent="0.25">
      <c r="A24">
        <v>298</v>
      </c>
      <c r="B24">
        <v>4</v>
      </c>
      <c r="C24">
        <v>3</v>
      </c>
      <c r="D24">
        <v>4</v>
      </c>
    </row>
    <row r="25" spans="1:4" x14ac:dyDescent="0.25">
      <c r="A25">
        <v>303</v>
      </c>
      <c r="B25">
        <v>1</v>
      </c>
      <c r="C25">
        <v>3</v>
      </c>
      <c r="D25">
        <v>4</v>
      </c>
    </row>
    <row r="26" spans="1:4" x14ac:dyDescent="0.25">
      <c r="A26">
        <v>327</v>
      </c>
      <c r="B26">
        <v>4</v>
      </c>
      <c r="C26">
        <v>3</v>
      </c>
      <c r="D26">
        <v>4</v>
      </c>
    </row>
    <row r="27" spans="1:4" x14ac:dyDescent="0.25">
      <c r="A27">
        <v>347</v>
      </c>
      <c r="B27">
        <v>1</v>
      </c>
      <c r="C27">
        <v>3</v>
      </c>
      <c r="D27">
        <v>4</v>
      </c>
    </row>
    <row r="28" spans="1:4" x14ac:dyDescent="0.25">
      <c r="A28">
        <v>351</v>
      </c>
      <c r="B28">
        <v>1</v>
      </c>
      <c r="C28">
        <v>3</v>
      </c>
      <c r="D28">
        <v>4</v>
      </c>
    </row>
    <row r="29" spans="1:4" x14ac:dyDescent="0.25">
      <c r="A29">
        <v>362</v>
      </c>
      <c r="B29">
        <v>1</v>
      </c>
      <c r="C29">
        <v>3</v>
      </c>
      <c r="D29">
        <v>4</v>
      </c>
    </row>
    <row r="30" spans="1:4" x14ac:dyDescent="0.25">
      <c r="A30">
        <v>373</v>
      </c>
      <c r="B30">
        <v>4</v>
      </c>
      <c r="C30">
        <v>3</v>
      </c>
      <c r="D30">
        <v>4</v>
      </c>
    </row>
    <row r="31" spans="1:4" x14ac:dyDescent="0.25">
      <c r="A31">
        <v>393</v>
      </c>
      <c r="B31">
        <v>4</v>
      </c>
      <c r="C31">
        <v>3</v>
      </c>
      <c r="D31">
        <v>4</v>
      </c>
    </row>
    <row r="32" spans="1:4" x14ac:dyDescent="0.25">
      <c r="A32">
        <v>401</v>
      </c>
      <c r="B32">
        <v>4</v>
      </c>
      <c r="C32">
        <v>3</v>
      </c>
      <c r="D32">
        <v>4</v>
      </c>
    </row>
    <row r="33" spans="1:4" x14ac:dyDescent="0.25">
      <c r="A33">
        <v>408</v>
      </c>
      <c r="B33">
        <v>2</v>
      </c>
      <c r="C33">
        <v>3</v>
      </c>
      <c r="D33">
        <v>4</v>
      </c>
    </row>
    <row r="34" spans="1:4" x14ac:dyDescent="0.25">
      <c r="A34">
        <v>410</v>
      </c>
      <c r="B34">
        <v>2</v>
      </c>
      <c r="C34">
        <v>3</v>
      </c>
      <c r="D34">
        <v>4</v>
      </c>
    </row>
    <row r="35" spans="1:4" x14ac:dyDescent="0.25">
      <c r="A35">
        <v>411</v>
      </c>
      <c r="B35">
        <v>3</v>
      </c>
      <c r="C35">
        <v>3</v>
      </c>
      <c r="D35">
        <v>4</v>
      </c>
    </row>
    <row r="36" spans="1:4" x14ac:dyDescent="0.25">
      <c r="A36">
        <v>422</v>
      </c>
      <c r="B36">
        <v>3</v>
      </c>
      <c r="C36">
        <v>3</v>
      </c>
      <c r="D36">
        <v>4</v>
      </c>
    </row>
    <row r="37" spans="1:4" x14ac:dyDescent="0.25">
      <c r="A37">
        <v>428</v>
      </c>
      <c r="B37">
        <v>2</v>
      </c>
      <c r="C37">
        <v>3</v>
      </c>
      <c r="D37">
        <v>4</v>
      </c>
    </row>
    <row r="38" spans="1:4" x14ac:dyDescent="0.25">
      <c r="A38">
        <v>437</v>
      </c>
      <c r="B38">
        <v>3</v>
      </c>
      <c r="C38">
        <v>3</v>
      </c>
      <c r="D38">
        <v>4</v>
      </c>
    </row>
    <row r="39" spans="1:4" x14ac:dyDescent="0.25">
      <c r="A39">
        <v>438</v>
      </c>
      <c r="B39">
        <v>4</v>
      </c>
      <c r="C39">
        <v>3</v>
      </c>
      <c r="D39">
        <v>4</v>
      </c>
    </row>
    <row r="40" spans="1:4" x14ac:dyDescent="0.25">
      <c r="A40">
        <v>447</v>
      </c>
      <c r="B40">
        <v>3</v>
      </c>
      <c r="C40">
        <v>3</v>
      </c>
      <c r="D40">
        <v>4</v>
      </c>
    </row>
    <row r="41" spans="1:4" x14ac:dyDescent="0.25">
      <c r="A41">
        <v>452</v>
      </c>
      <c r="B41">
        <v>4</v>
      </c>
      <c r="C41">
        <v>3</v>
      </c>
      <c r="D41">
        <v>4</v>
      </c>
    </row>
    <row r="42" spans="1:4" x14ac:dyDescent="0.25">
      <c r="A42">
        <v>456</v>
      </c>
      <c r="B42">
        <v>3</v>
      </c>
      <c r="C42">
        <v>3</v>
      </c>
      <c r="D42">
        <v>4</v>
      </c>
    </row>
    <row r="43" spans="1:4" x14ac:dyDescent="0.25">
      <c r="A43">
        <v>463</v>
      </c>
      <c r="B43">
        <v>2</v>
      </c>
      <c r="C43">
        <v>3</v>
      </c>
      <c r="D43">
        <v>4</v>
      </c>
    </row>
    <row r="44" spans="1:4" x14ac:dyDescent="0.25">
      <c r="A44">
        <v>482</v>
      </c>
      <c r="B44">
        <v>3</v>
      </c>
      <c r="C44">
        <v>3</v>
      </c>
      <c r="D44">
        <v>4</v>
      </c>
    </row>
    <row r="45" spans="1:4" x14ac:dyDescent="0.25">
      <c r="A45">
        <v>497</v>
      </c>
      <c r="B45">
        <v>2</v>
      </c>
      <c r="C45">
        <v>3</v>
      </c>
      <c r="D45">
        <v>4</v>
      </c>
    </row>
    <row r="46" spans="1:4" x14ac:dyDescent="0.25">
      <c r="A46">
        <v>516</v>
      </c>
      <c r="B46">
        <v>2</v>
      </c>
      <c r="C46">
        <v>3</v>
      </c>
      <c r="D46">
        <v>4</v>
      </c>
    </row>
    <row r="47" spans="1:4" x14ac:dyDescent="0.25">
      <c r="A47">
        <v>525</v>
      </c>
      <c r="B47">
        <v>4</v>
      </c>
      <c r="C47">
        <v>3</v>
      </c>
      <c r="D47">
        <v>4</v>
      </c>
    </row>
    <row r="48" spans="1:4" x14ac:dyDescent="0.25">
      <c r="A48">
        <v>530</v>
      </c>
      <c r="B48">
        <v>1</v>
      </c>
      <c r="C48">
        <v>3</v>
      </c>
      <c r="D48">
        <v>4</v>
      </c>
    </row>
    <row r="49" spans="1:4" x14ac:dyDescent="0.25">
      <c r="A49">
        <v>543</v>
      </c>
      <c r="B49">
        <v>3</v>
      </c>
      <c r="C49">
        <v>3</v>
      </c>
      <c r="D49">
        <v>4</v>
      </c>
    </row>
    <row r="50" spans="1:4" x14ac:dyDescent="0.25">
      <c r="A50">
        <v>585</v>
      </c>
      <c r="B50">
        <v>2</v>
      </c>
      <c r="C50">
        <v>3</v>
      </c>
      <c r="D50">
        <v>4</v>
      </c>
    </row>
    <row r="51" spans="1:4" x14ac:dyDescent="0.25">
      <c r="A51">
        <v>586</v>
      </c>
      <c r="B51">
        <v>3</v>
      </c>
      <c r="C51">
        <v>3</v>
      </c>
      <c r="D51">
        <v>4</v>
      </c>
    </row>
    <row r="52" spans="1:4" x14ac:dyDescent="0.25">
      <c r="A52">
        <v>599</v>
      </c>
      <c r="B52">
        <v>4</v>
      </c>
      <c r="C52">
        <v>3</v>
      </c>
      <c r="D52">
        <v>4</v>
      </c>
    </row>
    <row r="53" spans="1:4" x14ac:dyDescent="0.25">
      <c r="A53">
        <v>630</v>
      </c>
      <c r="B53">
        <v>1</v>
      </c>
      <c r="C53">
        <v>3</v>
      </c>
      <c r="D53">
        <v>4</v>
      </c>
    </row>
    <row r="54" spans="1:4" x14ac:dyDescent="0.25">
      <c r="A54">
        <v>631</v>
      </c>
      <c r="B54">
        <v>3</v>
      </c>
      <c r="C54">
        <v>3</v>
      </c>
      <c r="D54">
        <v>4</v>
      </c>
    </row>
    <row r="55" spans="1:4" x14ac:dyDescent="0.25">
      <c r="A55">
        <v>632</v>
      </c>
      <c r="B55">
        <v>4</v>
      </c>
      <c r="C55">
        <v>3</v>
      </c>
      <c r="D55">
        <v>4</v>
      </c>
    </row>
    <row r="56" spans="1:4" x14ac:dyDescent="0.25">
      <c r="A56">
        <v>638</v>
      </c>
      <c r="B56">
        <v>3</v>
      </c>
      <c r="C56">
        <v>3</v>
      </c>
      <c r="D56">
        <v>4</v>
      </c>
    </row>
    <row r="57" spans="1:4" x14ac:dyDescent="0.25">
      <c r="A57">
        <v>643</v>
      </c>
      <c r="B57">
        <v>2</v>
      </c>
      <c r="C57">
        <v>3</v>
      </c>
      <c r="D57">
        <v>4</v>
      </c>
    </row>
    <row r="58" spans="1:4" x14ac:dyDescent="0.25">
      <c r="A58">
        <v>663</v>
      </c>
      <c r="B58">
        <v>3</v>
      </c>
      <c r="C58">
        <v>3</v>
      </c>
      <c r="D58">
        <v>4</v>
      </c>
    </row>
    <row r="59" spans="1:4" x14ac:dyDescent="0.25">
      <c r="A59">
        <v>701</v>
      </c>
      <c r="B59">
        <v>3</v>
      </c>
      <c r="C59">
        <v>3</v>
      </c>
      <c r="D59">
        <v>4</v>
      </c>
    </row>
    <row r="60" spans="1:4" x14ac:dyDescent="0.25">
      <c r="A60">
        <v>707</v>
      </c>
      <c r="B60">
        <v>2</v>
      </c>
      <c r="C60">
        <v>3</v>
      </c>
      <c r="D60">
        <v>4</v>
      </c>
    </row>
    <row r="61" spans="1:4" x14ac:dyDescent="0.25">
      <c r="A61">
        <v>709</v>
      </c>
      <c r="B61">
        <v>4</v>
      </c>
      <c r="C61">
        <v>3</v>
      </c>
      <c r="D61">
        <v>4</v>
      </c>
    </row>
    <row r="62" spans="1:4" x14ac:dyDescent="0.25">
      <c r="A62">
        <v>714</v>
      </c>
      <c r="B62">
        <v>4</v>
      </c>
      <c r="C62">
        <v>3</v>
      </c>
      <c r="D62">
        <v>4</v>
      </c>
    </row>
    <row r="63" spans="1:4" x14ac:dyDescent="0.25">
      <c r="A63">
        <v>716</v>
      </c>
      <c r="B63">
        <v>3</v>
      </c>
      <c r="C63">
        <v>3</v>
      </c>
      <c r="D63">
        <v>4</v>
      </c>
    </row>
    <row r="64" spans="1:4" x14ac:dyDescent="0.25">
      <c r="A64">
        <v>729</v>
      </c>
      <c r="B64">
        <v>1</v>
      </c>
      <c r="C64">
        <v>3</v>
      </c>
      <c r="D64">
        <v>4</v>
      </c>
    </row>
    <row r="65" spans="1:4" x14ac:dyDescent="0.25">
      <c r="A65">
        <v>738</v>
      </c>
      <c r="B65">
        <v>2</v>
      </c>
      <c r="C65">
        <v>3</v>
      </c>
      <c r="D65">
        <v>4</v>
      </c>
    </row>
    <row r="66" spans="1:4" x14ac:dyDescent="0.25">
      <c r="A66">
        <v>766</v>
      </c>
      <c r="B66">
        <v>2</v>
      </c>
      <c r="C66">
        <v>3</v>
      </c>
      <c r="D66">
        <v>4</v>
      </c>
    </row>
    <row r="67" spans="1:4" x14ac:dyDescent="0.25">
      <c r="A67">
        <v>769</v>
      </c>
      <c r="B67">
        <v>4</v>
      </c>
      <c r="C67">
        <v>3</v>
      </c>
      <c r="D67">
        <v>4</v>
      </c>
    </row>
    <row r="68" spans="1:4" x14ac:dyDescent="0.25">
      <c r="A68">
        <v>787</v>
      </c>
      <c r="B68">
        <v>1</v>
      </c>
      <c r="C68">
        <v>3</v>
      </c>
      <c r="D68">
        <v>4</v>
      </c>
    </row>
    <row r="69" spans="1:4" x14ac:dyDescent="0.25">
      <c r="A69">
        <v>806</v>
      </c>
      <c r="B69">
        <v>3</v>
      </c>
      <c r="C69">
        <v>3</v>
      </c>
      <c r="D69">
        <v>4</v>
      </c>
    </row>
    <row r="70" spans="1:4" x14ac:dyDescent="0.25">
      <c r="A70">
        <v>813</v>
      </c>
      <c r="B70">
        <v>3</v>
      </c>
      <c r="C70">
        <v>3</v>
      </c>
      <c r="D70">
        <v>4</v>
      </c>
    </row>
    <row r="71" spans="1:4" x14ac:dyDescent="0.25">
      <c r="A71">
        <v>825</v>
      </c>
      <c r="B71">
        <v>2</v>
      </c>
      <c r="C71">
        <v>3</v>
      </c>
      <c r="D71">
        <v>4</v>
      </c>
    </row>
    <row r="72" spans="1:4" x14ac:dyDescent="0.25">
      <c r="A72">
        <v>827</v>
      </c>
      <c r="B72">
        <v>4</v>
      </c>
      <c r="C72">
        <v>3</v>
      </c>
      <c r="D72">
        <v>4</v>
      </c>
    </row>
    <row r="73" spans="1:4" x14ac:dyDescent="0.25">
      <c r="A73">
        <v>864</v>
      </c>
      <c r="B73">
        <v>1</v>
      </c>
      <c r="C73">
        <v>3</v>
      </c>
      <c r="D73">
        <v>4</v>
      </c>
    </row>
    <row r="74" spans="1:4" x14ac:dyDescent="0.25">
      <c r="A74">
        <v>880</v>
      </c>
      <c r="B74">
        <v>3</v>
      </c>
      <c r="C74">
        <v>3</v>
      </c>
      <c r="D74">
        <v>4</v>
      </c>
    </row>
    <row r="75" spans="1:4" x14ac:dyDescent="0.25">
      <c r="A75">
        <v>882</v>
      </c>
      <c r="B75">
        <v>4</v>
      </c>
      <c r="C75">
        <v>3</v>
      </c>
      <c r="D75">
        <v>4</v>
      </c>
    </row>
    <row r="76" spans="1:4" x14ac:dyDescent="0.25">
      <c r="A76">
        <v>895</v>
      </c>
      <c r="B76">
        <v>4</v>
      </c>
      <c r="C76">
        <v>3</v>
      </c>
      <c r="D76">
        <v>4</v>
      </c>
    </row>
    <row r="77" spans="1:4" x14ac:dyDescent="0.25">
      <c r="A77">
        <v>899</v>
      </c>
      <c r="B77">
        <v>2</v>
      </c>
      <c r="C77">
        <v>3</v>
      </c>
      <c r="D77">
        <v>4</v>
      </c>
    </row>
    <row r="78" spans="1:4" x14ac:dyDescent="0.25">
      <c r="A78">
        <v>901</v>
      </c>
      <c r="B78">
        <v>4</v>
      </c>
      <c r="C78">
        <v>3</v>
      </c>
      <c r="D78">
        <v>4</v>
      </c>
    </row>
    <row r="79" spans="1:4" x14ac:dyDescent="0.25">
      <c r="A79">
        <v>950</v>
      </c>
      <c r="B79">
        <v>1</v>
      </c>
      <c r="C79">
        <v>3</v>
      </c>
      <c r="D79">
        <v>4</v>
      </c>
    </row>
    <row r="80" spans="1:4" x14ac:dyDescent="0.25">
      <c r="A80">
        <v>957</v>
      </c>
      <c r="B80">
        <v>1</v>
      </c>
      <c r="C80">
        <v>3</v>
      </c>
      <c r="D80">
        <v>4</v>
      </c>
    </row>
    <row r="81" spans="1:4" x14ac:dyDescent="0.25">
      <c r="A81">
        <v>992</v>
      </c>
      <c r="B81">
        <v>3</v>
      </c>
      <c r="C81">
        <v>3</v>
      </c>
      <c r="D81">
        <v>4</v>
      </c>
    </row>
    <row r="82" spans="1:4" x14ac:dyDescent="0.25">
      <c r="A82">
        <v>994</v>
      </c>
      <c r="B82">
        <v>1</v>
      </c>
      <c r="C82">
        <v>3</v>
      </c>
      <c r="D82">
        <v>4</v>
      </c>
    </row>
    <row r="83" spans="1:4" x14ac:dyDescent="0.25">
      <c r="A83">
        <v>996</v>
      </c>
      <c r="B83">
        <v>4</v>
      </c>
      <c r="C83">
        <v>3</v>
      </c>
      <c r="D83">
        <v>4</v>
      </c>
    </row>
    <row r="84" spans="1:4" x14ac:dyDescent="0.25">
      <c r="A84">
        <v>1002</v>
      </c>
      <c r="B84">
        <v>1</v>
      </c>
      <c r="C84">
        <v>3</v>
      </c>
      <c r="D84">
        <v>4</v>
      </c>
    </row>
    <row r="85" spans="1:4" x14ac:dyDescent="0.25">
      <c r="A85">
        <v>1003</v>
      </c>
      <c r="B85">
        <v>4</v>
      </c>
      <c r="C85">
        <v>3</v>
      </c>
      <c r="D85">
        <v>4</v>
      </c>
    </row>
    <row r="86" spans="1:4" x14ac:dyDescent="0.25">
      <c r="A86">
        <v>1007</v>
      </c>
      <c r="B86">
        <v>3</v>
      </c>
      <c r="C86">
        <v>3</v>
      </c>
      <c r="D86">
        <v>4</v>
      </c>
    </row>
    <row r="87" spans="1:4" x14ac:dyDescent="0.25">
      <c r="A87">
        <v>1009</v>
      </c>
      <c r="B87">
        <v>3</v>
      </c>
      <c r="C87">
        <v>3</v>
      </c>
      <c r="D87">
        <v>4</v>
      </c>
    </row>
    <row r="88" spans="1:4" x14ac:dyDescent="0.25">
      <c r="A88">
        <v>1016</v>
      </c>
      <c r="B88">
        <v>1</v>
      </c>
      <c r="C88">
        <v>3</v>
      </c>
      <c r="D88">
        <v>4</v>
      </c>
    </row>
    <row r="89" spans="1:4" x14ac:dyDescent="0.25">
      <c r="A89">
        <v>1025</v>
      </c>
      <c r="B89">
        <v>3</v>
      </c>
      <c r="C89">
        <v>3</v>
      </c>
      <c r="D89">
        <v>4</v>
      </c>
    </row>
    <row r="90" spans="1:4" x14ac:dyDescent="0.25">
      <c r="A90">
        <v>1026</v>
      </c>
      <c r="B90">
        <v>4</v>
      </c>
      <c r="C90">
        <v>3</v>
      </c>
      <c r="D90">
        <v>4</v>
      </c>
    </row>
    <row r="91" spans="1:4" x14ac:dyDescent="0.25">
      <c r="A91">
        <v>1039</v>
      </c>
      <c r="B91">
        <v>4</v>
      </c>
      <c r="C91">
        <v>3</v>
      </c>
      <c r="D91">
        <v>4</v>
      </c>
    </row>
    <row r="92" spans="1:4" x14ac:dyDescent="0.25">
      <c r="A92">
        <v>1040</v>
      </c>
      <c r="B92">
        <v>3</v>
      </c>
      <c r="C92">
        <v>3</v>
      </c>
      <c r="D92">
        <v>4</v>
      </c>
    </row>
    <row r="93" spans="1:4" x14ac:dyDescent="0.25">
      <c r="A93">
        <v>1043</v>
      </c>
      <c r="B93">
        <v>1</v>
      </c>
      <c r="C93">
        <v>3</v>
      </c>
      <c r="D93">
        <v>4</v>
      </c>
    </row>
    <row r="94" spans="1:4" x14ac:dyDescent="0.25">
      <c r="A94">
        <v>1046</v>
      </c>
      <c r="B94">
        <v>3</v>
      </c>
      <c r="C94">
        <v>3</v>
      </c>
      <c r="D94">
        <v>4</v>
      </c>
    </row>
    <row r="95" spans="1:4" x14ac:dyDescent="0.25">
      <c r="A95">
        <v>1056</v>
      </c>
      <c r="B95">
        <v>2</v>
      </c>
      <c r="C95">
        <v>3</v>
      </c>
      <c r="D95">
        <v>4</v>
      </c>
    </row>
    <row r="96" spans="1:4" x14ac:dyDescent="0.25">
      <c r="A96">
        <v>1077</v>
      </c>
      <c r="B96">
        <v>4</v>
      </c>
      <c r="C96">
        <v>3</v>
      </c>
      <c r="D96">
        <v>4</v>
      </c>
    </row>
    <row r="97" spans="1:4" x14ac:dyDescent="0.25">
      <c r="A97">
        <v>1080</v>
      </c>
      <c r="B97">
        <v>1</v>
      </c>
      <c r="C97">
        <v>3</v>
      </c>
      <c r="D97">
        <v>4</v>
      </c>
    </row>
    <row r="98" spans="1:4" x14ac:dyDescent="0.25">
      <c r="A98">
        <v>1096</v>
      </c>
      <c r="B98">
        <v>2</v>
      </c>
      <c r="C98">
        <v>3</v>
      </c>
      <c r="D98">
        <v>4</v>
      </c>
    </row>
    <row r="99" spans="1:4" x14ac:dyDescent="0.25">
      <c r="A99">
        <v>1099</v>
      </c>
      <c r="B99">
        <v>4</v>
      </c>
      <c r="C99">
        <v>3</v>
      </c>
      <c r="D99">
        <v>4</v>
      </c>
    </row>
    <row r="100" spans="1:4" x14ac:dyDescent="0.25">
      <c r="A100">
        <v>1100</v>
      </c>
      <c r="B100">
        <v>1</v>
      </c>
      <c r="C100">
        <v>3</v>
      </c>
      <c r="D100">
        <v>4</v>
      </c>
    </row>
    <row r="101" spans="1:4" x14ac:dyDescent="0.25">
      <c r="A101">
        <v>1105</v>
      </c>
      <c r="B101">
        <v>4</v>
      </c>
      <c r="C101">
        <v>3</v>
      </c>
      <c r="D101">
        <v>4</v>
      </c>
    </row>
    <row r="102" spans="1:4" x14ac:dyDescent="0.25">
      <c r="A102">
        <v>1109</v>
      </c>
      <c r="B102">
        <v>1</v>
      </c>
      <c r="C102">
        <v>3</v>
      </c>
      <c r="D102">
        <v>4</v>
      </c>
    </row>
    <row r="103" spans="1:4" x14ac:dyDescent="0.25">
      <c r="A103">
        <v>1113</v>
      </c>
      <c r="B103">
        <v>3</v>
      </c>
      <c r="C103">
        <v>3</v>
      </c>
      <c r="D103">
        <v>4</v>
      </c>
    </row>
    <row r="104" spans="1:4" x14ac:dyDescent="0.25">
      <c r="A104">
        <v>1114</v>
      </c>
      <c r="B104">
        <v>2</v>
      </c>
      <c r="C104">
        <v>3</v>
      </c>
      <c r="D104">
        <v>4</v>
      </c>
    </row>
    <row r="105" spans="1:4" x14ac:dyDescent="0.25">
      <c r="A105">
        <v>1138</v>
      </c>
      <c r="B105">
        <v>2</v>
      </c>
      <c r="C105">
        <v>3</v>
      </c>
      <c r="D105">
        <v>4</v>
      </c>
    </row>
    <row r="106" spans="1:4" x14ac:dyDescent="0.25">
      <c r="A106">
        <v>1162</v>
      </c>
      <c r="B106">
        <v>3</v>
      </c>
      <c r="C106">
        <v>3</v>
      </c>
      <c r="D106">
        <v>4</v>
      </c>
    </row>
    <row r="107" spans="1:4" x14ac:dyDescent="0.25">
      <c r="A107">
        <v>1172</v>
      </c>
      <c r="B107">
        <v>3</v>
      </c>
      <c r="C107">
        <v>3</v>
      </c>
      <c r="D107">
        <v>4</v>
      </c>
    </row>
    <row r="108" spans="1:4" x14ac:dyDescent="0.25">
      <c r="A108">
        <v>1184</v>
      </c>
      <c r="B108">
        <v>1</v>
      </c>
      <c r="C108">
        <v>3</v>
      </c>
      <c r="D108">
        <v>4</v>
      </c>
    </row>
    <row r="109" spans="1:4" x14ac:dyDescent="0.25">
      <c r="A109">
        <v>1191</v>
      </c>
      <c r="B109">
        <v>1</v>
      </c>
      <c r="C109">
        <v>3</v>
      </c>
      <c r="D109">
        <v>4</v>
      </c>
    </row>
    <row r="110" spans="1:4" x14ac:dyDescent="0.25">
      <c r="A110">
        <v>1215</v>
      </c>
      <c r="B110">
        <v>1</v>
      </c>
      <c r="C110">
        <v>3</v>
      </c>
      <c r="D110">
        <v>4</v>
      </c>
    </row>
    <row r="111" spans="1:4" x14ac:dyDescent="0.25">
      <c r="A111">
        <v>1216</v>
      </c>
      <c r="B111">
        <v>1</v>
      </c>
      <c r="C111">
        <v>3</v>
      </c>
      <c r="D111">
        <v>4</v>
      </c>
    </row>
    <row r="112" spans="1:4" x14ac:dyDescent="0.25">
      <c r="A112">
        <v>1217</v>
      </c>
      <c r="B112">
        <v>2</v>
      </c>
      <c r="C112">
        <v>3</v>
      </c>
      <c r="D112">
        <v>4</v>
      </c>
    </row>
    <row r="113" spans="1:4" x14ac:dyDescent="0.25">
      <c r="A113">
        <v>1225</v>
      </c>
      <c r="B113">
        <v>4</v>
      </c>
      <c r="C113">
        <v>3</v>
      </c>
      <c r="D113">
        <v>4</v>
      </c>
    </row>
    <row r="114" spans="1:4" x14ac:dyDescent="0.25">
      <c r="A114">
        <v>1268</v>
      </c>
      <c r="B114">
        <v>3</v>
      </c>
      <c r="C114">
        <v>3</v>
      </c>
      <c r="D114">
        <v>4</v>
      </c>
    </row>
    <row r="115" spans="1:4" x14ac:dyDescent="0.25">
      <c r="A115">
        <v>1270</v>
      </c>
      <c r="B115">
        <v>3</v>
      </c>
      <c r="C115">
        <v>3</v>
      </c>
      <c r="D115">
        <v>4</v>
      </c>
    </row>
    <row r="116" spans="1:4" x14ac:dyDescent="0.25">
      <c r="A116">
        <v>1278</v>
      </c>
      <c r="B116">
        <v>2</v>
      </c>
      <c r="C116">
        <v>3</v>
      </c>
      <c r="D116">
        <v>4</v>
      </c>
    </row>
    <row r="117" spans="1:4" x14ac:dyDescent="0.25">
      <c r="A117">
        <v>1280</v>
      </c>
      <c r="B117">
        <v>2</v>
      </c>
      <c r="C117">
        <v>3</v>
      </c>
      <c r="D117">
        <v>4</v>
      </c>
    </row>
    <row r="118" spans="1:4" x14ac:dyDescent="0.25">
      <c r="A118">
        <v>1296</v>
      </c>
      <c r="B118">
        <v>4</v>
      </c>
      <c r="C118">
        <v>3</v>
      </c>
      <c r="D118">
        <v>4</v>
      </c>
    </row>
    <row r="119" spans="1:4" x14ac:dyDescent="0.25">
      <c r="A119">
        <v>1309</v>
      </c>
      <c r="B119">
        <v>3</v>
      </c>
      <c r="C119">
        <v>3</v>
      </c>
      <c r="D119">
        <v>4</v>
      </c>
    </row>
    <row r="120" spans="1:4" x14ac:dyDescent="0.25">
      <c r="A120">
        <v>1336</v>
      </c>
      <c r="B120">
        <v>3</v>
      </c>
      <c r="C120">
        <v>3</v>
      </c>
      <c r="D120">
        <v>4</v>
      </c>
    </row>
    <row r="121" spans="1:4" x14ac:dyDescent="0.25">
      <c r="A121">
        <v>1338</v>
      </c>
      <c r="B121">
        <v>2</v>
      </c>
      <c r="C121">
        <v>3</v>
      </c>
      <c r="D121">
        <v>4</v>
      </c>
    </row>
    <row r="122" spans="1:4" x14ac:dyDescent="0.25">
      <c r="A122">
        <v>1363</v>
      </c>
      <c r="B122">
        <v>4</v>
      </c>
      <c r="C122">
        <v>3</v>
      </c>
      <c r="D122">
        <v>4</v>
      </c>
    </row>
    <row r="123" spans="1:4" x14ac:dyDescent="0.25">
      <c r="A123">
        <v>1371</v>
      </c>
      <c r="B123">
        <v>4</v>
      </c>
      <c r="C123">
        <v>3</v>
      </c>
      <c r="D123">
        <v>4</v>
      </c>
    </row>
    <row r="124" spans="1:4" x14ac:dyDescent="0.25">
      <c r="A124">
        <v>1382</v>
      </c>
      <c r="B124">
        <v>3</v>
      </c>
      <c r="C124">
        <v>3</v>
      </c>
      <c r="D124">
        <v>4</v>
      </c>
    </row>
    <row r="125" spans="1:4" x14ac:dyDescent="0.25">
      <c r="A125">
        <v>1403</v>
      </c>
      <c r="B125">
        <v>4</v>
      </c>
      <c r="C125">
        <v>3</v>
      </c>
      <c r="D125">
        <v>4</v>
      </c>
    </row>
    <row r="126" spans="1:4" x14ac:dyDescent="0.25">
      <c r="A126">
        <v>1405</v>
      </c>
      <c r="B126">
        <v>3</v>
      </c>
      <c r="C126">
        <v>3</v>
      </c>
      <c r="D126">
        <v>4</v>
      </c>
    </row>
    <row r="127" spans="1:4" x14ac:dyDescent="0.25">
      <c r="A127">
        <v>1423</v>
      </c>
      <c r="B127">
        <v>1</v>
      </c>
      <c r="C127">
        <v>3</v>
      </c>
      <c r="D127">
        <v>4</v>
      </c>
    </row>
    <row r="128" spans="1:4" x14ac:dyDescent="0.25">
      <c r="A128">
        <v>1431</v>
      </c>
      <c r="B128">
        <v>1</v>
      </c>
      <c r="C128">
        <v>3</v>
      </c>
      <c r="D128">
        <v>4</v>
      </c>
    </row>
    <row r="129" spans="1:4" x14ac:dyDescent="0.25">
      <c r="A129">
        <v>1445</v>
      </c>
      <c r="B129">
        <v>3</v>
      </c>
      <c r="C129">
        <v>3</v>
      </c>
      <c r="D129">
        <v>4</v>
      </c>
    </row>
    <row r="130" spans="1:4" x14ac:dyDescent="0.25">
      <c r="A130">
        <v>1461</v>
      </c>
      <c r="B130">
        <v>2</v>
      </c>
      <c r="C130">
        <v>3</v>
      </c>
      <c r="D130">
        <v>4</v>
      </c>
    </row>
    <row r="131" spans="1:4" x14ac:dyDescent="0.25">
      <c r="A131">
        <v>1492</v>
      </c>
      <c r="B131">
        <v>3</v>
      </c>
      <c r="C131">
        <v>3</v>
      </c>
      <c r="D131">
        <v>4</v>
      </c>
    </row>
    <row r="132" spans="1:4" x14ac:dyDescent="0.25">
      <c r="A132">
        <v>1495</v>
      </c>
      <c r="B132">
        <v>2</v>
      </c>
      <c r="C132">
        <v>3</v>
      </c>
      <c r="D132">
        <v>4</v>
      </c>
    </row>
    <row r="133" spans="1:4" x14ac:dyDescent="0.25">
      <c r="A133">
        <v>1501</v>
      </c>
      <c r="B133">
        <v>3</v>
      </c>
      <c r="C133">
        <v>3</v>
      </c>
      <c r="D133">
        <v>4</v>
      </c>
    </row>
    <row r="134" spans="1:4" x14ac:dyDescent="0.25">
      <c r="A134">
        <v>1513</v>
      </c>
      <c r="B134">
        <v>2</v>
      </c>
      <c r="C134">
        <v>3</v>
      </c>
      <c r="D134">
        <v>4</v>
      </c>
    </row>
    <row r="135" spans="1:4" x14ac:dyDescent="0.25">
      <c r="A135">
        <v>1515</v>
      </c>
      <c r="B135">
        <v>3</v>
      </c>
      <c r="C135">
        <v>3</v>
      </c>
      <c r="D135">
        <v>4</v>
      </c>
    </row>
    <row r="136" spans="1:4" x14ac:dyDescent="0.25">
      <c r="A136">
        <v>1535</v>
      </c>
      <c r="B136">
        <v>3</v>
      </c>
      <c r="C136">
        <v>3</v>
      </c>
      <c r="D136">
        <v>4</v>
      </c>
    </row>
    <row r="137" spans="1:4" x14ac:dyDescent="0.25">
      <c r="A137">
        <v>1545</v>
      </c>
      <c r="B137">
        <v>2</v>
      </c>
      <c r="C137">
        <v>3</v>
      </c>
      <c r="D137">
        <v>4</v>
      </c>
    </row>
    <row r="138" spans="1:4" x14ac:dyDescent="0.25">
      <c r="A138">
        <v>1546</v>
      </c>
      <c r="B138">
        <v>4</v>
      </c>
      <c r="C138">
        <v>3</v>
      </c>
      <c r="D138">
        <v>4</v>
      </c>
    </row>
    <row r="139" spans="1:4" x14ac:dyDescent="0.25">
      <c r="A139">
        <v>1552</v>
      </c>
      <c r="B139">
        <v>4</v>
      </c>
      <c r="C139">
        <v>3</v>
      </c>
      <c r="D139">
        <v>4</v>
      </c>
    </row>
    <row r="140" spans="1:4" x14ac:dyDescent="0.25">
      <c r="A140">
        <v>1564</v>
      </c>
      <c r="B140">
        <v>1</v>
      </c>
      <c r="C140">
        <v>3</v>
      </c>
      <c r="D140">
        <v>4</v>
      </c>
    </row>
    <row r="141" spans="1:4" x14ac:dyDescent="0.25">
      <c r="A141">
        <v>1588</v>
      </c>
      <c r="B141">
        <v>3</v>
      </c>
      <c r="C141">
        <v>3</v>
      </c>
      <c r="D141">
        <v>4</v>
      </c>
    </row>
    <row r="142" spans="1:4" x14ac:dyDescent="0.25">
      <c r="A142">
        <v>1592</v>
      </c>
      <c r="B142">
        <v>3</v>
      </c>
      <c r="C142">
        <v>3</v>
      </c>
      <c r="D142">
        <v>4</v>
      </c>
    </row>
    <row r="143" spans="1:4" x14ac:dyDescent="0.25">
      <c r="A143">
        <v>1595</v>
      </c>
      <c r="B143">
        <v>4</v>
      </c>
      <c r="C143">
        <v>3</v>
      </c>
      <c r="D143">
        <v>4</v>
      </c>
    </row>
    <row r="144" spans="1:4" x14ac:dyDescent="0.25">
      <c r="A144">
        <v>1598</v>
      </c>
      <c r="B144">
        <v>1</v>
      </c>
      <c r="C144">
        <v>3</v>
      </c>
      <c r="D144">
        <v>4</v>
      </c>
    </row>
    <row r="145" spans="1:4" x14ac:dyDescent="0.25">
      <c r="A145">
        <v>1613</v>
      </c>
      <c r="B145">
        <v>1</v>
      </c>
      <c r="C145">
        <v>3</v>
      </c>
      <c r="D145">
        <v>4</v>
      </c>
    </row>
    <row r="146" spans="1:4" x14ac:dyDescent="0.25">
      <c r="A146">
        <v>1619</v>
      </c>
      <c r="B146">
        <v>1</v>
      </c>
      <c r="C146">
        <v>3</v>
      </c>
      <c r="D146">
        <v>4</v>
      </c>
    </row>
    <row r="147" spans="1:4" x14ac:dyDescent="0.25">
      <c r="A147">
        <v>1625</v>
      </c>
      <c r="B147">
        <v>3</v>
      </c>
      <c r="C147">
        <v>3</v>
      </c>
      <c r="D147">
        <v>4</v>
      </c>
    </row>
    <row r="148" spans="1:4" x14ac:dyDescent="0.25">
      <c r="A148">
        <v>1635</v>
      </c>
      <c r="B148">
        <v>4</v>
      </c>
      <c r="C148">
        <v>3</v>
      </c>
      <c r="D148">
        <v>4</v>
      </c>
    </row>
    <row r="149" spans="1:4" x14ac:dyDescent="0.25">
      <c r="A149">
        <v>1639</v>
      </c>
      <c r="B149">
        <v>1</v>
      </c>
      <c r="C149">
        <v>3</v>
      </c>
      <c r="D149">
        <v>4</v>
      </c>
    </row>
    <row r="150" spans="1:4" x14ac:dyDescent="0.25">
      <c r="A150">
        <v>1656</v>
      </c>
      <c r="B150">
        <v>1</v>
      </c>
      <c r="C150">
        <v>3</v>
      </c>
      <c r="D150">
        <v>4</v>
      </c>
    </row>
    <row r="151" spans="1:4" x14ac:dyDescent="0.25">
      <c r="A151">
        <v>1658</v>
      </c>
      <c r="B151">
        <v>2</v>
      </c>
      <c r="C151">
        <v>3</v>
      </c>
      <c r="D151">
        <v>4</v>
      </c>
    </row>
    <row r="152" spans="1:4" x14ac:dyDescent="0.25">
      <c r="A152">
        <v>1664</v>
      </c>
      <c r="B152">
        <v>1</v>
      </c>
      <c r="C152">
        <v>3</v>
      </c>
      <c r="D152">
        <v>4</v>
      </c>
    </row>
    <row r="153" spans="1:4" x14ac:dyDescent="0.25">
      <c r="A153">
        <v>1670</v>
      </c>
      <c r="B153">
        <v>4</v>
      </c>
      <c r="C153">
        <v>3</v>
      </c>
      <c r="D153">
        <v>4</v>
      </c>
    </row>
    <row r="154" spans="1:4" x14ac:dyDescent="0.25">
      <c r="A154">
        <v>1675</v>
      </c>
      <c r="B154">
        <v>2</v>
      </c>
      <c r="C154">
        <v>3</v>
      </c>
      <c r="D154">
        <v>4</v>
      </c>
    </row>
    <row r="155" spans="1:4" x14ac:dyDescent="0.25">
      <c r="A155">
        <v>1680</v>
      </c>
      <c r="B155">
        <v>1</v>
      </c>
      <c r="C155">
        <v>3</v>
      </c>
      <c r="D155">
        <v>4</v>
      </c>
    </row>
    <row r="156" spans="1:4" x14ac:dyDescent="0.25">
      <c r="A156">
        <v>1684</v>
      </c>
      <c r="B156">
        <v>3</v>
      </c>
      <c r="C156">
        <v>3</v>
      </c>
      <c r="D156">
        <v>4</v>
      </c>
    </row>
    <row r="157" spans="1:4" x14ac:dyDescent="0.25">
      <c r="A157">
        <v>1692</v>
      </c>
      <c r="B157">
        <v>2</v>
      </c>
      <c r="C157">
        <v>3</v>
      </c>
      <c r="D157">
        <v>4</v>
      </c>
    </row>
    <row r="158" spans="1:4" x14ac:dyDescent="0.25">
      <c r="A158">
        <v>1706</v>
      </c>
      <c r="B158">
        <v>4</v>
      </c>
      <c r="C158">
        <v>3</v>
      </c>
      <c r="D158">
        <v>4</v>
      </c>
    </row>
    <row r="159" spans="1:4" x14ac:dyDescent="0.25">
      <c r="A159">
        <v>1719</v>
      </c>
      <c r="B159">
        <v>2</v>
      </c>
      <c r="C159">
        <v>3</v>
      </c>
      <c r="D159">
        <v>4</v>
      </c>
    </row>
    <row r="160" spans="1:4" x14ac:dyDescent="0.25">
      <c r="A160">
        <v>1728</v>
      </c>
      <c r="B160">
        <v>3</v>
      </c>
      <c r="C160">
        <v>3</v>
      </c>
      <c r="D160">
        <v>4</v>
      </c>
    </row>
    <row r="161" spans="1:4" x14ac:dyDescent="0.25">
      <c r="A161">
        <v>1755</v>
      </c>
      <c r="B161">
        <v>4</v>
      </c>
      <c r="C161">
        <v>3</v>
      </c>
      <c r="D161">
        <v>4</v>
      </c>
    </row>
    <row r="162" spans="1:4" x14ac:dyDescent="0.25">
      <c r="A162">
        <v>1762</v>
      </c>
      <c r="B162">
        <v>1</v>
      </c>
      <c r="C162">
        <v>3</v>
      </c>
      <c r="D162">
        <v>4</v>
      </c>
    </row>
    <row r="163" spans="1:4" x14ac:dyDescent="0.25">
      <c r="A163">
        <v>1774</v>
      </c>
      <c r="B163">
        <v>3</v>
      </c>
      <c r="C163">
        <v>3</v>
      </c>
      <c r="D163">
        <v>4</v>
      </c>
    </row>
    <row r="164" spans="1:4" x14ac:dyDescent="0.25">
      <c r="A164">
        <v>1779</v>
      </c>
      <c r="B164">
        <v>4</v>
      </c>
      <c r="C164">
        <v>3</v>
      </c>
      <c r="D164">
        <v>4</v>
      </c>
    </row>
    <row r="165" spans="1:4" x14ac:dyDescent="0.25">
      <c r="A165">
        <v>1782</v>
      </c>
      <c r="B165">
        <v>3</v>
      </c>
      <c r="C165">
        <v>3</v>
      </c>
      <c r="D165">
        <v>4</v>
      </c>
    </row>
    <row r="166" spans="1:4" x14ac:dyDescent="0.25">
      <c r="A166">
        <v>1790</v>
      </c>
      <c r="B166">
        <v>1</v>
      </c>
      <c r="C166">
        <v>3</v>
      </c>
      <c r="D166">
        <v>4</v>
      </c>
    </row>
    <row r="167" spans="1:4" x14ac:dyDescent="0.25">
      <c r="A167">
        <v>1798</v>
      </c>
      <c r="B167">
        <v>1</v>
      </c>
      <c r="C167">
        <v>3</v>
      </c>
      <c r="D167">
        <v>4</v>
      </c>
    </row>
    <row r="168" spans="1:4" x14ac:dyDescent="0.25">
      <c r="A168">
        <v>1818</v>
      </c>
      <c r="B168">
        <v>2</v>
      </c>
      <c r="C168">
        <v>3</v>
      </c>
      <c r="D168">
        <v>4</v>
      </c>
    </row>
    <row r="169" spans="1:4" x14ac:dyDescent="0.25">
      <c r="A169">
        <v>1842</v>
      </c>
      <c r="B169">
        <v>1</v>
      </c>
      <c r="C169">
        <v>3</v>
      </c>
      <c r="D169">
        <v>4</v>
      </c>
    </row>
    <row r="170" spans="1:4" x14ac:dyDescent="0.25">
      <c r="A170">
        <v>1847</v>
      </c>
      <c r="B170">
        <v>2</v>
      </c>
      <c r="C170">
        <v>3</v>
      </c>
      <c r="D170">
        <v>4</v>
      </c>
    </row>
    <row r="171" spans="1:4" x14ac:dyDescent="0.25">
      <c r="A171">
        <v>1859</v>
      </c>
      <c r="B171">
        <v>3</v>
      </c>
      <c r="C171">
        <v>3</v>
      </c>
      <c r="D171">
        <v>4</v>
      </c>
    </row>
    <row r="172" spans="1:4" x14ac:dyDescent="0.25">
      <c r="A172">
        <v>1860</v>
      </c>
      <c r="B172">
        <v>3</v>
      </c>
      <c r="C172">
        <v>3</v>
      </c>
      <c r="D172">
        <v>4</v>
      </c>
    </row>
    <row r="173" spans="1:4" x14ac:dyDescent="0.25">
      <c r="A173">
        <v>1865</v>
      </c>
      <c r="B173">
        <v>2</v>
      </c>
      <c r="C173">
        <v>3</v>
      </c>
      <c r="D173">
        <v>4</v>
      </c>
    </row>
    <row r="174" spans="1:4" x14ac:dyDescent="0.25">
      <c r="A174">
        <v>1867</v>
      </c>
      <c r="B174">
        <v>2</v>
      </c>
      <c r="C174">
        <v>3</v>
      </c>
      <c r="D174">
        <v>4</v>
      </c>
    </row>
    <row r="175" spans="1:4" x14ac:dyDescent="0.25">
      <c r="A175">
        <v>1878</v>
      </c>
      <c r="B175">
        <v>2</v>
      </c>
      <c r="C175">
        <v>3</v>
      </c>
      <c r="D175">
        <v>4</v>
      </c>
    </row>
    <row r="176" spans="1:4" x14ac:dyDescent="0.25">
      <c r="A176">
        <v>1886</v>
      </c>
      <c r="B176">
        <v>2</v>
      </c>
      <c r="C176">
        <v>3</v>
      </c>
      <c r="D176">
        <v>4</v>
      </c>
    </row>
    <row r="177" spans="1:4" x14ac:dyDescent="0.25">
      <c r="A177">
        <v>1900</v>
      </c>
      <c r="B177">
        <v>4</v>
      </c>
      <c r="C177">
        <v>3</v>
      </c>
      <c r="D177">
        <v>4</v>
      </c>
    </row>
    <row r="178" spans="1:4" x14ac:dyDescent="0.25">
      <c r="A178">
        <v>1905</v>
      </c>
      <c r="B178">
        <v>1</v>
      </c>
      <c r="C178">
        <v>3</v>
      </c>
      <c r="D178">
        <v>4</v>
      </c>
    </row>
    <row r="179" spans="1:4" x14ac:dyDescent="0.25">
      <c r="A179">
        <v>1933</v>
      </c>
      <c r="B179">
        <v>3</v>
      </c>
      <c r="C179">
        <v>3</v>
      </c>
      <c r="D179">
        <v>4</v>
      </c>
    </row>
    <row r="180" spans="1:4" x14ac:dyDescent="0.25">
      <c r="A180">
        <v>1935</v>
      </c>
      <c r="B180">
        <v>1</v>
      </c>
      <c r="C180">
        <v>3</v>
      </c>
      <c r="D180">
        <v>4</v>
      </c>
    </row>
    <row r="181" spans="1:4" x14ac:dyDescent="0.25">
      <c r="A181">
        <v>1937</v>
      </c>
      <c r="B181">
        <v>2</v>
      </c>
      <c r="C181">
        <v>3</v>
      </c>
      <c r="D181">
        <v>4</v>
      </c>
    </row>
    <row r="182" spans="1:4" x14ac:dyDescent="0.25">
      <c r="A182">
        <v>1956</v>
      </c>
      <c r="B182">
        <v>1</v>
      </c>
      <c r="C182">
        <v>3</v>
      </c>
      <c r="D182">
        <v>4</v>
      </c>
    </row>
    <row r="183" spans="1:4" x14ac:dyDescent="0.25">
      <c r="A183">
        <v>1972</v>
      </c>
      <c r="B183">
        <v>2</v>
      </c>
      <c r="C183">
        <v>3</v>
      </c>
      <c r="D183">
        <v>4</v>
      </c>
    </row>
    <row r="184" spans="1:4" x14ac:dyDescent="0.25">
      <c r="A184">
        <v>1974</v>
      </c>
      <c r="B184">
        <v>4</v>
      </c>
      <c r="C184">
        <v>3</v>
      </c>
      <c r="D184">
        <v>4</v>
      </c>
    </row>
    <row r="185" spans="1:4" x14ac:dyDescent="0.25">
      <c r="A185">
        <v>1976</v>
      </c>
      <c r="B185">
        <v>3</v>
      </c>
      <c r="C185">
        <v>3</v>
      </c>
      <c r="D185">
        <v>4</v>
      </c>
    </row>
    <row r="186" spans="1:4" x14ac:dyDescent="0.25">
      <c r="A186">
        <v>1995</v>
      </c>
      <c r="B186">
        <v>2</v>
      </c>
      <c r="C186">
        <v>3</v>
      </c>
      <c r="D186">
        <v>4</v>
      </c>
    </row>
    <row r="187" spans="1:4" x14ac:dyDescent="0.25">
      <c r="A187">
        <v>1999</v>
      </c>
      <c r="B187">
        <v>4</v>
      </c>
      <c r="C187">
        <v>3</v>
      </c>
      <c r="D187">
        <v>4</v>
      </c>
    </row>
    <row r="188" spans="1:4" x14ac:dyDescent="0.25">
      <c r="A188">
        <v>2025</v>
      </c>
      <c r="B188">
        <v>2</v>
      </c>
      <c r="C188">
        <v>3</v>
      </c>
      <c r="D188">
        <v>4</v>
      </c>
    </row>
    <row r="189" spans="1:4" x14ac:dyDescent="0.25">
      <c r="A189">
        <v>2035</v>
      </c>
      <c r="B189">
        <v>3</v>
      </c>
      <c r="C189">
        <v>3</v>
      </c>
      <c r="D189">
        <v>4</v>
      </c>
    </row>
    <row r="190" spans="1:4" x14ac:dyDescent="0.25">
      <c r="A190">
        <v>2053</v>
      </c>
      <c r="B190">
        <v>2</v>
      </c>
      <c r="C190">
        <v>3</v>
      </c>
      <c r="D190">
        <v>4</v>
      </c>
    </row>
    <row r="191" spans="1:4" x14ac:dyDescent="0.25">
      <c r="A191">
        <v>2060</v>
      </c>
      <c r="B191">
        <v>3</v>
      </c>
      <c r="C191">
        <v>3</v>
      </c>
      <c r="D191">
        <v>4</v>
      </c>
    </row>
    <row r="192" spans="1:4" x14ac:dyDescent="0.25">
      <c r="A192">
        <v>2062</v>
      </c>
      <c r="B192">
        <v>1</v>
      </c>
      <c r="C192">
        <v>3</v>
      </c>
      <c r="D192">
        <v>4</v>
      </c>
    </row>
    <row r="193" spans="1:4" x14ac:dyDescent="0.25">
      <c r="A193">
        <v>2</v>
      </c>
      <c r="B193">
        <v>2</v>
      </c>
      <c r="C193">
        <v>3</v>
      </c>
      <c r="D193">
        <v>3</v>
      </c>
    </row>
    <row r="194" spans="1:4" x14ac:dyDescent="0.25">
      <c r="A194">
        <v>19</v>
      </c>
      <c r="B194">
        <v>3</v>
      </c>
      <c r="C194">
        <v>3</v>
      </c>
      <c r="D194">
        <v>3</v>
      </c>
    </row>
    <row r="195" spans="1:4" x14ac:dyDescent="0.25">
      <c r="A195">
        <v>27</v>
      </c>
      <c r="B195">
        <v>1</v>
      </c>
      <c r="C195">
        <v>3</v>
      </c>
      <c r="D195">
        <v>3</v>
      </c>
    </row>
    <row r="196" spans="1:4" x14ac:dyDescent="0.25">
      <c r="A196">
        <v>35</v>
      </c>
      <c r="B196">
        <v>2</v>
      </c>
      <c r="C196">
        <v>3</v>
      </c>
      <c r="D196">
        <v>3</v>
      </c>
    </row>
    <row r="197" spans="1:4" x14ac:dyDescent="0.25">
      <c r="A197">
        <v>52</v>
      </c>
      <c r="B197">
        <v>1</v>
      </c>
      <c r="C197">
        <v>3</v>
      </c>
      <c r="D197">
        <v>3</v>
      </c>
    </row>
    <row r="198" spans="1:4" x14ac:dyDescent="0.25">
      <c r="A198">
        <v>53</v>
      </c>
      <c r="B198">
        <v>4</v>
      </c>
      <c r="C198">
        <v>3</v>
      </c>
      <c r="D198">
        <v>3</v>
      </c>
    </row>
    <row r="199" spans="1:4" x14ac:dyDescent="0.25">
      <c r="A199">
        <v>70</v>
      </c>
      <c r="B199">
        <v>1</v>
      </c>
      <c r="C199">
        <v>3</v>
      </c>
      <c r="D199">
        <v>3</v>
      </c>
    </row>
    <row r="200" spans="1:4" x14ac:dyDescent="0.25">
      <c r="A200">
        <v>75</v>
      </c>
      <c r="B200">
        <v>1</v>
      </c>
      <c r="C200">
        <v>3</v>
      </c>
      <c r="D200">
        <v>3</v>
      </c>
    </row>
    <row r="201" spans="1:4" x14ac:dyDescent="0.25">
      <c r="A201">
        <v>83</v>
      </c>
      <c r="B201">
        <v>3</v>
      </c>
      <c r="C201">
        <v>3</v>
      </c>
      <c r="D201">
        <v>3</v>
      </c>
    </row>
    <row r="202" spans="1:4" x14ac:dyDescent="0.25">
      <c r="A202">
        <v>94</v>
      </c>
      <c r="B202">
        <v>2</v>
      </c>
      <c r="C202">
        <v>3</v>
      </c>
      <c r="D202">
        <v>3</v>
      </c>
    </row>
    <row r="203" spans="1:4" x14ac:dyDescent="0.25">
      <c r="A203">
        <v>95</v>
      </c>
      <c r="B203">
        <v>2</v>
      </c>
      <c r="C203">
        <v>3</v>
      </c>
      <c r="D203">
        <v>3</v>
      </c>
    </row>
    <row r="204" spans="1:4" x14ac:dyDescent="0.25">
      <c r="A204">
        <v>98</v>
      </c>
      <c r="B204">
        <v>4</v>
      </c>
      <c r="C204">
        <v>3</v>
      </c>
      <c r="D204">
        <v>3</v>
      </c>
    </row>
    <row r="205" spans="1:4" x14ac:dyDescent="0.25">
      <c r="A205">
        <v>117</v>
      </c>
      <c r="B205">
        <v>4</v>
      </c>
      <c r="C205">
        <v>3</v>
      </c>
      <c r="D205">
        <v>3</v>
      </c>
    </row>
    <row r="206" spans="1:4" x14ac:dyDescent="0.25">
      <c r="A206">
        <v>118</v>
      </c>
      <c r="B206">
        <v>4</v>
      </c>
      <c r="C206">
        <v>3</v>
      </c>
      <c r="D206">
        <v>3</v>
      </c>
    </row>
    <row r="207" spans="1:4" x14ac:dyDescent="0.25">
      <c r="A207">
        <v>140</v>
      </c>
      <c r="B207">
        <v>4</v>
      </c>
      <c r="C207">
        <v>3</v>
      </c>
      <c r="D207">
        <v>3</v>
      </c>
    </row>
    <row r="208" spans="1:4" x14ac:dyDescent="0.25">
      <c r="A208">
        <v>151</v>
      </c>
      <c r="B208">
        <v>2</v>
      </c>
      <c r="C208">
        <v>3</v>
      </c>
      <c r="D208">
        <v>3</v>
      </c>
    </row>
    <row r="209" spans="1:4" x14ac:dyDescent="0.25">
      <c r="A209">
        <v>153</v>
      </c>
      <c r="B209">
        <v>1</v>
      </c>
      <c r="C209">
        <v>3</v>
      </c>
      <c r="D209">
        <v>3</v>
      </c>
    </row>
    <row r="210" spans="1:4" x14ac:dyDescent="0.25">
      <c r="A210">
        <v>174</v>
      </c>
      <c r="B210">
        <v>4</v>
      </c>
      <c r="C210">
        <v>3</v>
      </c>
      <c r="D210">
        <v>3</v>
      </c>
    </row>
    <row r="211" spans="1:4" x14ac:dyDescent="0.25">
      <c r="A211">
        <v>176</v>
      </c>
      <c r="B211">
        <v>3</v>
      </c>
      <c r="C211">
        <v>3</v>
      </c>
      <c r="D211">
        <v>3</v>
      </c>
    </row>
    <row r="212" spans="1:4" x14ac:dyDescent="0.25">
      <c r="A212">
        <v>177</v>
      </c>
      <c r="B212">
        <v>3</v>
      </c>
      <c r="C212">
        <v>3</v>
      </c>
      <c r="D212">
        <v>3</v>
      </c>
    </row>
    <row r="213" spans="1:4" x14ac:dyDescent="0.25">
      <c r="A213">
        <v>200</v>
      </c>
      <c r="B213">
        <v>1</v>
      </c>
      <c r="C213">
        <v>3</v>
      </c>
      <c r="D213">
        <v>3</v>
      </c>
    </row>
    <row r="214" spans="1:4" x14ac:dyDescent="0.25">
      <c r="A214">
        <v>204</v>
      </c>
      <c r="B214">
        <v>2</v>
      </c>
      <c r="C214">
        <v>3</v>
      </c>
      <c r="D214">
        <v>3</v>
      </c>
    </row>
    <row r="215" spans="1:4" x14ac:dyDescent="0.25">
      <c r="A215">
        <v>216</v>
      </c>
      <c r="B215">
        <v>3</v>
      </c>
      <c r="C215">
        <v>3</v>
      </c>
      <c r="D215">
        <v>3</v>
      </c>
    </row>
    <row r="216" spans="1:4" x14ac:dyDescent="0.25">
      <c r="A216">
        <v>217</v>
      </c>
      <c r="B216">
        <v>4</v>
      </c>
      <c r="C216">
        <v>3</v>
      </c>
      <c r="D216">
        <v>3</v>
      </c>
    </row>
    <row r="217" spans="1:4" x14ac:dyDescent="0.25">
      <c r="A217">
        <v>226</v>
      </c>
      <c r="B217">
        <v>2</v>
      </c>
      <c r="C217">
        <v>3</v>
      </c>
      <c r="D217">
        <v>3</v>
      </c>
    </row>
    <row r="218" spans="1:4" x14ac:dyDescent="0.25">
      <c r="A218">
        <v>231</v>
      </c>
      <c r="B218">
        <v>3</v>
      </c>
      <c r="C218">
        <v>3</v>
      </c>
      <c r="D218">
        <v>3</v>
      </c>
    </row>
    <row r="219" spans="1:4" x14ac:dyDescent="0.25">
      <c r="A219">
        <v>239</v>
      </c>
      <c r="B219">
        <v>1</v>
      </c>
      <c r="C219">
        <v>3</v>
      </c>
      <c r="D219">
        <v>3</v>
      </c>
    </row>
    <row r="220" spans="1:4" x14ac:dyDescent="0.25">
      <c r="A220">
        <v>246</v>
      </c>
      <c r="B220">
        <v>4</v>
      </c>
      <c r="C220">
        <v>3</v>
      </c>
      <c r="D220">
        <v>3</v>
      </c>
    </row>
    <row r="221" spans="1:4" x14ac:dyDescent="0.25">
      <c r="A221">
        <v>254</v>
      </c>
      <c r="B221">
        <v>2</v>
      </c>
      <c r="C221">
        <v>3</v>
      </c>
      <c r="D221">
        <v>3</v>
      </c>
    </row>
    <row r="222" spans="1:4" x14ac:dyDescent="0.25">
      <c r="A222">
        <v>259</v>
      </c>
      <c r="B222">
        <v>3</v>
      </c>
      <c r="C222">
        <v>3</v>
      </c>
      <c r="D222">
        <v>3</v>
      </c>
    </row>
    <row r="223" spans="1:4" x14ac:dyDescent="0.25">
      <c r="A223">
        <v>270</v>
      </c>
      <c r="B223">
        <v>3</v>
      </c>
      <c r="C223">
        <v>3</v>
      </c>
      <c r="D223">
        <v>3</v>
      </c>
    </row>
    <row r="224" spans="1:4" x14ac:dyDescent="0.25">
      <c r="A224">
        <v>274</v>
      </c>
      <c r="B224">
        <v>1</v>
      </c>
      <c r="C224">
        <v>3</v>
      </c>
      <c r="D224">
        <v>3</v>
      </c>
    </row>
    <row r="225" spans="1:4" x14ac:dyDescent="0.25">
      <c r="A225">
        <v>292</v>
      </c>
      <c r="B225">
        <v>3</v>
      </c>
      <c r="C225">
        <v>3</v>
      </c>
      <c r="D225">
        <v>3</v>
      </c>
    </row>
    <row r="226" spans="1:4" x14ac:dyDescent="0.25">
      <c r="A226">
        <v>308</v>
      </c>
      <c r="B226">
        <v>3</v>
      </c>
      <c r="C226">
        <v>3</v>
      </c>
      <c r="D226">
        <v>3</v>
      </c>
    </row>
    <row r="227" spans="1:4" x14ac:dyDescent="0.25">
      <c r="A227">
        <v>309</v>
      </c>
      <c r="B227">
        <v>4</v>
      </c>
      <c r="C227">
        <v>3</v>
      </c>
      <c r="D227">
        <v>3</v>
      </c>
    </row>
    <row r="228" spans="1:4" x14ac:dyDescent="0.25">
      <c r="A228">
        <v>330</v>
      </c>
      <c r="B228">
        <v>2</v>
      </c>
      <c r="C228">
        <v>3</v>
      </c>
      <c r="D228">
        <v>3</v>
      </c>
    </row>
    <row r="229" spans="1:4" x14ac:dyDescent="0.25">
      <c r="A229">
        <v>333</v>
      </c>
      <c r="B229">
        <v>4</v>
      </c>
      <c r="C229">
        <v>3</v>
      </c>
      <c r="D229">
        <v>3</v>
      </c>
    </row>
    <row r="230" spans="1:4" x14ac:dyDescent="0.25">
      <c r="A230">
        <v>343</v>
      </c>
      <c r="B230">
        <v>3</v>
      </c>
      <c r="C230">
        <v>3</v>
      </c>
      <c r="D230">
        <v>3</v>
      </c>
    </row>
    <row r="231" spans="1:4" x14ac:dyDescent="0.25">
      <c r="A231">
        <v>346</v>
      </c>
      <c r="B231">
        <v>4</v>
      </c>
      <c r="C231">
        <v>3</v>
      </c>
      <c r="D231">
        <v>3</v>
      </c>
    </row>
    <row r="232" spans="1:4" x14ac:dyDescent="0.25">
      <c r="A232">
        <v>372</v>
      </c>
      <c r="B232">
        <v>4</v>
      </c>
      <c r="C232">
        <v>3</v>
      </c>
      <c r="D232">
        <v>3</v>
      </c>
    </row>
    <row r="233" spans="1:4" x14ac:dyDescent="0.25">
      <c r="A233">
        <v>396</v>
      </c>
      <c r="B233">
        <v>1</v>
      </c>
      <c r="C233">
        <v>3</v>
      </c>
      <c r="D233">
        <v>3</v>
      </c>
    </row>
    <row r="234" spans="1:4" x14ac:dyDescent="0.25">
      <c r="A234">
        <v>429</v>
      </c>
      <c r="B234">
        <v>1</v>
      </c>
      <c r="C234">
        <v>3</v>
      </c>
      <c r="D234">
        <v>3</v>
      </c>
    </row>
    <row r="235" spans="1:4" x14ac:dyDescent="0.25">
      <c r="A235">
        <v>430</v>
      </c>
      <c r="B235">
        <v>4</v>
      </c>
      <c r="C235">
        <v>3</v>
      </c>
      <c r="D235">
        <v>3</v>
      </c>
    </row>
    <row r="236" spans="1:4" x14ac:dyDescent="0.25">
      <c r="A236">
        <v>436</v>
      </c>
      <c r="B236">
        <v>2</v>
      </c>
      <c r="C236">
        <v>3</v>
      </c>
      <c r="D236">
        <v>3</v>
      </c>
    </row>
    <row r="237" spans="1:4" x14ac:dyDescent="0.25">
      <c r="A237">
        <v>442</v>
      </c>
      <c r="B237">
        <v>3</v>
      </c>
      <c r="C237">
        <v>3</v>
      </c>
      <c r="D237">
        <v>3</v>
      </c>
    </row>
    <row r="238" spans="1:4" x14ac:dyDescent="0.25">
      <c r="A238">
        <v>444</v>
      </c>
      <c r="B238">
        <v>4</v>
      </c>
      <c r="C238">
        <v>3</v>
      </c>
      <c r="D238">
        <v>3</v>
      </c>
    </row>
    <row r="239" spans="1:4" x14ac:dyDescent="0.25">
      <c r="A239">
        <v>461</v>
      </c>
      <c r="B239">
        <v>4</v>
      </c>
      <c r="C239">
        <v>3</v>
      </c>
      <c r="D239">
        <v>3</v>
      </c>
    </row>
    <row r="240" spans="1:4" x14ac:dyDescent="0.25">
      <c r="A240">
        <v>486</v>
      </c>
      <c r="B240">
        <v>1</v>
      </c>
      <c r="C240">
        <v>3</v>
      </c>
      <c r="D240">
        <v>3</v>
      </c>
    </row>
    <row r="241" spans="1:4" x14ac:dyDescent="0.25">
      <c r="A241">
        <v>492</v>
      </c>
      <c r="B241">
        <v>3</v>
      </c>
      <c r="C241">
        <v>3</v>
      </c>
      <c r="D241">
        <v>3</v>
      </c>
    </row>
    <row r="242" spans="1:4" x14ac:dyDescent="0.25">
      <c r="A242">
        <v>493</v>
      </c>
      <c r="B242">
        <v>2</v>
      </c>
      <c r="C242">
        <v>3</v>
      </c>
      <c r="D242">
        <v>3</v>
      </c>
    </row>
    <row r="243" spans="1:4" x14ac:dyDescent="0.25">
      <c r="A243">
        <v>496</v>
      </c>
      <c r="B243">
        <v>2</v>
      </c>
      <c r="C243">
        <v>3</v>
      </c>
      <c r="D243">
        <v>3</v>
      </c>
    </row>
    <row r="244" spans="1:4" x14ac:dyDescent="0.25">
      <c r="A244">
        <v>505</v>
      </c>
      <c r="B244">
        <v>4</v>
      </c>
      <c r="C244">
        <v>3</v>
      </c>
      <c r="D244">
        <v>3</v>
      </c>
    </row>
    <row r="245" spans="1:4" x14ac:dyDescent="0.25">
      <c r="A245">
        <v>514</v>
      </c>
      <c r="B245">
        <v>4</v>
      </c>
      <c r="C245">
        <v>3</v>
      </c>
      <c r="D245">
        <v>3</v>
      </c>
    </row>
    <row r="246" spans="1:4" x14ac:dyDescent="0.25">
      <c r="A246">
        <v>523</v>
      </c>
      <c r="B246">
        <v>3</v>
      </c>
      <c r="C246">
        <v>3</v>
      </c>
      <c r="D246">
        <v>3</v>
      </c>
    </row>
    <row r="247" spans="1:4" x14ac:dyDescent="0.25">
      <c r="A247">
        <v>526</v>
      </c>
      <c r="B247">
        <v>3</v>
      </c>
      <c r="C247">
        <v>3</v>
      </c>
      <c r="D247">
        <v>3</v>
      </c>
    </row>
    <row r="248" spans="1:4" x14ac:dyDescent="0.25">
      <c r="A248">
        <v>536</v>
      </c>
      <c r="B248">
        <v>1</v>
      </c>
      <c r="C248">
        <v>3</v>
      </c>
      <c r="D248">
        <v>3</v>
      </c>
    </row>
    <row r="249" spans="1:4" x14ac:dyDescent="0.25">
      <c r="A249">
        <v>548</v>
      </c>
      <c r="B249">
        <v>4</v>
      </c>
      <c r="C249">
        <v>3</v>
      </c>
      <c r="D249">
        <v>3</v>
      </c>
    </row>
    <row r="250" spans="1:4" x14ac:dyDescent="0.25">
      <c r="A250">
        <v>558</v>
      </c>
      <c r="B250">
        <v>3</v>
      </c>
      <c r="C250">
        <v>3</v>
      </c>
      <c r="D250">
        <v>3</v>
      </c>
    </row>
    <row r="251" spans="1:4" x14ac:dyDescent="0.25">
      <c r="A251">
        <v>578</v>
      </c>
      <c r="B251">
        <v>3</v>
      </c>
      <c r="C251">
        <v>3</v>
      </c>
      <c r="D251">
        <v>3</v>
      </c>
    </row>
    <row r="252" spans="1:4" x14ac:dyDescent="0.25">
      <c r="A252">
        <v>593</v>
      </c>
      <c r="B252">
        <v>3</v>
      </c>
      <c r="C252">
        <v>3</v>
      </c>
      <c r="D252">
        <v>3</v>
      </c>
    </row>
    <row r="253" spans="1:4" x14ac:dyDescent="0.25">
      <c r="A253">
        <v>602</v>
      </c>
      <c r="B253">
        <v>3</v>
      </c>
      <c r="C253">
        <v>3</v>
      </c>
      <c r="D253">
        <v>3</v>
      </c>
    </row>
    <row r="254" spans="1:4" x14ac:dyDescent="0.25">
      <c r="A254">
        <v>615</v>
      </c>
      <c r="B254">
        <v>1</v>
      </c>
      <c r="C254">
        <v>3</v>
      </c>
      <c r="D254">
        <v>3</v>
      </c>
    </row>
    <row r="255" spans="1:4" x14ac:dyDescent="0.25">
      <c r="A255">
        <v>659</v>
      </c>
      <c r="B255">
        <v>4</v>
      </c>
      <c r="C255">
        <v>3</v>
      </c>
      <c r="D255">
        <v>3</v>
      </c>
    </row>
    <row r="256" spans="1:4" x14ac:dyDescent="0.25">
      <c r="A256">
        <v>667</v>
      </c>
      <c r="B256">
        <v>1</v>
      </c>
      <c r="C256">
        <v>3</v>
      </c>
      <c r="D256">
        <v>3</v>
      </c>
    </row>
    <row r="257" spans="1:4" x14ac:dyDescent="0.25">
      <c r="A257">
        <v>669</v>
      </c>
      <c r="B257">
        <v>3</v>
      </c>
      <c r="C257">
        <v>3</v>
      </c>
      <c r="D257">
        <v>3</v>
      </c>
    </row>
    <row r="258" spans="1:4" x14ac:dyDescent="0.25">
      <c r="A258">
        <v>677</v>
      </c>
      <c r="B258">
        <v>3</v>
      </c>
      <c r="C258">
        <v>3</v>
      </c>
      <c r="D258">
        <v>3</v>
      </c>
    </row>
    <row r="259" spans="1:4" x14ac:dyDescent="0.25">
      <c r="A259">
        <v>680</v>
      </c>
      <c r="B259">
        <v>3</v>
      </c>
      <c r="C259">
        <v>3</v>
      </c>
      <c r="D259">
        <v>3</v>
      </c>
    </row>
    <row r="260" spans="1:4" x14ac:dyDescent="0.25">
      <c r="A260">
        <v>686</v>
      </c>
      <c r="B260">
        <v>4</v>
      </c>
      <c r="C260">
        <v>3</v>
      </c>
      <c r="D260">
        <v>3</v>
      </c>
    </row>
    <row r="261" spans="1:4" x14ac:dyDescent="0.25">
      <c r="A261">
        <v>704</v>
      </c>
      <c r="B261">
        <v>3</v>
      </c>
      <c r="C261">
        <v>3</v>
      </c>
      <c r="D261">
        <v>3</v>
      </c>
    </row>
    <row r="262" spans="1:4" x14ac:dyDescent="0.25">
      <c r="A262">
        <v>725</v>
      </c>
      <c r="B262">
        <v>1</v>
      </c>
      <c r="C262">
        <v>3</v>
      </c>
      <c r="D262">
        <v>3</v>
      </c>
    </row>
    <row r="263" spans="1:4" x14ac:dyDescent="0.25">
      <c r="A263">
        <v>727</v>
      </c>
      <c r="B263">
        <v>4</v>
      </c>
      <c r="C263">
        <v>3</v>
      </c>
      <c r="D263">
        <v>3</v>
      </c>
    </row>
    <row r="264" spans="1:4" x14ac:dyDescent="0.25">
      <c r="A264">
        <v>749</v>
      </c>
      <c r="B264">
        <v>3</v>
      </c>
      <c r="C264">
        <v>3</v>
      </c>
      <c r="D264">
        <v>3</v>
      </c>
    </row>
    <row r="265" spans="1:4" x14ac:dyDescent="0.25">
      <c r="A265">
        <v>752</v>
      </c>
      <c r="B265">
        <v>3</v>
      </c>
      <c r="C265">
        <v>3</v>
      </c>
      <c r="D265">
        <v>3</v>
      </c>
    </row>
    <row r="266" spans="1:4" x14ac:dyDescent="0.25">
      <c r="A266">
        <v>800</v>
      </c>
      <c r="B266">
        <v>4</v>
      </c>
      <c r="C266">
        <v>3</v>
      </c>
      <c r="D266">
        <v>3</v>
      </c>
    </row>
    <row r="267" spans="1:4" x14ac:dyDescent="0.25">
      <c r="A267">
        <v>804</v>
      </c>
      <c r="B267">
        <v>1</v>
      </c>
      <c r="C267">
        <v>3</v>
      </c>
      <c r="D267">
        <v>3</v>
      </c>
    </row>
    <row r="268" spans="1:4" x14ac:dyDescent="0.25">
      <c r="A268">
        <v>811</v>
      </c>
      <c r="B268">
        <v>1</v>
      </c>
      <c r="C268">
        <v>3</v>
      </c>
      <c r="D268">
        <v>3</v>
      </c>
    </row>
    <row r="269" spans="1:4" x14ac:dyDescent="0.25">
      <c r="A269">
        <v>812</v>
      </c>
      <c r="B269">
        <v>2</v>
      </c>
      <c r="C269">
        <v>3</v>
      </c>
      <c r="D269">
        <v>3</v>
      </c>
    </row>
    <row r="270" spans="1:4" x14ac:dyDescent="0.25">
      <c r="A270">
        <v>823</v>
      </c>
      <c r="B270">
        <v>2</v>
      </c>
      <c r="C270">
        <v>3</v>
      </c>
      <c r="D270">
        <v>3</v>
      </c>
    </row>
    <row r="271" spans="1:4" x14ac:dyDescent="0.25">
      <c r="A271">
        <v>829</v>
      </c>
      <c r="B271">
        <v>2</v>
      </c>
      <c r="C271">
        <v>3</v>
      </c>
      <c r="D271">
        <v>3</v>
      </c>
    </row>
    <row r="272" spans="1:4" x14ac:dyDescent="0.25">
      <c r="A272">
        <v>830</v>
      </c>
      <c r="B272">
        <v>3</v>
      </c>
      <c r="C272">
        <v>3</v>
      </c>
      <c r="D272">
        <v>3</v>
      </c>
    </row>
    <row r="273" spans="1:4" x14ac:dyDescent="0.25">
      <c r="A273">
        <v>838</v>
      </c>
      <c r="B273">
        <v>4</v>
      </c>
      <c r="C273">
        <v>3</v>
      </c>
      <c r="D273">
        <v>3</v>
      </c>
    </row>
    <row r="274" spans="1:4" x14ac:dyDescent="0.25">
      <c r="A274">
        <v>848</v>
      </c>
      <c r="B274">
        <v>3</v>
      </c>
      <c r="C274">
        <v>3</v>
      </c>
      <c r="D274">
        <v>3</v>
      </c>
    </row>
    <row r="275" spans="1:4" x14ac:dyDescent="0.25">
      <c r="A275">
        <v>867</v>
      </c>
      <c r="B275">
        <v>4</v>
      </c>
      <c r="C275">
        <v>3</v>
      </c>
      <c r="D275">
        <v>3</v>
      </c>
    </row>
    <row r="276" spans="1:4" x14ac:dyDescent="0.25">
      <c r="A276">
        <v>879</v>
      </c>
      <c r="B276">
        <v>1</v>
      </c>
      <c r="C276">
        <v>3</v>
      </c>
      <c r="D276">
        <v>3</v>
      </c>
    </row>
    <row r="277" spans="1:4" x14ac:dyDescent="0.25">
      <c r="A277">
        <v>887</v>
      </c>
      <c r="B277">
        <v>1</v>
      </c>
      <c r="C277">
        <v>3</v>
      </c>
      <c r="D277">
        <v>3</v>
      </c>
    </row>
    <row r="278" spans="1:4" x14ac:dyDescent="0.25">
      <c r="A278">
        <v>900</v>
      </c>
      <c r="B278">
        <v>4</v>
      </c>
      <c r="C278">
        <v>3</v>
      </c>
      <c r="D278">
        <v>3</v>
      </c>
    </row>
    <row r="279" spans="1:4" x14ac:dyDescent="0.25">
      <c r="A279">
        <v>936</v>
      </c>
      <c r="B279">
        <v>3</v>
      </c>
      <c r="C279">
        <v>3</v>
      </c>
      <c r="D279">
        <v>3</v>
      </c>
    </row>
    <row r="280" spans="1:4" x14ac:dyDescent="0.25">
      <c r="A280">
        <v>939</v>
      </c>
      <c r="B280">
        <v>1</v>
      </c>
      <c r="C280">
        <v>3</v>
      </c>
      <c r="D280">
        <v>3</v>
      </c>
    </row>
    <row r="281" spans="1:4" x14ac:dyDescent="0.25">
      <c r="A281">
        <v>952</v>
      </c>
      <c r="B281">
        <v>2</v>
      </c>
      <c r="C281">
        <v>3</v>
      </c>
      <c r="D281">
        <v>3</v>
      </c>
    </row>
    <row r="282" spans="1:4" x14ac:dyDescent="0.25">
      <c r="A282">
        <v>956</v>
      </c>
      <c r="B282">
        <v>1</v>
      </c>
      <c r="C282">
        <v>3</v>
      </c>
      <c r="D282">
        <v>3</v>
      </c>
    </row>
    <row r="283" spans="1:4" x14ac:dyDescent="0.25">
      <c r="A283">
        <v>958</v>
      </c>
      <c r="B283">
        <v>3</v>
      </c>
      <c r="C283">
        <v>3</v>
      </c>
      <c r="D283">
        <v>3</v>
      </c>
    </row>
    <row r="284" spans="1:4" x14ac:dyDescent="0.25">
      <c r="A284">
        <v>974</v>
      </c>
      <c r="B284">
        <v>4</v>
      </c>
      <c r="C284">
        <v>3</v>
      </c>
      <c r="D284">
        <v>3</v>
      </c>
    </row>
    <row r="285" spans="1:4" x14ac:dyDescent="0.25">
      <c r="A285">
        <v>975</v>
      </c>
      <c r="B285">
        <v>3</v>
      </c>
      <c r="C285">
        <v>3</v>
      </c>
      <c r="D285">
        <v>3</v>
      </c>
    </row>
    <row r="286" spans="1:4" x14ac:dyDescent="0.25">
      <c r="A286">
        <v>983</v>
      </c>
      <c r="B286">
        <v>4</v>
      </c>
      <c r="C286">
        <v>3</v>
      </c>
      <c r="D286">
        <v>3</v>
      </c>
    </row>
    <row r="287" spans="1:4" x14ac:dyDescent="0.25">
      <c r="A287">
        <v>991</v>
      </c>
      <c r="B287">
        <v>1</v>
      </c>
      <c r="C287">
        <v>3</v>
      </c>
      <c r="D287">
        <v>3</v>
      </c>
    </row>
    <row r="288" spans="1:4" x14ac:dyDescent="0.25">
      <c r="A288">
        <v>998</v>
      </c>
      <c r="B288">
        <v>2</v>
      </c>
      <c r="C288">
        <v>3</v>
      </c>
      <c r="D288">
        <v>3</v>
      </c>
    </row>
    <row r="289" spans="1:4" x14ac:dyDescent="0.25">
      <c r="A289">
        <v>1001</v>
      </c>
      <c r="B289">
        <v>2</v>
      </c>
      <c r="C289">
        <v>3</v>
      </c>
      <c r="D289">
        <v>3</v>
      </c>
    </row>
    <row r="290" spans="1:4" x14ac:dyDescent="0.25">
      <c r="A290">
        <v>1011</v>
      </c>
      <c r="B290">
        <v>1</v>
      </c>
      <c r="C290">
        <v>3</v>
      </c>
      <c r="D290">
        <v>3</v>
      </c>
    </row>
    <row r="291" spans="1:4" x14ac:dyDescent="0.25">
      <c r="A291">
        <v>1013</v>
      </c>
      <c r="B291">
        <v>3</v>
      </c>
      <c r="C291">
        <v>3</v>
      </c>
      <c r="D291">
        <v>3</v>
      </c>
    </row>
    <row r="292" spans="1:4" x14ac:dyDescent="0.25">
      <c r="A292">
        <v>1034</v>
      </c>
      <c r="B292">
        <v>2</v>
      </c>
      <c r="C292">
        <v>3</v>
      </c>
      <c r="D292">
        <v>3</v>
      </c>
    </row>
    <row r="293" spans="1:4" x14ac:dyDescent="0.25">
      <c r="A293">
        <v>1050</v>
      </c>
      <c r="B293">
        <v>2</v>
      </c>
      <c r="C293">
        <v>3</v>
      </c>
      <c r="D293">
        <v>3</v>
      </c>
    </row>
    <row r="294" spans="1:4" x14ac:dyDescent="0.25">
      <c r="A294">
        <v>1055</v>
      </c>
      <c r="B294">
        <v>3</v>
      </c>
      <c r="C294">
        <v>3</v>
      </c>
      <c r="D294">
        <v>3</v>
      </c>
    </row>
    <row r="295" spans="1:4" x14ac:dyDescent="0.25">
      <c r="A295">
        <v>1070</v>
      </c>
      <c r="B295">
        <v>3</v>
      </c>
      <c r="C295">
        <v>3</v>
      </c>
      <c r="D295">
        <v>3</v>
      </c>
    </row>
    <row r="296" spans="1:4" x14ac:dyDescent="0.25">
      <c r="A296">
        <v>1076</v>
      </c>
      <c r="B296">
        <v>4</v>
      </c>
      <c r="C296">
        <v>3</v>
      </c>
      <c r="D296">
        <v>3</v>
      </c>
    </row>
    <row r="297" spans="1:4" x14ac:dyDescent="0.25">
      <c r="A297">
        <v>1115</v>
      </c>
      <c r="B297">
        <v>4</v>
      </c>
      <c r="C297">
        <v>3</v>
      </c>
      <c r="D297">
        <v>3</v>
      </c>
    </row>
    <row r="298" spans="1:4" x14ac:dyDescent="0.25">
      <c r="A298">
        <v>1120</v>
      </c>
      <c r="B298">
        <v>4</v>
      </c>
      <c r="C298">
        <v>3</v>
      </c>
      <c r="D298">
        <v>3</v>
      </c>
    </row>
    <row r="299" spans="1:4" x14ac:dyDescent="0.25">
      <c r="A299">
        <v>1126</v>
      </c>
      <c r="B299">
        <v>1</v>
      </c>
      <c r="C299">
        <v>3</v>
      </c>
      <c r="D299">
        <v>3</v>
      </c>
    </row>
    <row r="300" spans="1:4" x14ac:dyDescent="0.25">
      <c r="A300">
        <v>1154</v>
      </c>
      <c r="B300">
        <v>3</v>
      </c>
      <c r="C300">
        <v>3</v>
      </c>
      <c r="D300">
        <v>3</v>
      </c>
    </row>
    <row r="301" spans="1:4" x14ac:dyDescent="0.25">
      <c r="A301">
        <v>1156</v>
      </c>
      <c r="B301">
        <v>3</v>
      </c>
      <c r="C301">
        <v>3</v>
      </c>
      <c r="D301">
        <v>3</v>
      </c>
    </row>
    <row r="302" spans="1:4" x14ac:dyDescent="0.25">
      <c r="A302">
        <v>1161</v>
      </c>
      <c r="B302">
        <v>4</v>
      </c>
      <c r="C302">
        <v>3</v>
      </c>
      <c r="D302">
        <v>3</v>
      </c>
    </row>
    <row r="303" spans="1:4" x14ac:dyDescent="0.25">
      <c r="A303">
        <v>1190</v>
      </c>
      <c r="B303">
        <v>1</v>
      </c>
      <c r="C303">
        <v>3</v>
      </c>
      <c r="D303">
        <v>3</v>
      </c>
    </row>
    <row r="304" spans="1:4" x14ac:dyDescent="0.25">
      <c r="A304">
        <v>1193</v>
      </c>
      <c r="B304">
        <v>1</v>
      </c>
      <c r="C304">
        <v>3</v>
      </c>
      <c r="D304">
        <v>3</v>
      </c>
    </row>
    <row r="305" spans="1:4" x14ac:dyDescent="0.25">
      <c r="A305">
        <v>1200</v>
      </c>
      <c r="B305">
        <v>3</v>
      </c>
      <c r="C305">
        <v>3</v>
      </c>
      <c r="D305">
        <v>3</v>
      </c>
    </row>
    <row r="306" spans="1:4" x14ac:dyDescent="0.25">
      <c r="A306">
        <v>1203</v>
      </c>
      <c r="B306">
        <v>4</v>
      </c>
      <c r="C306">
        <v>3</v>
      </c>
      <c r="D306">
        <v>3</v>
      </c>
    </row>
    <row r="307" spans="1:4" x14ac:dyDescent="0.25">
      <c r="A307">
        <v>1204</v>
      </c>
      <c r="B307">
        <v>1</v>
      </c>
      <c r="C307">
        <v>3</v>
      </c>
      <c r="D307">
        <v>3</v>
      </c>
    </row>
    <row r="308" spans="1:4" x14ac:dyDescent="0.25">
      <c r="A308">
        <v>1211</v>
      </c>
      <c r="B308">
        <v>1</v>
      </c>
      <c r="C308">
        <v>3</v>
      </c>
      <c r="D308">
        <v>3</v>
      </c>
    </row>
    <row r="309" spans="1:4" x14ac:dyDescent="0.25">
      <c r="A309">
        <v>1218</v>
      </c>
      <c r="B309">
        <v>1</v>
      </c>
      <c r="C309">
        <v>3</v>
      </c>
      <c r="D309">
        <v>3</v>
      </c>
    </row>
    <row r="310" spans="1:4" x14ac:dyDescent="0.25">
      <c r="A310">
        <v>1226</v>
      </c>
      <c r="B310">
        <v>4</v>
      </c>
      <c r="C310">
        <v>3</v>
      </c>
      <c r="D310">
        <v>3</v>
      </c>
    </row>
    <row r="311" spans="1:4" x14ac:dyDescent="0.25">
      <c r="A311">
        <v>1234</v>
      </c>
      <c r="B311">
        <v>2</v>
      </c>
      <c r="C311">
        <v>3</v>
      </c>
      <c r="D311">
        <v>3</v>
      </c>
    </row>
    <row r="312" spans="1:4" x14ac:dyDescent="0.25">
      <c r="A312">
        <v>1252</v>
      </c>
      <c r="B312">
        <v>1</v>
      </c>
      <c r="C312">
        <v>3</v>
      </c>
      <c r="D312">
        <v>3</v>
      </c>
    </row>
    <row r="313" spans="1:4" x14ac:dyDescent="0.25">
      <c r="A313">
        <v>1254</v>
      </c>
      <c r="B313">
        <v>4</v>
      </c>
      <c r="C313">
        <v>3</v>
      </c>
      <c r="D313">
        <v>3</v>
      </c>
    </row>
    <row r="314" spans="1:4" x14ac:dyDescent="0.25">
      <c r="A314">
        <v>1273</v>
      </c>
      <c r="B314">
        <v>4</v>
      </c>
      <c r="C314">
        <v>3</v>
      </c>
      <c r="D314">
        <v>3</v>
      </c>
    </row>
    <row r="315" spans="1:4" x14ac:dyDescent="0.25">
      <c r="A315">
        <v>1291</v>
      </c>
      <c r="B315">
        <v>3</v>
      </c>
      <c r="C315">
        <v>3</v>
      </c>
      <c r="D315">
        <v>3</v>
      </c>
    </row>
    <row r="316" spans="1:4" x14ac:dyDescent="0.25">
      <c r="A316">
        <v>1294</v>
      </c>
      <c r="B316">
        <v>2</v>
      </c>
      <c r="C316">
        <v>3</v>
      </c>
      <c r="D316">
        <v>3</v>
      </c>
    </row>
    <row r="317" spans="1:4" x14ac:dyDescent="0.25">
      <c r="A317">
        <v>1298</v>
      </c>
      <c r="B317">
        <v>3</v>
      </c>
      <c r="C317">
        <v>3</v>
      </c>
      <c r="D317">
        <v>3</v>
      </c>
    </row>
    <row r="318" spans="1:4" x14ac:dyDescent="0.25">
      <c r="A318">
        <v>1307</v>
      </c>
      <c r="B318">
        <v>2</v>
      </c>
      <c r="C318">
        <v>3</v>
      </c>
      <c r="D318">
        <v>3</v>
      </c>
    </row>
    <row r="319" spans="1:4" x14ac:dyDescent="0.25">
      <c r="A319">
        <v>1310</v>
      </c>
      <c r="B319">
        <v>1</v>
      </c>
      <c r="C319">
        <v>3</v>
      </c>
      <c r="D319">
        <v>3</v>
      </c>
    </row>
    <row r="320" spans="1:4" x14ac:dyDescent="0.25">
      <c r="A320">
        <v>1315</v>
      </c>
      <c r="B320">
        <v>4</v>
      </c>
      <c r="C320">
        <v>3</v>
      </c>
      <c r="D320">
        <v>3</v>
      </c>
    </row>
    <row r="321" spans="1:4" x14ac:dyDescent="0.25">
      <c r="A321">
        <v>1329</v>
      </c>
      <c r="B321">
        <v>2</v>
      </c>
      <c r="C321">
        <v>3</v>
      </c>
      <c r="D321">
        <v>3</v>
      </c>
    </row>
    <row r="322" spans="1:4" x14ac:dyDescent="0.25">
      <c r="A322">
        <v>1340</v>
      </c>
      <c r="B322">
        <v>3</v>
      </c>
      <c r="C322">
        <v>3</v>
      </c>
      <c r="D322">
        <v>3</v>
      </c>
    </row>
    <row r="323" spans="1:4" x14ac:dyDescent="0.25">
      <c r="A323">
        <v>1346</v>
      </c>
      <c r="B323">
        <v>4</v>
      </c>
      <c r="C323">
        <v>3</v>
      </c>
      <c r="D323">
        <v>3</v>
      </c>
    </row>
    <row r="324" spans="1:4" x14ac:dyDescent="0.25">
      <c r="A324">
        <v>1349</v>
      </c>
      <c r="B324">
        <v>1</v>
      </c>
      <c r="C324">
        <v>3</v>
      </c>
      <c r="D324">
        <v>3</v>
      </c>
    </row>
    <row r="325" spans="1:4" x14ac:dyDescent="0.25">
      <c r="A325">
        <v>1350</v>
      </c>
      <c r="B325">
        <v>3</v>
      </c>
      <c r="C325">
        <v>3</v>
      </c>
      <c r="D325">
        <v>3</v>
      </c>
    </row>
    <row r="326" spans="1:4" x14ac:dyDescent="0.25">
      <c r="A326">
        <v>1352</v>
      </c>
      <c r="B326">
        <v>2</v>
      </c>
      <c r="C326">
        <v>3</v>
      </c>
      <c r="D326">
        <v>3</v>
      </c>
    </row>
    <row r="327" spans="1:4" x14ac:dyDescent="0.25">
      <c r="A327">
        <v>1387</v>
      </c>
      <c r="B327">
        <v>1</v>
      </c>
      <c r="C327">
        <v>3</v>
      </c>
      <c r="D327">
        <v>3</v>
      </c>
    </row>
    <row r="328" spans="1:4" x14ac:dyDescent="0.25">
      <c r="A328">
        <v>1394</v>
      </c>
      <c r="B328">
        <v>3</v>
      </c>
      <c r="C328">
        <v>3</v>
      </c>
      <c r="D328">
        <v>3</v>
      </c>
    </row>
    <row r="329" spans="1:4" x14ac:dyDescent="0.25">
      <c r="A329">
        <v>1397</v>
      </c>
      <c r="B329">
        <v>3</v>
      </c>
      <c r="C329">
        <v>3</v>
      </c>
      <c r="D329">
        <v>3</v>
      </c>
    </row>
    <row r="330" spans="1:4" x14ac:dyDescent="0.25">
      <c r="A330">
        <v>1408</v>
      </c>
      <c r="B330">
        <v>1</v>
      </c>
      <c r="C330">
        <v>3</v>
      </c>
      <c r="D330">
        <v>3</v>
      </c>
    </row>
    <row r="331" spans="1:4" x14ac:dyDescent="0.25">
      <c r="A331">
        <v>1412</v>
      </c>
      <c r="B331">
        <v>4</v>
      </c>
      <c r="C331">
        <v>3</v>
      </c>
      <c r="D331">
        <v>3</v>
      </c>
    </row>
    <row r="332" spans="1:4" x14ac:dyDescent="0.25">
      <c r="A332">
        <v>1417</v>
      </c>
      <c r="B332">
        <v>1</v>
      </c>
      <c r="C332">
        <v>3</v>
      </c>
      <c r="D332">
        <v>3</v>
      </c>
    </row>
    <row r="333" spans="1:4" x14ac:dyDescent="0.25">
      <c r="A333">
        <v>1421</v>
      </c>
      <c r="B333">
        <v>4</v>
      </c>
      <c r="C333">
        <v>3</v>
      </c>
      <c r="D333">
        <v>3</v>
      </c>
    </row>
    <row r="334" spans="1:4" x14ac:dyDescent="0.25">
      <c r="A334">
        <v>1466</v>
      </c>
      <c r="B334">
        <v>1</v>
      </c>
      <c r="C334">
        <v>3</v>
      </c>
      <c r="D334">
        <v>3</v>
      </c>
    </row>
    <row r="335" spans="1:4" x14ac:dyDescent="0.25">
      <c r="A335">
        <v>1509</v>
      </c>
      <c r="B335">
        <v>1</v>
      </c>
      <c r="C335">
        <v>3</v>
      </c>
      <c r="D335">
        <v>3</v>
      </c>
    </row>
    <row r="336" spans="1:4" x14ac:dyDescent="0.25">
      <c r="A336">
        <v>1539</v>
      </c>
      <c r="B336">
        <v>4</v>
      </c>
      <c r="C336">
        <v>3</v>
      </c>
      <c r="D336">
        <v>3</v>
      </c>
    </row>
    <row r="337" spans="1:4" x14ac:dyDescent="0.25">
      <c r="A337">
        <v>1542</v>
      </c>
      <c r="B337">
        <v>2</v>
      </c>
      <c r="C337">
        <v>3</v>
      </c>
      <c r="D337">
        <v>3</v>
      </c>
    </row>
    <row r="338" spans="1:4" x14ac:dyDescent="0.25">
      <c r="A338">
        <v>1568</v>
      </c>
      <c r="B338">
        <v>2</v>
      </c>
      <c r="C338">
        <v>3</v>
      </c>
      <c r="D338">
        <v>3</v>
      </c>
    </row>
    <row r="339" spans="1:4" x14ac:dyDescent="0.25">
      <c r="A339">
        <v>1572</v>
      </c>
      <c r="B339">
        <v>4</v>
      </c>
      <c r="C339">
        <v>3</v>
      </c>
      <c r="D339">
        <v>3</v>
      </c>
    </row>
    <row r="340" spans="1:4" x14ac:dyDescent="0.25">
      <c r="A340">
        <v>1582</v>
      </c>
      <c r="B340">
        <v>2</v>
      </c>
      <c r="C340">
        <v>3</v>
      </c>
      <c r="D340">
        <v>3</v>
      </c>
    </row>
    <row r="341" spans="1:4" x14ac:dyDescent="0.25">
      <c r="A341">
        <v>1591</v>
      </c>
      <c r="B341">
        <v>3</v>
      </c>
      <c r="C341">
        <v>3</v>
      </c>
      <c r="D341">
        <v>3</v>
      </c>
    </row>
    <row r="342" spans="1:4" x14ac:dyDescent="0.25">
      <c r="A342">
        <v>1604</v>
      </c>
      <c r="B342">
        <v>2</v>
      </c>
      <c r="C342">
        <v>3</v>
      </c>
      <c r="D342">
        <v>3</v>
      </c>
    </row>
    <row r="343" spans="1:4" x14ac:dyDescent="0.25">
      <c r="A343">
        <v>1623</v>
      </c>
      <c r="B343">
        <v>4</v>
      </c>
      <c r="C343">
        <v>3</v>
      </c>
      <c r="D343">
        <v>3</v>
      </c>
    </row>
    <row r="344" spans="1:4" x14ac:dyDescent="0.25">
      <c r="A344">
        <v>1630</v>
      </c>
      <c r="B344">
        <v>3</v>
      </c>
      <c r="C344">
        <v>3</v>
      </c>
      <c r="D344">
        <v>3</v>
      </c>
    </row>
    <row r="345" spans="1:4" x14ac:dyDescent="0.25">
      <c r="A345">
        <v>1644</v>
      </c>
      <c r="B345">
        <v>4</v>
      </c>
      <c r="C345">
        <v>3</v>
      </c>
      <c r="D345">
        <v>3</v>
      </c>
    </row>
    <row r="346" spans="1:4" x14ac:dyDescent="0.25">
      <c r="A346">
        <v>1681</v>
      </c>
      <c r="B346">
        <v>4</v>
      </c>
      <c r="C346">
        <v>3</v>
      </c>
      <c r="D346">
        <v>3</v>
      </c>
    </row>
    <row r="347" spans="1:4" x14ac:dyDescent="0.25">
      <c r="A347">
        <v>1683</v>
      </c>
      <c r="B347">
        <v>4</v>
      </c>
      <c r="C347">
        <v>3</v>
      </c>
      <c r="D347">
        <v>3</v>
      </c>
    </row>
    <row r="348" spans="1:4" x14ac:dyDescent="0.25">
      <c r="A348">
        <v>1722</v>
      </c>
      <c r="B348">
        <v>2</v>
      </c>
      <c r="C348">
        <v>3</v>
      </c>
      <c r="D348">
        <v>3</v>
      </c>
    </row>
    <row r="349" spans="1:4" x14ac:dyDescent="0.25">
      <c r="A349">
        <v>1727</v>
      </c>
      <c r="B349">
        <v>2</v>
      </c>
      <c r="C349">
        <v>3</v>
      </c>
      <c r="D349">
        <v>3</v>
      </c>
    </row>
    <row r="350" spans="1:4" x14ac:dyDescent="0.25">
      <c r="A350">
        <v>1767</v>
      </c>
      <c r="B350">
        <v>3</v>
      </c>
      <c r="C350">
        <v>3</v>
      </c>
      <c r="D350">
        <v>3</v>
      </c>
    </row>
    <row r="351" spans="1:4" x14ac:dyDescent="0.25">
      <c r="A351">
        <v>1770</v>
      </c>
      <c r="B351">
        <v>1</v>
      </c>
      <c r="C351">
        <v>3</v>
      </c>
      <c r="D351">
        <v>3</v>
      </c>
    </row>
    <row r="352" spans="1:4" x14ac:dyDescent="0.25">
      <c r="A352">
        <v>1772</v>
      </c>
      <c r="B352">
        <v>1</v>
      </c>
      <c r="C352">
        <v>3</v>
      </c>
      <c r="D352">
        <v>3</v>
      </c>
    </row>
    <row r="353" spans="1:4" x14ac:dyDescent="0.25">
      <c r="A353">
        <v>1783</v>
      </c>
      <c r="B353">
        <v>1</v>
      </c>
      <c r="C353">
        <v>3</v>
      </c>
      <c r="D353">
        <v>3</v>
      </c>
    </row>
    <row r="354" spans="1:4" x14ac:dyDescent="0.25">
      <c r="A354">
        <v>1797</v>
      </c>
      <c r="B354">
        <v>4</v>
      </c>
      <c r="C354">
        <v>3</v>
      </c>
      <c r="D354">
        <v>3</v>
      </c>
    </row>
    <row r="355" spans="1:4" x14ac:dyDescent="0.25">
      <c r="A355">
        <v>1800</v>
      </c>
      <c r="B355">
        <v>3</v>
      </c>
      <c r="C355">
        <v>3</v>
      </c>
      <c r="D355">
        <v>3</v>
      </c>
    </row>
    <row r="356" spans="1:4" x14ac:dyDescent="0.25">
      <c r="A356">
        <v>1827</v>
      </c>
      <c r="B356">
        <v>2</v>
      </c>
      <c r="C356">
        <v>3</v>
      </c>
      <c r="D356">
        <v>3</v>
      </c>
    </row>
    <row r="357" spans="1:4" x14ac:dyDescent="0.25">
      <c r="A357">
        <v>1858</v>
      </c>
      <c r="B357">
        <v>4</v>
      </c>
      <c r="C357">
        <v>3</v>
      </c>
      <c r="D357">
        <v>3</v>
      </c>
    </row>
    <row r="358" spans="1:4" x14ac:dyDescent="0.25">
      <c r="A358">
        <v>1869</v>
      </c>
      <c r="B358">
        <v>2</v>
      </c>
      <c r="C358">
        <v>3</v>
      </c>
      <c r="D358">
        <v>3</v>
      </c>
    </row>
    <row r="359" spans="1:4" x14ac:dyDescent="0.25">
      <c r="A359">
        <v>1882</v>
      </c>
      <c r="B359">
        <v>4</v>
      </c>
      <c r="C359">
        <v>3</v>
      </c>
      <c r="D359">
        <v>3</v>
      </c>
    </row>
    <row r="360" spans="1:4" x14ac:dyDescent="0.25">
      <c r="A360">
        <v>1909</v>
      </c>
      <c r="B360">
        <v>2</v>
      </c>
      <c r="C360">
        <v>3</v>
      </c>
      <c r="D360">
        <v>3</v>
      </c>
    </row>
    <row r="361" spans="1:4" x14ac:dyDescent="0.25">
      <c r="A361">
        <v>1918</v>
      </c>
      <c r="B361">
        <v>4</v>
      </c>
      <c r="C361">
        <v>3</v>
      </c>
      <c r="D361">
        <v>3</v>
      </c>
    </row>
    <row r="362" spans="1:4" x14ac:dyDescent="0.25">
      <c r="A362">
        <v>1928</v>
      </c>
      <c r="B362">
        <v>1</v>
      </c>
      <c r="C362">
        <v>3</v>
      </c>
      <c r="D362">
        <v>3</v>
      </c>
    </row>
    <row r="363" spans="1:4" x14ac:dyDescent="0.25">
      <c r="A363">
        <v>1932</v>
      </c>
      <c r="B363">
        <v>4</v>
      </c>
      <c r="C363">
        <v>3</v>
      </c>
      <c r="D363">
        <v>3</v>
      </c>
    </row>
    <row r="364" spans="1:4" x14ac:dyDescent="0.25">
      <c r="A364">
        <v>1955</v>
      </c>
      <c r="B364">
        <v>4</v>
      </c>
      <c r="C364">
        <v>3</v>
      </c>
      <c r="D364">
        <v>3</v>
      </c>
    </row>
    <row r="365" spans="1:4" x14ac:dyDescent="0.25">
      <c r="A365">
        <v>1962</v>
      </c>
      <c r="B365">
        <v>4</v>
      </c>
      <c r="C365">
        <v>3</v>
      </c>
      <c r="D365">
        <v>3</v>
      </c>
    </row>
    <row r="366" spans="1:4" x14ac:dyDescent="0.25">
      <c r="A366">
        <v>1973</v>
      </c>
      <c r="B366">
        <v>2</v>
      </c>
      <c r="C366">
        <v>3</v>
      </c>
      <c r="D366">
        <v>3</v>
      </c>
    </row>
    <row r="367" spans="1:4" x14ac:dyDescent="0.25">
      <c r="A367">
        <v>2010</v>
      </c>
      <c r="B367">
        <v>2</v>
      </c>
      <c r="C367">
        <v>3</v>
      </c>
      <c r="D367">
        <v>3</v>
      </c>
    </row>
    <row r="368" spans="1:4" x14ac:dyDescent="0.25">
      <c r="A368">
        <v>2016</v>
      </c>
      <c r="B368">
        <v>4</v>
      </c>
      <c r="C368">
        <v>3</v>
      </c>
      <c r="D368">
        <v>3</v>
      </c>
    </row>
    <row r="369" spans="1:4" x14ac:dyDescent="0.25">
      <c r="A369">
        <v>2017</v>
      </c>
      <c r="B369">
        <v>4</v>
      </c>
      <c r="C369">
        <v>3</v>
      </c>
      <c r="D369">
        <v>3</v>
      </c>
    </row>
    <row r="370" spans="1:4" x14ac:dyDescent="0.25">
      <c r="A370">
        <v>2021</v>
      </c>
      <c r="B370">
        <v>1</v>
      </c>
      <c r="C370">
        <v>3</v>
      </c>
      <c r="D370">
        <v>3</v>
      </c>
    </row>
    <row r="371" spans="1:4" x14ac:dyDescent="0.25">
      <c r="A371">
        <v>2037</v>
      </c>
      <c r="B371">
        <v>2</v>
      </c>
      <c r="C371">
        <v>3</v>
      </c>
      <c r="D371">
        <v>3</v>
      </c>
    </row>
    <row r="372" spans="1:4" x14ac:dyDescent="0.25">
      <c r="A372">
        <v>2040</v>
      </c>
      <c r="B372">
        <v>4</v>
      </c>
      <c r="C372">
        <v>3</v>
      </c>
      <c r="D372">
        <v>3</v>
      </c>
    </row>
    <row r="373" spans="1:4" x14ac:dyDescent="0.25">
      <c r="A373">
        <v>2048</v>
      </c>
      <c r="B373">
        <v>3</v>
      </c>
      <c r="C373">
        <v>3</v>
      </c>
      <c r="D373">
        <v>3</v>
      </c>
    </row>
    <row r="374" spans="1:4" x14ac:dyDescent="0.25">
      <c r="A374">
        <v>2051</v>
      </c>
      <c r="B374">
        <v>3</v>
      </c>
      <c r="C374">
        <v>3</v>
      </c>
      <c r="D374">
        <v>3</v>
      </c>
    </row>
    <row r="375" spans="1:4" x14ac:dyDescent="0.25">
      <c r="A375">
        <v>2061</v>
      </c>
      <c r="B375">
        <v>4</v>
      </c>
      <c r="C375">
        <v>3</v>
      </c>
      <c r="D375">
        <v>3</v>
      </c>
    </row>
    <row r="376" spans="1:4" x14ac:dyDescent="0.25">
      <c r="A376">
        <v>7</v>
      </c>
      <c r="B376">
        <v>2</v>
      </c>
      <c r="C376">
        <v>3</v>
      </c>
      <c r="D376">
        <v>1</v>
      </c>
    </row>
    <row r="377" spans="1:4" x14ac:dyDescent="0.25">
      <c r="A377">
        <v>23</v>
      </c>
      <c r="B377">
        <v>4</v>
      </c>
      <c r="C377">
        <v>3</v>
      </c>
      <c r="D377">
        <v>1</v>
      </c>
    </row>
    <row r="378" spans="1:4" x14ac:dyDescent="0.25">
      <c r="A378">
        <v>28</v>
      </c>
      <c r="B378">
        <v>2</v>
      </c>
      <c r="C378">
        <v>3</v>
      </c>
      <c r="D378">
        <v>1</v>
      </c>
    </row>
    <row r="379" spans="1:4" x14ac:dyDescent="0.25">
      <c r="A379">
        <v>36</v>
      </c>
      <c r="B379">
        <v>4</v>
      </c>
      <c r="C379">
        <v>3</v>
      </c>
      <c r="D379">
        <v>1</v>
      </c>
    </row>
    <row r="380" spans="1:4" x14ac:dyDescent="0.25">
      <c r="A380">
        <v>47</v>
      </c>
      <c r="B380">
        <v>3</v>
      </c>
      <c r="C380">
        <v>3</v>
      </c>
      <c r="D380">
        <v>1</v>
      </c>
    </row>
    <row r="381" spans="1:4" x14ac:dyDescent="0.25">
      <c r="A381">
        <v>64</v>
      </c>
      <c r="B381">
        <v>3</v>
      </c>
      <c r="C381">
        <v>3</v>
      </c>
      <c r="D381">
        <v>1</v>
      </c>
    </row>
    <row r="382" spans="1:4" x14ac:dyDescent="0.25">
      <c r="A382">
        <v>73</v>
      </c>
      <c r="B382">
        <v>4</v>
      </c>
      <c r="C382">
        <v>3</v>
      </c>
      <c r="D382">
        <v>1</v>
      </c>
    </row>
    <row r="383" spans="1:4" x14ac:dyDescent="0.25">
      <c r="A383">
        <v>78</v>
      </c>
      <c r="B383">
        <v>4</v>
      </c>
      <c r="C383">
        <v>3</v>
      </c>
      <c r="D383">
        <v>1</v>
      </c>
    </row>
    <row r="384" spans="1:4" x14ac:dyDescent="0.25">
      <c r="A384">
        <v>106</v>
      </c>
      <c r="B384">
        <v>4</v>
      </c>
      <c r="C384">
        <v>3</v>
      </c>
      <c r="D384">
        <v>1</v>
      </c>
    </row>
    <row r="385" spans="1:4" x14ac:dyDescent="0.25">
      <c r="A385">
        <v>110</v>
      </c>
      <c r="B385">
        <v>2</v>
      </c>
      <c r="C385">
        <v>3</v>
      </c>
      <c r="D385">
        <v>1</v>
      </c>
    </row>
    <row r="386" spans="1:4" x14ac:dyDescent="0.25">
      <c r="A386">
        <v>138</v>
      </c>
      <c r="B386">
        <v>3</v>
      </c>
      <c r="C386">
        <v>3</v>
      </c>
      <c r="D386">
        <v>1</v>
      </c>
    </row>
    <row r="387" spans="1:4" x14ac:dyDescent="0.25">
      <c r="A387">
        <v>155</v>
      </c>
      <c r="B387">
        <v>4</v>
      </c>
      <c r="C387">
        <v>3</v>
      </c>
      <c r="D387">
        <v>1</v>
      </c>
    </row>
    <row r="388" spans="1:4" x14ac:dyDescent="0.25">
      <c r="A388">
        <v>179</v>
      </c>
      <c r="B388">
        <v>4</v>
      </c>
      <c r="C388">
        <v>3</v>
      </c>
      <c r="D388">
        <v>1</v>
      </c>
    </row>
    <row r="389" spans="1:4" x14ac:dyDescent="0.25">
      <c r="A389">
        <v>183</v>
      </c>
      <c r="B389">
        <v>3</v>
      </c>
      <c r="C389">
        <v>3</v>
      </c>
      <c r="D389">
        <v>1</v>
      </c>
    </row>
    <row r="390" spans="1:4" x14ac:dyDescent="0.25">
      <c r="A390">
        <v>227</v>
      </c>
      <c r="B390">
        <v>3</v>
      </c>
      <c r="C390">
        <v>3</v>
      </c>
      <c r="D390">
        <v>1</v>
      </c>
    </row>
    <row r="391" spans="1:4" x14ac:dyDescent="0.25">
      <c r="A391">
        <v>264</v>
      </c>
      <c r="B391">
        <v>4</v>
      </c>
      <c r="C391">
        <v>3</v>
      </c>
      <c r="D391">
        <v>1</v>
      </c>
    </row>
    <row r="392" spans="1:4" x14ac:dyDescent="0.25">
      <c r="A392">
        <v>311</v>
      </c>
      <c r="B392">
        <v>4</v>
      </c>
      <c r="C392">
        <v>3</v>
      </c>
      <c r="D392">
        <v>1</v>
      </c>
    </row>
    <row r="393" spans="1:4" x14ac:dyDescent="0.25">
      <c r="A393">
        <v>341</v>
      </c>
      <c r="B393">
        <v>3</v>
      </c>
      <c r="C393">
        <v>3</v>
      </c>
      <c r="D393">
        <v>1</v>
      </c>
    </row>
    <row r="394" spans="1:4" x14ac:dyDescent="0.25">
      <c r="A394">
        <v>342</v>
      </c>
      <c r="B394">
        <v>3</v>
      </c>
      <c r="C394">
        <v>3</v>
      </c>
      <c r="D394">
        <v>1</v>
      </c>
    </row>
    <row r="395" spans="1:4" x14ac:dyDescent="0.25">
      <c r="A395">
        <v>350</v>
      </c>
      <c r="B395">
        <v>3</v>
      </c>
      <c r="C395">
        <v>3</v>
      </c>
      <c r="D395">
        <v>1</v>
      </c>
    </row>
    <row r="396" spans="1:4" x14ac:dyDescent="0.25">
      <c r="A396">
        <v>352</v>
      </c>
      <c r="B396">
        <v>3</v>
      </c>
      <c r="C396">
        <v>3</v>
      </c>
      <c r="D396">
        <v>1</v>
      </c>
    </row>
    <row r="397" spans="1:4" x14ac:dyDescent="0.25">
      <c r="A397">
        <v>390</v>
      </c>
      <c r="B397">
        <v>1</v>
      </c>
      <c r="C397">
        <v>3</v>
      </c>
      <c r="D397">
        <v>1</v>
      </c>
    </row>
    <row r="398" spans="1:4" x14ac:dyDescent="0.25">
      <c r="A398">
        <v>394</v>
      </c>
      <c r="B398">
        <v>2</v>
      </c>
      <c r="C398">
        <v>3</v>
      </c>
      <c r="D398">
        <v>1</v>
      </c>
    </row>
    <row r="399" spans="1:4" x14ac:dyDescent="0.25">
      <c r="A399">
        <v>421</v>
      </c>
      <c r="B399">
        <v>2</v>
      </c>
      <c r="C399">
        <v>3</v>
      </c>
      <c r="D399">
        <v>1</v>
      </c>
    </row>
    <row r="400" spans="1:4" x14ac:dyDescent="0.25">
      <c r="A400">
        <v>425</v>
      </c>
      <c r="B400">
        <v>1</v>
      </c>
      <c r="C400">
        <v>3</v>
      </c>
      <c r="D400">
        <v>1</v>
      </c>
    </row>
    <row r="401" spans="1:4" x14ac:dyDescent="0.25">
      <c r="A401">
        <v>468</v>
      </c>
      <c r="B401">
        <v>4</v>
      </c>
      <c r="C401">
        <v>3</v>
      </c>
      <c r="D401">
        <v>1</v>
      </c>
    </row>
    <row r="402" spans="1:4" x14ac:dyDescent="0.25">
      <c r="A402">
        <v>477</v>
      </c>
      <c r="B402">
        <v>4</v>
      </c>
      <c r="C402">
        <v>3</v>
      </c>
      <c r="D402">
        <v>1</v>
      </c>
    </row>
    <row r="403" spans="1:4" x14ac:dyDescent="0.25">
      <c r="A403">
        <v>478</v>
      </c>
      <c r="B403">
        <v>2</v>
      </c>
      <c r="C403">
        <v>3</v>
      </c>
      <c r="D403">
        <v>1</v>
      </c>
    </row>
    <row r="404" spans="1:4" x14ac:dyDescent="0.25">
      <c r="A404">
        <v>481</v>
      </c>
      <c r="B404">
        <v>4</v>
      </c>
      <c r="C404">
        <v>3</v>
      </c>
      <c r="D404">
        <v>1</v>
      </c>
    </row>
    <row r="405" spans="1:4" x14ac:dyDescent="0.25">
      <c r="A405">
        <v>488</v>
      </c>
      <c r="B405">
        <v>2</v>
      </c>
      <c r="C405">
        <v>3</v>
      </c>
      <c r="D405">
        <v>1</v>
      </c>
    </row>
    <row r="406" spans="1:4" x14ac:dyDescent="0.25">
      <c r="A406">
        <v>511</v>
      </c>
      <c r="B406">
        <v>2</v>
      </c>
      <c r="C406">
        <v>3</v>
      </c>
      <c r="D406">
        <v>1</v>
      </c>
    </row>
    <row r="407" spans="1:4" x14ac:dyDescent="0.25">
      <c r="A407">
        <v>520</v>
      </c>
      <c r="B407">
        <v>2</v>
      </c>
      <c r="C407">
        <v>3</v>
      </c>
      <c r="D407">
        <v>1</v>
      </c>
    </row>
    <row r="408" spans="1:4" x14ac:dyDescent="0.25">
      <c r="A408">
        <v>547</v>
      </c>
      <c r="B408">
        <v>3</v>
      </c>
      <c r="C408">
        <v>3</v>
      </c>
      <c r="D408">
        <v>1</v>
      </c>
    </row>
    <row r="409" spans="1:4" x14ac:dyDescent="0.25">
      <c r="A409">
        <v>554</v>
      </c>
      <c r="B409">
        <v>2</v>
      </c>
      <c r="C409">
        <v>3</v>
      </c>
      <c r="D409">
        <v>1</v>
      </c>
    </row>
    <row r="410" spans="1:4" x14ac:dyDescent="0.25">
      <c r="A410">
        <v>584</v>
      </c>
      <c r="B410">
        <v>4</v>
      </c>
      <c r="C410">
        <v>3</v>
      </c>
      <c r="D410">
        <v>1</v>
      </c>
    </row>
    <row r="411" spans="1:4" x14ac:dyDescent="0.25">
      <c r="A411">
        <v>597</v>
      </c>
      <c r="B411">
        <v>2</v>
      </c>
      <c r="C411">
        <v>3</v>
      </c>
      <c r="D411">
        <v>1</v>
      </c>
    </row>
    <row r="412" spans="1:4" x14ac:dyDescent="0.25">
      <c r="A412">
        <v>612</v>
      </c>
      <c r="B412">
        <v>3</v>
      </c>
      <c r="C412">
        <v>3</v>
      </c>
      <c r="D412">
        <v>1</v>
      </c>
    </row>
    <row r="413" spans="1:4" x14ac:dyDescent="0.25">
      <c r="A413">
        <v>616</v>
      </c>
      <c r="B413">
        <v>3</v>
      </c>
      <c r="C413">
        <v>3</v>
      </c>
      <c r="D413">
        <v>1</v>
      </c>
    </row>
    <row r="414" spans="1:4" x14ac:dyDescent="0.25">
      <c r="A414">
        <v>618</v>
      </c>
      <c r="B414">
        <v>3</v>
      </c>
      <c r="C414">
        <v>3</v>
      </c>
      <c r="D414">
        <v>1</v>
      </c>
    </row>
    <row r="415" spans="1:4" x14ac:dyDescent="0.25">
      <c r="A415">
        <v>620</v>
      </c>
      <c r="B415">
        <v>3</v>
      </c>
      <c r="C415">
        <v>3</v>
      </c>
      <c r="D415">
        <v>1</v>
      </c>
    </row>
    <row r="416" spans="1:4" x14ac:dyDescent="0.25">
      <c r="A416">
        <v>626</v>
      </c>
      <c r="B416">
        <v>2</v>
      </c>
      <c r="C416">
        <v>3</v>
      </c>
      <c r="D416">
        <v>1</v>
      </c>
    </row>
    <row r="417" spans="1:4" x14ac:dyDescent="0.25">
      <c r="A417">
        <v>644</v>
      </c>
      <c r="B417">
        <v>2</v>
      </c>
      <c r="C417">
        <v>3</v>
      </c>
      <c r="D417">
        <v>1</v>
      </c>
    </row>
    <row r="418" spans="1:4" x14ac:dyDescent="0.25">
      <c r="A418">
        <v>652</v>
      </c>
      <c r="B418">
        <v>4</v>
      </c>
      <c r="C418">
        <v>3</v>
      </c>
      <c r="D418">
        <v>1</v>
      </c>
    </row>
    <row r="419" spans="1:4" x14ac:dyDescent="0.25">
      <c r="A419">
        <v>675</v>
      </c>
      <c r="B419">
        <v>3</v>
      </c>
      <c r="C419">
        <v>3</v>
      </c>
      <c r="D419">
        <v>1</v>
      </c>
    </row>
    <row r="420" spans="1:4" x14ac:dyDescent="0.25">
      <c r="A420">
        <v>684</v>
      </c>
      <c r="B420">
        <v>1</v>
      </c>
      <c r="C420">
        <v>3</v>
      </c>
      <c r="D420">
        <v>1</v>
      </c>
    </row>
    <row r="421" spans="1:4" x14ac:dyDescent="0.25">
      <c r="A421">
        <v>700</v>
      </c>
      <c r="B421">
        <v>4</v>
      </c>
      <c r="C421">
        <v>3</v>
      </c>
      <c r="D421">
        <v>1</v>
      </c>
    </row>
    <row r="422" spans="1:4" x14ac:dyDescent="0.25">
      <c r="A422">
        <v>720</v>
      </c>
      <c r="B422">
        <v>3</v>
      </c>
      <c r="C422">
        <v>3</v>
      </c>
      <c r="D422">
        <v>1</v>
      </c>
    </row>
    <row r="423" spans="1:4" x14ac:dyDescent="0.25">
      <c r="A423">
        <v>732</v>
      </c>
      <c r="B423">
        <v>1</v>
      </c>
      <c r="C423">
        <v>3</v>
      </c>
      <c r="D423">
        <v>1</v>
      </c>
    </row>
    <row r="424" spans="1:4" x14ac:dyDescent="0.25">
      <c r="A424">
        <v>741</v>
      </c>
      <c r="B424">
        <v>2</v>
      </c>
      <c r="C424">
        <v>3</v>
      </c>
      <c r="D424">
        <v>1</v>
      </c>
    </row>
    <row r="425" spans="1:4" x14ac:dyDescent="0.25">
      <c r="A425">
        <v>742</v>
      </c>
      <c r="B425">
        <v>1</v>
      </c>
      <c r="C425">
        <v>3</v>
      </c>
      <c r="D425">
        <v>1</v>
      </c>
    </row>
    <row r="426" spans="1:4" x14ac:dyDescent="0.25">
      <c r="A426">
        <v>772</v>
      </c>
      <c r="B426">
        <v>4</v>
      </c>
      <c r="C426">
        <v>3</v>
      </c>
      <c r="D426">
        <v>1</v>
      </c>
    </row>
    <row r="427" spans="1:4" x14ac:dyDescent="0.25">
      <c r="A427">
        <v>784</v>
      </c>
      <c r="B427">
        <v>3</v>
      </c>
      <c r="C427">
        <v>3</v>
      </c>
      <c r="D427">
        <v>1</v>
      </c>
    </row>
    <row r="428" spans="1:4" x14ac:dyDescent="0.25">
      <c r="A428">
        <v>789</v>
      </c>
      <c r="B428">
        <v>1</v>
      </c>
      <c r="C428">
        <v>3</v>
      </c>
      <c r="D428">
        <v>1</v>
      </c>
    </row>
    <row r="429" spans="1:4" x14ac:dyDescent="0.25">
      <c r="A429">
        <v>862</v>
      </c>
      <c r="B429">
        <v>4</v>
      </c>
      <c r="C429">
        <v>3</v>
      </c>
      <c r="D429">
        <v>1</v>
      </c>
    </row>
    <row r="430" spans="1:4" x14ac:dyDescent="0.25">
      <c r="A430">
        <v>878</v>
      </c>
      <c r="B430">
        <v>1</v>
      </c>
      <c r="C430">
        <v>3</v>
      </c>
      <c r="D430">
        <v>1</v>
      </c>
    </row>
    <row r="431" spans="1:4" x14ac:dyDescent="0.25">
      <c r="A431">
        <v>897</v>
      </c>
      <c r="B431">
        <v>4</v>
      </c>
      <c r="C431">
        <v>3</v>
      </c>
      <c r="D431">
        <v>1</v>
      </c>
    </row>
    <row r="432" spans="1:4" x14ac:dyDescent="0.25">
      <c r="A432">
        <v>904</v>
      </c>
      <c r="B432">
        <v>2</v>
      </c>
      <c r="C432">
        <v>3</v>
      </c>
      <c r="D432">
        <v>1</v>
      </c>
    </row>
    <row r="433" spans="1:4" x14ac:dyDescent="0.25">
      <c r="A433">
        <v>905</v>
      </c>
      <c r="B433">
        <v>1</v>
      </c>
      <c r="C433">
        <v>3</v>
      </c>
      <c r="D433">
        <v>1</v>
      </c>
    </row>
    <row r="434" spans="1:4" x14ac:dyDescent="0.25">
      <c r="A434">
        <v>912</v>
      </c>
      <c r="B434">
        <v>4</v>
      </c>
      <c r="C434">
        <v>3</v>
      </c>
      <c r="D434">
        <v>1</v>
      </c>
    </row>
    <row r="435" spans="1:4" x14ac:dyDescent="0.25">
      <c r="A435">
        <v>916</v>
      </c>
      <c r="B435">
        <v>4</v>
      </c>
      <c r="C435">
        <v>3</v>
      </c>
      <c r="D435">
        <v>1</v>
      </c>
    </row>
    <row r="436" spans="1:4" x14ac:dyDescent="0.25">
      <c r="A436">
        <v>960</v>
      </c>
      <c r="B436">
        <v>1</v>
      </c>
      <c r="C436">
        <v>3</v>
      </c>
      <c r="D436">
        <v>1</v>
      </c>
    </row>
    <row r="437" spans="1:4" x14ac:dyDescent="0.25">
      <c r="A437">
        <v>985</v>
      </c>
      <c r="B437">
        <v>3</v>
      </c>
      <c r="C437">
        <v>3</v>
      </c>
      <c r="D437">
        <v>1</v>
      </c>
    </row>
    <row r="438" spans="1:4" x14ac:dyDescent="0.25">
      <c r="A438">
        <v>990</v>
      </c>
      <c r="B438">
        <v>4</v>
      </c>
      <c r="C438">
        <v>3</v>
      </c>
      <c r="D438">
        <v>1</v>
      </c>
    </row>
    <row r="439" spans="1:4" x14ac:dyDescent="0.25">
      <c r="A439">
        <v>1004</v>
      </c>
      <c r="B439">
        <v>3</v>
      </c>
      <c r="C439">
        <v>3</v>
      </c>
      <c r="D439">
        <v>1</v>
      </c>
    </row>
    <row r="440" spans="1:4" x14ac:dyDescent="0.25">
      <c r="A440">
        <v>1022</v>
      </c>
      <c r="B440">
        <v>3</v>
      </c>
      <c r="C440">
        <v>3</v>
      </c>
      <c r="D440">
        <v>1</v>
      </c>
    </row>
    <row r="441" spans="1:4" x14ac:dyDescent="0.25">
      <c r="A441">
        <v>1027</v>
      </c>
      <c r="B441">
        <v>4</v>
      </c>
      <c r="C441">
        <v>3</v>
      </c>
      <c r="D441">
        <v>1</v>
      </c>
    </row>
    <row r="442" spans="1:4" x14ac:dyDescent="0.25">
      <c r="A442">
        <v>1030</v>
      </c>
      <c r="B442">
        <v>4</v>
      </c>
      <c r="C442">
        <v>3</v>
      </c>
      <c r="D442">
        <v>1</v>
      </c>
    </row>
    <row r="443" spans="1:4" x14ac:dyDescent="0.25">
      <c r="A443">
        <v>1038</v>
      </c>
      <c r="B443">
        <v>4</v>
      </c>
      <c r="C443">
        <v>3</v>
      </c>
      <c r="D443">
        <v>1</v>
      </c>
    </row>
    <row r="444" spans="1:4" x14ac:dyDescent="0.25">
      <c r="A444">
        <v>1053</v>
      </c>
      <c r="B444">
        <v>1</v>
      </c>
      <c r="C444">
        <v>3</v>
      </c>
      <c r="D444">
        <v>1</v>
      </c>
    </row>
    <row r="445" spans="1:4" x14ac:dyDescent="0.25">
      <c r="A445">
        <v>1068</v>
      </c>
      <c r="B445">
        <v>3</v>
      </c>
      <c r="C445">
        <v>3</v>
      </c>
      <c r="D445">
        <v>1</v>
      </c>
    </row>
    <row r="446" spans="1:4" x14ac:dyDescent="0.25">
      <c r="A446">
        <v>1071</v>
      </c>
      <c r="B446">
        <v>3</v>
      </c>
      <c r="C446">
        <v>3</v>
      </c>
      <c r="D446">
        <v>1</v>
      </c>
    </row>
    <row r="447" spans="1:4" x14ac:dyDescent="0.25">
      <c r="A447">
        <v>1092</v>
      </c>
      <c r="B447">
        <v>4</v>
      </c>
      <c r="C447">
        <v>3</v>
      </c>
      <c r="D447">
        <v>1</v>
      </c>
    </row>
    <row r="448" spans="1:4" x14ac:dyDescent="0.25">
      <c r="A448">
        <v>1094</v>
      </c>
      <c r="B448">
        <v>3</v>
      </c>
      <c r="C448">
        <v>3</v>
      </c>
      <c r="D448">
        <v>1</v>
      </c>
    </row>
    <row r="449" spans="1:4" x14ac:dyDescent="0.25">
      <c r="A449">
        <v>1108</v>
      </c>
      <c r="B449">
        <v>2</v>
      </c>
      <c r="C449">
        <v>3</v>
      </c>
      <c r="D449">
        <v>1</v>
      </c>
    </row>
    <row r="450" spans="1:4" x14ac:dyDescent="0.25">
      <c r="A450">
        <v>1111</v>
      </c>
      <c r="B450">
        <v>2</v>
      </c>
      <c r="C450">
        <v>3</v>
      </c>
      <c r="D450">
        <v>1</v>
      </c>
    </row>
    <row r="451" spans="1:4" x14ac:dyDescent="0.25">
      <c r="A451">
        <v>1124</v>
      </c>
      <c r="B451">
        <v>3</v>
      </c>
      <c r="C451">
        <v>3</v>
      </c>
      <c r="D451">
        <v>1</v>
      </c>
    </row>
    <row r="452" spans="1:4" x14ac:dyDescent="0.25">
      <c r="A452">
        <v>1133</v>
      </c>
      <c r="B452">
        <v>4</v>
      </c>
      <c r="C452">
        <v>3</v>
      </c>
      <c r="D452">
        <v>1</v>
      </c>
    </row>
    <row r="453" spans="1:4" x14ac:dyDescent="0.25">
      <c r="A453">
        <v>1157</v>
      </c>
      <c r="B453">
        <v>1</v>
      </c>
      <c r="C453">
        <v>3</v>
      </c>
      <c r="D453">
        <v>1</v>
      </c>
    </row>
    <row r="454" spans="1:4" x14ac:dyDescent="0.25">
      <c r="A454">
        <v>1238</v>
      </c>
      <c r="B454">
        <v>4</v>
      </c>
      <c r="C454">
        <v>3</v>
      </c>
      <c r="D454">
        <v>1</v>
      </c>
    </row>
    <row r="455" spans="1:4" x14ac:dyDescent="0.25">
      <c r="A455">
        <v>1242</v>
      </c>
      <c r="B455">
        <v>1</v>
      </c>
      <c r="C455">
        <v>3</v>
      </c>
      <c r="D455">
        <v>1</v>
      </c>
    </row>
    <row r="456" spans="1:4" x14ac:dyDescent="0.25">
      <c r="A456">
        <v>1246</v>
      </c>
      <c r="B456">
        <v>4</v>
      </c>
      <c r="C456">
        <v>3</v>
      </c>
      <c r="D456">
        <v>1</v>
      </c>
    </row>
    <row r="457" spans="1:4" x14ac:dyDescent="0.25">
      <c r="A457">
        <v>1249</v>
      </c>
      <c r="B457">
        <v>4</v>
      </c>
      <c r="C457">
        <v>3</v>
      </c>
      <c r="D457">
        <v>1</v>
      </c>
    </row>
    <row r="458" spans="1:4" x14ac:dyDescent="0.25">
      <c r="A458">
        <v>1259</v>
      </c>
      <c r="B458">
        <v>3</v>
      </c>
      <c r="C458">
        <v>3</v>
      </c>
      <c r="D458">
        <v>1</v>
      </c>
    </row>
    <row r="459" spans="1:4" x14ac:dyDescent="0.25">
      <c r="A459">
        <v>1277</v>
      </c>
      <c r="B459">
        <v>2</v>
      </c>
      <c r="C459">
        <v>3</v>
      </c>
      <c r="D459">
        <v>1</v>
      </c>
    </row>
    <row r="460" spans="1:4" x14ac:dyDescent="0.25">
      <c r="A460">
        <v>1295</v>
      </c>
      <c r="B460">
        <v>4</v>
      </c>
      <c r="C460">
        <v>3</v>
      </c>
      <c r="D460">
        <v>1</v>
      </c>
    </row>
    <row r="461" spans="1:4" x14ac:dyDescent="0.25">
      <c r="A461">
        <v>1308</v>
      </c>
      <c r="B461">
        <v>3</v>
      </c>
      <c r="C461">
        <v>3</v>
      </c>
      <c r="D461">
        <v>1</v>
      </c>
    </row>
    <row r="462" spans="1:4" x14ac:dyDescent="0.25">
      <c r="A462">
        <v>1311</v>
      </c>
      <c r="B462">
        <v>4</v>
      </c>
      <c r="C462">
        <v>3</v>
      </c>
      <c r="D462">
        <v>1</v>
      </c>
    </row>
    <row r="463" spans="1:4" x14ac:dyDescent="0.25">
      <c r="A463">
        <v>1322</v>
      </c>
      <c r="B463">
        <v>3</v>
      </c>
      <c r="C463">
        <v>3</v>
      </c>
      <c r="D463">
        <v>1</v>
      </c>
    </row>
    <row r="464" spans="1:4" x14ac:dyDescent="0.25">
      <c r="A464">
        <v>1374</v>
      </c>
      <c r="B464">
        <v>3</v>
      </c>
      <c r="C464">
        <v>3</v>
      </c>
      <c r="D464">
        <v>1</v>
      </c>
    </row>
    <row r="465" spans="1:4" x14ac:dyDescent="0.25">
      <c r="A465">
        <v>1407</v>
      </c>
      <c r="B465">
        <v>4</v>
      </c>
      <c r="C465">
        <v>3</v>
      </c>
      <c r="D465">
        <v>1</v>
      </c>
    </row>
    <row r="466" spans="1:4" x14ac:dyDescent="0.25">
      <c r="A466">
        <v>1420</v>
      </c>
      <c r="B466">
        <v>1</v>
      </c>
      <c r="C466">
        <v>3</v>
      </c>
      <c r="D466">
        <v>1</v>
      </c>
    </row>
    <row r="467" spans="1:4" x14ac:dyDescent="0.25">
      <c r="A467">
        <v>1425</v>
      </c>
      <c r="B467">
        <v>2</v>
      </c>
      <c r="C467">
        <v>3</v>
      </c>
      <c r="D467">
        <v>1</v>
      </c>
    </row>
    <row r="468" spans="1:4" x14ac:dyDescent="0.25">
      <c r="A468">
        <v>1439</v>
      </c>
      <c r="B468">
        <v>1</v>
      </c>
      <c r="C468">
        <v>3</v>
      </c>
      <c r="D468">
        <v>1</v>
      </c>
    </row>
    <row r="469" spans="1:4" x14ac:dyDescent="0.25">
      <c r="A469">
        <v>1453</v>
      </c>
      <c r="B469">
        <v>4</v>
      </c>
      <c r="C469">
        <v>3</v>
      </c>
      <c r="D469">
        <v>1</v>
      </c>
    </row>
    <row r="470" spans="1:4" x14ac:dyDescent="0.25">
      <c r="A470">
        <v>1467</v>
      </c>
      <c r="B470">
        <v>3</v>
      </c>
      <c r="C470">
        <v>3</v>
      </c>
      <c r="D470">
        <v>1</v>
      </c>
    </row>
    <row r="471" spans="1:4" x14ac:dyDescent="0.25">
      <c r="A471">
        <v>1533</v>
      </c>
      <c r="B471">
        <v>3</v>
      </c>
      <c r="C471">
        <v>3</v>
      </c>
      <c r="D471">
        <v>1</v>
      </c>
    </row>
    <row r="472" spans="1:4" x14ac:dyDescent="0.25">
      <c r="A472">
        <v>1553</v>
      </c>
      <c r="B472">
        <v>2</v>
      </c>
      <c r="C472">
        <v>3</v>
      </c>
      <c r="D472">
        <v>1</v>
      </c>
    </row>
    <row r="473" spans="1:4" x14ac:dyDescent="0.25">
      <c r="A473">
        <v>1587</v>
      </c>
      <c r="B473">
        <v>3</v>
      </c>
      <c r="C473">
        <v>3</v>
      </c>
      <c r="D473">
        <v>1</v>
      </c>
    </row>
    <row r="474" spans="1:4" x14ac:dyDescent="0.25">
      <c r="A474">
        <v>1612</v>
      </c>
      <c r="B474">
        <v>1</v>
      </c>
      <c r="C474">
        <v>3</v>
      </c>
      <c r="D474">
        <v>1</v>
      </c>
    </row>
    <row r="475" spans="1:4" x14ac:dyDescent="0.25">
      <c r="A475">
        <v>1628</v>
      </c>
      <c r="B475">
        <v>3</v>
      </c>
      <c r="C475">
        <v>3</v>
      </c>
      <c r="D475">
        <v>1</v>
      </c>
    </row>
    <row r="476" spans="1:4" x14ac:dyDescent="0.25">
      <c r="A476">
        <v>1655</v>
      </c>
      <c r="B476">
        <v>2</v>
      </c>
      <c r="C476">
        <v>3</v>
      </c>
      <c r="D476">
        <v>1</v>
      </c>
    </row>
    <row r="477" spans="1:4" x14ac:dyDescent="0.25">
      <c r="A477">
        <v>1659</v>
      </c>
      <c r="B477">
        <v>2</v>
      </c>
      <c r="C477">
        <v>3</v>
      </c>
      <c r="D477">
        <v>1</v>
      </c>
    </row>
    <row r="478" spans="1:4" x14ac:dyDescent="0.25">
      <c r="A478">
        <v>1694</v>
      </c>
      <c r="B478">
        <v>2</v>
      </c>
      <c r="C478">
        <v>3</v>
      </c>
      <c r="D478">
        <v>1</v>
      </c>
    </row>
    <row r="479" spans="1:4" x14ac:dyDescent="0.25">
      <c r="A479">
        <v>1734</v>
      </c>
      <c r="B479">
        <v>2</v>
      </c>
      <c r="C479">
        <v>3</v>
      </c>
      <c r="D479">
        <v>1</v>
      </c>
    </row>
    <row r="480" spans="1:4" x14ac:dyDescent="0.25">
      <c r="A480">
        <v>1746</v>
      </c>
      <c r="B480">
        <v>4</v>
      </c>
      <c r="C480">
        <v>3</v>
      </c>
      <c r="D480">
        <v>1</v>
      </c>
    </row>
    <row r="481" spans="1:4" x14ac:dyDescent="0.25">
      <c r="A481">
        <v>1761</v>
      </c>
      <c r="B481">
        <v>3</v>
      </c>
      <c r="C481">
        <v>3</v>
      </c>
      <c r="D481">
        <v>1</v>
      </c>
    </row>
    <row r="482" spans="1:4" x14ac:dyDescent="0.25">
      <c r="A482">
        <v>1784</v>
      </c>
      <c r="B482">
        <v>4</v>
      </c>
      <c r="C482">
        <v>3</v>
      </c>
      <c r="D482">
        <v>1</v>
      </c>
    </row>
    <row r="483" spans="1:4" x14ac:dyDescent="0.25">
      <c r="A483">
        <v>1786</v>
      </c>
      <c r="B483">
        <v>3</v>
      </c>
      <c r="C483">
        <v>3</v>
      </c>
      <c r="D483">
        <v>1</v>
      </c>
    </row>
    <row r="484" spans="1:4" x14ac:dyDescent="0.25">
      <c r="A484">
        <v>1805</v>
      </c>
      <c r="B484">
        <v>2</v>
      </c>
      <c r="C484">
        <v>3</v>
      </c>
      <c r="D484">
        <v>1</v>
      </c>
    </row>
    <row r="485" spans="1:4" x14ac:dyDescent="0.25">
      <c r="A485">
        <v>1816</v>
      </c>
      <c r="B485">
        <v>3</v>
      </c>
      <c r="C485">
        <v>3</v>
      </c>
      <c r="D485">
        <v>1</v>
      </c>
    </row>
    <row r="486" spans="1:4" x14ac:dyDescent="0.25">
      <c r="A486">
        <v>1833</v>
      </c>
      <c r="B486">
        <v>1</v>
      </c>
      <c r="C486">
        <v>3</v>
      </c>
      <c r="D486">
        <v>1</v>
      </c>
    </row>
    <row r="487" spans="1:4" x14ac:dyDescent="0.25">
      <c r="A487">
        <v>1837</v>
      </c>
      <c r="B487">
        <v>3</v>
      </c>
      <c r="C487">
        <v>3</v>
      </c>
      <c r="D487">
        <v>1</v>
      </c>
    </row>
    <row r="488" spans="1:4" x14ac:dyDescent="0.25">
      <c r="A488">
        <v>1844</v>
      </c>
      <c r="B488">
        <v>1</v>
      </c>
      <c r="C488">
        <v>3</v>
      </c>
      <c r="D488">
        <v>1</v>
      </c>
    </row>
    <row r="489" spans="1:4" x14ac:dyDescent="0.25">
      <c r="A489">
        <v>1849</v>
      </c>
      <c r="B489">
        <v>4</v>
      </c>
      <c r="C489">
        <v>3</v>
      </c>
      <c r="D489">
        <v>1</v>
      </c>
    </row>
    <row r="490" spans="1:4" x14ac:dyDescent="0.25">
      <c r="A490">
        <v>1863</v>
      </c>
      <c r="B490">
        <v>1</v>
      </c>
      <c r="C490">
        <v>3</v>
      </c>
      <c r="D490">
        <v>1</v>
      </c>
    </row>
    <row r="491" spans="1:4" x14ac:dyDescent="0.25">
      <c r="A491">
        <v>1866</v>
      </c>
      <c r="B491">
        <v>3</v>
      </c>
      <c r="C491">
        <v>3</v>
      </c>
      <c r="D491">
        <v>1</v>
      </c>
    </row>
    <row r="492" spans="1:4" x14ac:dyDescent="0.25">
      <c r="A492">
        <v>1907</v>
      </c>
      <c r="B492">
        <v>4</v>
      </c>
      <c r="C492">
        <v>3</v>
      </c>
      <c r="D492">
        <v>1</v>
      </c>
    </row>
    <row r="493" spans="1:4" x14ac:dyDescent="0.25">
      <c r="A493">
        <v>1929</v>
      </c>
      <c r="B493">
        <v>3</v>
      </c>
      <c r="C493">
        <v>3</v>
      </c>
      <c r="D493">
        <v>1</v>
      </c>
    </row>
    <row r="494" spans="1:4" x14ac:dyDescent="0.25">
      <c r="A494">
        <v>1936</v>
      </c>
      <c r="B494">
        <v>1</v>
      </c>
      <c r="C494">
        <v>3</v>
      </c>
      <c r="D494">
        <v>1</v>
      </c>
    </row>
    <row r="495" spans="1:4" x14ac:dyDescent="0.25">
      <c r="A495">
        <v>1939</v>
      </c>
      <c r="B495">
        <v>3</v>
      </c>
      <c r="C495">
        <v>3</v>
      </c>
      <c r="D495">
        <v>1</v>
      </c>
    </row>
    <row r="496" spans="1:4" x14ac:dyDescent="0.25">
      <c r="A496">
        <v>1944</v>
      </c>
      <c r="B496">
        <v>2</v>
      </c>
      <c r="C496">
        <v>3</v>
      </c>
      <c r="D496">
        <v>1</v>
      </c>
    </row>
    <row r="497" spans="1:4" x14ac:dyDescent="0.25">
      <c r="A497">
        <v>1949</v>
      </c>
      <c r="B497">
        <v>2</v>
      </c>
      <c r="C497">
        <v>3</v>
      </c>
      <c r="D497">
        <v>1</v>
      </c>
    </row>
    <row r="498" spans="1:4" x14ac:dyDescent="0.25">
      <c r="A498">
        <v>1967</v>
      </c>
      <c r="B498">
        <v>4</v>
      </c>
      <c r="C498">
        <v>3</v>
      </c>
      <c r="D498">
        <v>1</v>
      </c>
    </row>
    <row r="499" spans="1:4" x14ac:dyDescent="0.25">
      <c r="A499">
        <v>1971</v>
      </c>
      <c r="B499">
        <v>3</v>
      </c>
      <c r="C499">
        <v>3</v>
      </c>
      <c r="D499">
        <v>1</v>
      </c>
    </row>
    <row r="500" spans="1:4" x14ac:dyDescent="0.25">
      <c r="A500">
        <v>1993</v>
      </c>
      <c r="B500">
        <v>3</v>
      </c>
      <c r="C500">
        <v>3</v>
      </c>
      <c r="D500">
        <v>1</v>
      </c>
    </row>
    <row r="501" spans="1:4" x14ac:dyDescent="0.25">
      <c r="A501">
        <v>1996</v>
      </c>
      <c r="B501">
        <v>3</v>
      </c>
      <c r="C501">
        <v>3</v>
      </c>
      <c r="D501">
        <v>1</v>
      </c>
    </row>
    <row r="502" spans="1:4" x14ac:dyDescent="0.25">
      <c r="A502">
        <v>2014</v>
      </c>
      <c r="B502">
        <v>4</v>
      </c>
      <c r="C502">
        <v>3</v>
      </c>
      <c r="D502">
        <v>1</v>
      </c>
    </row>
    <row r="503" spans="1:4" x14ac:dyDescent="0.25">
      <c r="A503">
        <v>2034</v>
      </c>
      <c r="B503">
        <v>2</v>
      </c>
      <c r="C503">
        <v>3</v>
      </c>
      <c r="D503">
        <v>1</v>
      </c>
    </row>
    <row r="504" spans="1:4" x14ac:dyDescent="0.25">
      <c r="A504">
        <v>18</v>
      </c>
      <c r="B504">
        <v>4</v>
      </c>
      <c r="C504">
        <v>3</v>
      </c>
      <c r="D504">
        <v>2</v>
      </c>
    </row>
    <row r="505" spans="1:4" x14ac:dyDescent="0.25">
      <c r="A505">
        <v>31</v>
      </c>
      <c r="B505">
        <v>1</v>
      </c>
      <c r="C505">
        <v>3</v>
      </c>
      <c r="D505">
        <v>2</v>
      </c>
    </row>
    <row r="506" spans="1:4" x14ac:dyDescent="0.25">
      <c r="A506">
        <v>33</v>
      </c>
      <c r="B506">
        <v>1</v>
      </c>
      <c r="C506">
        <v>3</v>
      </c>
      <c r="D506">
        <v>2</v>
      </c>
    </row>
    <row r="507" spans="1:4" x14ac:dyDescent="0.25">
      <c r="A507">
        <v>58</v>
      </c>
      <c r="B507">
        <v>3</v>
      </c>
      <c r="C507">
        <v>3</v>
      </c>
      <c r="D507">
        <v>2</v>
      </c>
    </row>
    <row r="508" spans="1:4" x14ac:dyDescent="0.25">
      <c r="A508">
        <v>60</v>
      </c>
      <c r="B508">
        <v>3</v>
      </c>
      <c r="C508">
        <v>3</v>
      </c>
      <c r="D508">
        <v>2</v>
      </c>
    </row>
    <row r="509" spans="1:4" x14ac:dyDescent="0.25">
      <c r="A509">
        <v>61</v>
      </c>
      <c r="B509">
        <v>2</v>
      </c>
      <c r="C509">
        <v>3</v>
      </c>
      <c r="D509">
        <v>2</v>
      </c>
    </row>
    <row r="510" spans="1:4" x14ac:dyDescent="0.25">
      <c r="A510">
        <v>85</v>
      </c>
      <c r="B510">
        <v>2</v>
      </c>
      <c r="C510">
        <v>3</v>
      </c>
      <c r="D510">
        <v>2</v>
      </c>
    </row>
    <row r="511" spans="1:4" x14ac:dyDescent="0.25">
      <c r="A511">
        <v>96</v>
      </c>
      <c r="B511">
        <v>2</v>
      </c>
      <c r="C511">
        <v>3</v>
      </c>
      <c r="D511">
        <v>2</v>
      </c>
    </row>
    <row r="512" spans="1:4" x14ac:dyDescent="0.25">
      <c r="A512">
        <v>97</v>
      </c>
      <c r="B512">
        <v>4</v>
      </c>
      <c r="C512">
        <v>3</v>
      </c>
      <c r="D512">
        <v>2</v>
      </c>
    </row>
    <row r="513" spans="1:4" x14ac:dyDescent="0.25">
      <c r="A513">
        <v>103</v>
      </c>
      <c r="B513">
        <v>2</v>
      </c>
      <c r="C513">
        <v>3</v>
      </c>
      <c r="D513">
        <v>2</v>
      </c>
    </row>
    <row r="514" spans="1:4" x14ac:dyDescent="0.25">
      <c r="A514">
        <v>125</v>
      </c>
      <c r="B514">
        <v>3</v>
      </c>
      <c r="C514">
        <v>3</v>
      </c>
      <c r="D514">
        <v>2</v>
      </c>
    </row>
    <row r="515" spans="1:4" x14ac:dyDescent="0.25">
      <c r="A515">
        <v>154</v>
      </c>
      <c r="B515">
        <v>4</v>
      </c>
      <c r="C515">
        <v>3</v>
      </c>
      <c r="D515">
        <v>2</v>
      </c>
    </row>
    <row r="516" spans="1:4" x14ac:dyDescent="0.25">
      <c r="A516">
        <v>161</v>
      </c>
      <c r="B516">
        <v>2</v>
      </c>
      <c r="C516">
        <v>3</v>
      </c>
      <c r="D516">
        <v>2</v>
      </c>
    </row>
    <row r="517" spans="1:4" x14ac:dyDescent="0.25">
      <c r="A517">
        <v>171</v>
      </c>
      <c r="B517">
        <v>3</v>
      </c>
      <c r="C517">
        <v>3</v>
      </c>
      <c r="D517">
        <v>2</v>
      </c>
    </row>
    <row r="518" spans="1:4" x14ac:dyDescent="0.25">
      <c r="A518">
        <v>175</v>
      </c>
      <c r="B518">
        <v>3</v>
      </c>
      <c r="C518">
        <v>3</v>
      </c>
      <c r="D518">
        <v>2</v>
      </c>
    </row>
    <row r="519" spans="1:4" x14ac:dyDescent="0.25">
      <c r="A519">
        <v>178</v>
      </c>
      <c r="B519">
        <v>2</v>
      </c>
      <c r="C519">
        <v>3</v>
      </c>
      <c r="D519">
        <v>2</v>
      </c>
    </row>
    <row r="520" spans="1:4" x14ac:dyDescent="0.25">
      <c r="A520">
        <v>198</v>
      </c>
      <c r="B520">
        <v>4</v>
      </c>
      <c r="C520">
        <v>3</v>
      </c>
      <c r="D520">
        <v>2</v>
      </c>
    </row>
    <row r="521" spans="1:4" x14ac:dyDescent="0.25">
      <c r="A521">
        <v>201</v>
      </c>
      <c r="B521">
        <v>2</v>
      </c>
      <c r="C521">
        <v>3</v>
      </c>
      <c r="D521">
        <v>2</v>
      </c>
    </row>
    <row r="522" spans="1:4" x14ac:dyDescent="0.25">
      <c r="A522">
        <v>202</v>
      </c>
      <c r="B522">
        <v>2</v>
      </c>
      <c r="C522">
        <v>3</v>
      </c>
      <c r="D522">
        <v>2</v>
      </c>
    </row>
    <row r="523" spans="1:4" x14ac:dyDescent="0.25">
      <c r="A523">
        <v>207</v>
      </c>
      <c r="B523">
        <v>4</v>
      </c>
      <c r="C523">
        <v>3</v>
      </c>
      <c r="D523">
        <v>2</v>
      </c>
    </row>
    <row r="524" spans="1:4" x14ac:dyDescent="0.25">
      <c r="A524">
        <v>211</v>
      </c>
      <c r="B524">
        <v>3</v>
      </c>
      <c r="C524">
        <v>3</v>
      </c>
      <c r="D524">
        <v>2</v>
      </c>
    </row>
    <row r="525" spans="1:4" x14ac:dyDescent="0.25">
      <c r="A525">
        <v>228</v>
      </c>
      <c r="B525">
        <v>4</v>
      </c>
      <c r="C525">
        <v>3</v>
      </c>
      <c r="D525">
        <v>2</v>
      </c>
    </row>
    <row r="526" spans="1:4" x14ac:dyDescent="0.25">
      <c r="A526">
        <v>244</v>
      </c>
      <c r="B526">
        <v>1</v>
      </c>
      <c r="C526">
        <v>3</v>
      </c>
      <c r="D526">
        <v>2</v>
      </c>
    </row>
    <row r="527" spans="1:4" x14ac:dyDescent="0.25">
      <c r="A527">
        <v>282</v>
      </c>
      <c r="B527">
        <v>1</v>
      </c>
      <c r="C527">
        <v>3</v>
      </c>
      <c r="D527">
        <v>2</v>
      </c>
    </row>
    <row r="528" spans="1:4" x14ac:dyDescent="0.25">
      <c r="A528">
        <v>286</v>
      </c>
      <c r="B528">
        <v>4</v>
      </c>
      <c r="C528">
        <v>3</v>
      </c>
      <c r="D528">
        <v>2</v>
      </c>
    </row>
    <row r="529" spans="1:4" x14ac:dyDescent="0.25">
      <c r="A529">
        <v>306</v>
      </c>
      <c r="B529">
        <v>4</v>
      </c>
      <c r="C529">
        <v>3</v>
      </c>
      <c r="D529">
        <v>2</v>
      </c>
    </row>
    <row r="530" spans="1:4" x14ac:dyDescent="0.25">
      <c r="A530">
        <v>312</v>
      </c>
      <c r="B530">
        <v>4</v>
      </c>
      <c r="C530">
        <v>3</v>
      </c>
      <c r="D530">
        <v>2</v>
      </c>
    </row>
    <row r="531" spans="1:4" x14ac:dyDescent="0.25">
      <c r="A531">
        <v>337</v>
      </c>
      <c r="B531">
        <v>3</v>
      </c>
      <c r="C531">
        <v>3</v>
      </c>
      <c r="D531">
        <v>2</v>
      </c>
    </row>
    <row r="532" spans="1:4" x14ac:dyDescent="0.25">
      <c r="A532">
        <v>369</v>
      </c>
      <c r="B532">
        <v>1</v>
      </c>
      <c r="C532">
        <v>3</v>
      </c>
      <c r="D532">
        <v>2</v>
      </c>
    </row>
    <row r="533" spans="1:4" x14ac:dyDescent="0.25">
      <c r="A533">
        <v>387</v>
      </c>
      <c r="B533">
        <v>3</v>
      </c>
      <c r="C533">
        <v>3</v>
      </c>
      <c r="D533">
        <v>2</v>
      </c>
    </row>
    <row r="534" spans="1:4" x14ac:dyDescent="0.25">
      <c r="A534">
        <v>389</v>
      </c>
      <c r="B534">
        <v>4</v>
      </c>
      <c r="C534">
        <v>3</v>
      </c>
      <c r="D534">
        <v>2</v>
      </c>
    </row>
    <row r="535" spans="1:4" x14ac:dyDescent="0.25">
      <c r="A535">
        <v>412</v>
      </c>
      <c r="B535">
        <v>1</v>
      </c>
      <c r="C535">
        <v>3</v>
      </c>
      <c r="D535">
        <v>2</v>
      </c>
    </row>
    <row r="536" spans="1:4" x14ac:dyDescent="0.25">
      <c r="A536">
        <v>419</v>
      </c>
      <c r="B536">
        <v>2</v>
      </c>
      <c r="C536">
        <v>3</v>
      </c>
      <c r="D536">
        <v>2</v>
      </c>
    </row>
    <row r="537" spans="1:4" x14ac:dyDescent="0.25">
      <c r="A537">
        <v>455</v>
      </c>
      <c r="B537">
        <v>4</v>
      </c>
      <c r="C537">
        <v>3</v>
      </c>
      <c r="D537">
        <v>2</v>
      </c>
    </row>
    <row r="538" spans="1:4" x14ac:dyDescent="0.25">
      <c r="A538">
        <v>467</v>
      </c>
      <c r="B538">
        <v>3</v>
      </c>
      <c r="C538">
        <v>3</v>
      </c>
      <c r="D538">
        <v>2</v>
      </c>
    </row>
    <row r="539" spans="1:4" x14ac:dyDescent="0.25">
      <c r="A539">
        <v>499</v>
      </c>
      <c r="B539">
        <v>3</v>
      </c>
      <c r="C539">
        <v>3</v>
      </c>
      <c r="D539">
        <v>2</v>
      </c>
    </row>
    <row r="540" spans="1:4" x14ac:dyDescent="0.25">
      <c r="A540">
        <v>513</v>
      </c>
      <c r="B540">
        <v>3</v>
      </c>
      <c r="C540">
        <v>3</v>
      </c>
      <c r="D540">
        <v>2</v>
      </c>
    </row>
    <row r="541" spans="1:4" x14ac:dyDescent="0.25">
      <c r="A541">
        <v>517</v>
      </c>
      <c r="B541">
        <v>1</v>
      </c>
      <c r="C541">
        <v>3</v>
      </c>
      <c r="D541">
        <v>2</v>
      </c>
    </row>
    <row r="542" spans="1:4" x14ac:dyDescent="0.25">
      <c r="A542">
        <v>521</v>
      </c>
      <c r="B542">
        <v>3</v>
      </c>
      <c r="C542">
        <v>3</v>
      </c>
      <c r="D542">
        <v>2</v>
      </c>
    </row>
    <row r="543" spans="1:4" x14ac:dyDescent="0.25">
      <c r="A543">
        <v>527</v>
      </c>
      <c r="B543">
        <v>4</v>
      </c>
      <c r="C543">
        <v>3</v>
      </c>
      <c r="D543">
        <v>2</v>
      </c>
    </row>
    <row r="544" spans="1:4" x14ac:dyDescent="0.25">
      <c r="A544">
        <v>531</v>
      </c>
      <c r="B544">
        <v>3</v>
      </c>
      <c r="C544">
        <v>3</v>
      </c>
      <c r="D544">
        <v>2</v>
      </c>
    </row>
    <row r="545" spans="1:4" x14ac:dyDescent="0.25">
      <c r="A545">
        <v>533</v>
      </c>
      <c r="B545">
        <v>3</v>
      </c>
      <c r="C545">
        <v>3</v>
      </c>
      <c r="D545">
        <v>2</v>
      </c>
    </row>
    <row r="546" spans="1:4" x14ac:dyDescent="0.25">
      <c r="A546">
        <v>534</v>
      </c>
      <c r="B546">
        <v>1</v>
      </c>
      <c r="C546">
        <v>3</v>
      </c>
      <c r="D546">
        <v>2</v>
      </c>
    </row>
    <row r="547" spans="1:4" x14ac:dyDescent="0.25">
      <c r="A547">
        <v>590</v>
      </c>
      <c r="B547">
        <v>1</v>
      </c>
      <c r="C547">
        <v>3</v>
      </c>
      <c r="D547">
        <v>2</v>
      </c>
    </row>
    <row r="548" spans="1:4" x14ac:dyDescent="0.25">
      <c r="A548">
        <v>591</v>
      </c>
      <c r="B548">
        <v>3</v>
      </c>
      <c r="C548">
        <v>3</v>
      </c>
      <c r="D548">
        <v>2</v>
      </c>
    </row>
    <row r="549" spans="1:4" x14ac:dyDescent="0.25">
      <c r="A549">
        <v>595</v>
      </c>
      <c r="B549">
        <v>4</v>
      </c>
      <c r="C549">
        <v>3</v>
      </c>
      <c r="D549">
        <v>2</v>
      </c>
    </row>
    <row r="550" spans="1:4" x14ac:dyDescent="0.25">
      <c r="A550">
        <v>600</v>
      </c>
      <c r="B550">
        <v>3</v>
      </c>
      <c r="C550">
        <v>3</v>
      </c>
      <c r="D550">
        <v>2</v>
      </c>
    </row>
    <row r="551" spans="1:4" x14ac:dyDescent="0.25">
      <c r="A551">
        <v>601</v>
      </c>
      <c r="B551">
        <v>3</v>
      </c>
      <c r="C551">
        <v>3</v>
      </c>
      <c r="D551">
        <v>2</v>
      </c>
    </row>
    <row r="552" spans="1:4" x14ac:dyDescent="0.25">
      <c r="A552">
        <v>614</v>
      </c>
      <c r="B552">
        <v>2</v>
      </c>
      <c r="C552">
        <v>3</v>
      </c>
      <c r="D552">
        <v>2</v>
      </c>
    </row>
    <row r="553" spans="1:4" x14ac:dyDescent="0.25">
      <c r="A553">
        <v>625</v>
      </c>
      <c r="B553">
        <v>1</v>
      </c>
      <c r="C553">
        <v>3</v>
      </c>
      <c r="D553">
        <v>2</v>
      </c>
    </row>
    <row r="554" spans="1:4" x14ac:dyDescent="0.25">
      <c r="A554">
        <v>639</v>
      </c>
      <c r="B554">
        <v>4</v>
      </c>
      <c r="C554">
        <v>3</v>
      </c>
      <c r="D554">
        <v>2</v>
      </c>
    </row>
    <row r="555" spans="1:4" x14ac:dyDescent="0.25">
      <c r="A555">
        <v>691</v>
      </c>
      <c r="B555">
        <v>4</v>
      </c>
      <c r="C555">
        <v>3</v>
      </c>
      <c r="D555">
        <v>2</v>
      </c>
    </row>
    <row r="556" spans="1:4" x14ac:dyDescent="0.25">
      <c r="A556">
        <v>699</v>
      </c>
      <c r="B556">
        <v>2</v>
      </c>
      <c r="C556">
        <v>3</v>
      </c>
      <c r="D556">
        <v>2</v>
      </c>
    </row>
    <row r="557" spans="1:4" x14ac:dyDescent="0.25">
      <c r="A557">
        <v>710</v>
      </c>
      <c r="B557">
        <v>4</v>
      </c>
      <c r="C557">
        <v>3</v>
      </c>
      <c r="D557">
        <v>2</v>
      </c>
    </row>
    <row r="558" spans="1:4" x14ac:dyDescent="0.25">
      <c r="A558">
        <v>712</v>
      </c>
      <c r="B558">
        <v>2</v>
      </c>
      <c r="C558">
        <v>3</v>
      </c>
      <c r="D558">
        <v>2</v>
      </c>
    </row>
    <row r="559" spans="1:4" x14ac:dyDescent="0.25">
      <c r="A559">
        <v>783</v>
      </c>
      <c r="B559">
        <v>3</v>
      </c>
      <c r="C559">
        <v>3</v>
      </c>
      <c r="D559">
        <v>2</v>
      </c>
    </row>
    <row r="560" spans="1:4" x14ac:dyDescent="0.25">
      <c r="A560">
        <v>797</v>
      </c>
      <c r="B560">
        <v>4</v>
      </c>
      <c r="C560">
        <v>3</v>
      </c>
      <c r="D560">
        <v>2</v>
      </c>
    </row>
    <row r="561" spans="1:4" x14ac:dyDescent="0.25">
      <c r="A561">
        <v>816</v>
      </c>
      <c r="B561">
        <v>1</v>
      </c>
      <c r="C561">
        <v>3</v>
      </c>
      <c r="D561">
        <v>2</v>
      </c>
    </row>
    <row r="562" spans="1:4" x14ac:dyDescent="0.25">
      <c r="A562">
        <v>834</v>
      </c>
      <c r="B562">
        <v>3</v>
      </c>
      <c r="C562">
        <v>3</v>
      </c>
      <c r="D562">
        <v>2</v>
      </c>
    </row>
    <row r="563" spans="1:4" x14ac:dyDescent="0.25">
      <c r="A563">
        <v>843</v>
      </c>
      <c r="B563">
        <v>1</v>
      </c>
      <c r="C563">
        <v>3</v>
      </c>
      <c r="D563">
        <v>2</v>
      </c>
    </row>
    <row r="564" spans="1:4" x14ac:dyDescent="0.25">
      <c r="A564">
        <v>846</v>
      </c>
      <c r="B564">
        <v>2</v>
      </c>
      <c r="C564">
        <v>3</v>
      </c>
      <c r="D564">
        <v>2</v>
      </c>
    </row>
    <row r="565" spans="1:4" x14ac:dyDescent="0.25">
      <c r="A565">
        <v>869</v>
      </c>
      <c r="B565">
        <v>4</v>
      </c>
      <c r="C565">
        <v>3</v>
      </c>
      <c r="D565">
        <v>2</v>
      </c>
    </row>
    <row r="566" spans="1:4" x14ac:dyDescent="0.25">
      <c r="A566">
        <v>875</v>
      </c>
      <c r="B566">
        <v>4</v>
      </c>
      <c r="C566">
        <v>3</v>
      </c>
      <c r="D566">
        <v>2</v>
      </c>
    </row>
    <row r="567" spans="1:4" x14ac:dyDescent="0.25">
      <c r="A567">
        <v>889</v>
      </c>
      <c r="B567">
        <v>2</v>
      </c>
      <c r="C567">
        <v>3</v>
      </c>
      <c r="D567">
        <v>2</v>
      </c>
    </row>
    <row r="568" spans="1:4" x14ac:dyDescent="0.25">
      <c r="A568">
        <v>893</v>
      </c>
      <c r="B568">
        <v>2</v>
      </c>
      <c r="C568">
        <v>3</v>
      </c>
      <c r="D568">
        <v>2</v>
      </c>
    </row>
    <row r="569" spans="1:4" x14ac:dyDescent="0.25">
      <c r="A569">
        <v>896</v>
      </c>
      <c r="B569">
        <v>3</v>
      </c>
      <c r="C569">
        <v>3</v>
      </c>
      <c r="D569">
        <v>2</v>
      </c>
    </row>
    <row r="570" spans="1:4" x14ac:dyDescent="0.25">
      <c r="A570">
        <v>913</v>
      </c>
      <c r="B570">
        <v>1</v>
      </c>
      <c r="C570">
        <v>3</v>
      </c>
      <c r="D570">
        <v>2</v>
      </c>
    </row>
    <row r="571" spans="1:4" x14ac:dyDescent="0.25">
      <c r="A571">
        <v>934</v>
      </c>
      <c r="B571">
        <v>2</v>
      </c>
      <c r="C571">
        <v>3</v>
      </c>
      <c r="D571">
        <v>2</v>
      </c>
    </row>
    <row r="572" spans="1:4" x14ac:dyDescent="0.25">
      <c r="A572">
        <v>969</v>
      </c>
      <c r="B572">
        <v>4</v>
      </c>
      <c r="C572">
        <v>3</v>
      </c>
      <c r="D572">
        <v>2</v>
      </c>
    </row>
    <row r="573" spans="1:4" x14ac:dyDescent="0.25">
      <c r="A573">
        <v>1017</v>
      </c>
      <c r="B573">
        <v>2</v>
      </c>
      <c r="C573">
        <v>3</v>
      </c>
      <c r="D573">
        <v>2</v>
      </c>
    </row>
    <row r="574" spans="1:4" x14ac:dyDescent="0.25">
      <c r="A574">
        <v>1035</v>
      </c>
      <c r="B574">
        <v>3</v>
      </c>
      <c r="C574">
        <v>3</v>
      </c>
      <c r="D574">
        <v>2</v>
      </c>
    </row>
    <row r="575" spans="1:4" x14ac:dyDescent="0.25">
      <c r="A575">
        <v>1036</v>
      </c>
      <c r="B575">
        <v>4</v>
      </c>
      <c r="C575">
        <v>3</v>
      </c>
      <c r="D575">
        <v>2</v>
      </c>
    </row>
    <row r="576" spans="1:4" x14ac:dyDescent="0.25">
      <c r="A576">
        <v>1037</v>
      </c>
      <c r="B576">
        <v>1</v>
      </c>
      <c r="C576">
        <v>3</v>
      </c>
      <c r="D576">
        <v>2</v>
      </c>
    </row>
    <row r="577" spans="1:4" x14ac:dyDescent="0.25">
      <c r="A577">
        <v>1085</v>
      </c>
      <c r="B577">
        <v>3</v>
      </c>
      <c r="C577">
        <v>3</v>
      </c>
      <c r="D577">
        <v>2</v>
      </c>
    </row>
    <row r="578" spans="1:4" x14ac:dyDescent="0.25">
      <c r="A578">
        <v>1098</v>
      </c>
      <c r="B578">
        <v>1</v>
      </c>
      <c r="C578">
        <v>3</v>
      </c>
      <c r="D578">
        <v>2</v>
      </c>
    </row>
    <row r="579" spans="1:4" x14ac:dyDescent="0.25">
      <c r="A579">
        <v>1117</v>
      </c>
      <c r="B579">
        <v>3</v>
      </c>
      <c r="C579">
        <v>3</v>
      </c>
      <c r="D579">
        <v>2</v>
      </c>
    </row>
    <row r="580" spans="1:4" x14ac:dyDescent="0.25">
      <c r="A580">
        <v>1118</v>
      </c>
      <c r="B580">
        <v>2</v>
      </c>
      <c r="C580">
        <v>3</v>
      </c>
      <c r="D580">
        <v>2</v>
      </c>
    </row>
    <row r="581" spans="1:4" x14ac:dyDescent="0.25">
      <c r="A581">
        <v>1158</v>
      </c>
      <c r="B581">
        <v>4</v>
      </c>
      <c r="C581">
        <v>3</v>
      </c>
      <c r="D581">
        <v>2</v>
      </c>
    </row>
    <row r="582" spans="1:4" x14ac:dyDescent="0.25">
      <c r="A582">
        <v>1192</v>
      </c>
      <c r="B582">
        <v>4</v>
      </c>
      <c r="C582">
        <v>3</v>
      </c>
      <c r="D582">
        <v>2</v>
      </c>
    </row>
    <row r="583" spans="1:4" x14ac:dyDescent="0.25">
      <c r="A583">
        <v>1207</v>
      </c>
      <c r="B583">
        <v>3</v>
      </c>
      <c r="C583">
        <v>3</v>
      </c>
      <c r="D583">
        <v>2</v>
      </c>
    </row>
    <row r="584" spans="1:4" x14ac:dyDescent="0.25">
      <c r="A584">
        <v>1212</v>
      </c>
      <c r="B584">
        <v>2</v>
      </c>
      <c r="C584">
        <v>3</v>
      </c>
      <c r="D584">
        <v>2</v>
      </c>
    </row>
    <row r="585" spans="1:4" x14ac:dyDescent="0.25">
      <c r="A585">
        <v>1233</v>
      </c>
      <c r="B585">
        <v>4</v>
      </c>
      <c r="C585">
        <v>3</v>
      </c>
      <c r="D585">
        <v>2</v>
      </c>
    </row>
    <row r="586" spans="1:4" x14ac:dyDescent="0.25">
      <c r="A586">
        <v>1269</v>
      </c>
      <c r="B586">
        <v>4</v>
      </c>
      <c r="C586">
        <v>3</v>
      </c>
      <c r="D586">
        <v>2</v>
      </c>
    </row>
    <row r="587" spans="1:4" x14ac:dyDescent="0.25">
      <c r="A587">
        <v>1292</v>
      </c>
      <c r="B587">
        <v>2</v>
      </c>
      <c r="C587">
        <v>3</v>
      </c>
      <c r="D587">
        <v>2</v>
      </c>
    </row>
    <row r="588" spans="1:4" x14ac:dyDescent="0.25">
      <c r="A588">
        <v>1299</v>
      </c>
      <c r="B588">
        <v>3</v>
      </c>
      <c r="C588">
        <v>3</v>
      </c>
      <c r="D588">
        <v>2</v>
      </c>
    </row>
    <row r="589" spans="1:4" x14ac:dyDescent="0.25">
      <c r="A589">
        <v>1361</v>
      </c>
      <c r="B589">
        <v>2</v>
      </c>
      <c r="C589">
        <v>3</v>
      </c>
      <c r="D589">
        <v>2</v>
      </c>
    </row>
    <row r="590" spans="1:4" x14ac:dyDescent="0.25">
      <c r="A590">
        <v>1391</v>
      </c>
      <c r="B590">
        <v>2</v>
      </c>
      <c r="C590">
        <v>3</v>
      </c>
      <c r="D590">
        <v>2</v>
      </c>
    </row>
    <row r="591" spans="1:4" x14ac:dyDescent="0.25">
      <c r="A591">
        <v>1427</v>
      </c>
      <c r="B591">
        <v>3</v>
      </c>
      <c r="C591">
        <v>3</v>
      </c>
      <c r="D591">
        <v>2</v>
      </c>
    </row>
    <row r="592" spans="1:4" x14ac:dyDescent="0.25">
      <c r="A592">
        <v>1460</v>
      </c>
      <c r="B592">
        <v>1</v>
      </c>
      <c r="C592">
        <v>3</v>
      </c>
      <c r="D592">
        <v>2</v>
      </c>
    </row>
    <row r="593" spans="1:4" x14ac:dyDescent="0.25">
      <c r="A593">
        <v>1520</v>
      </c>
      <c r="B593">
        <v>4</v>
      </c>
      <c r="C593">
        <v>3</v>
      </c>
      <c r="D593">
        <v>2</v>
      </c>
    </row>
    <row r="594" spans="1:4" x14ac:dyDescent="0.25">
      <c r="A594">
        <v>1549</v>
      </c>
      <c r="B594">
        <v>3</v>
      </c>
      <c r="C594">
        <v>3</v>
      </c>
      <c r="D594">
        <v>2</v>
      </c>
    </row>
    <row r="595" spans="1:4" x14ac:dyDescent="0.25">
      <c r="A595">
        <v>1562</v>
      </c>
      <c r="B595">
        <v>1</v>
      </c>
      <c r="C595">
        <v>3</v>
      </c>
      <c r="D595">
        <v>2</v>
      </c>
    </row>
    <row r="596" spans="1:4" x14ac:dyDescent="0.25">
      <c r="A596">
        <v>1586</v>
      </c>
      <c r="B596">
        <v>1</v>
      </c>
      <c r="C596">
        <v>3</v>
      </c>
      <c r="D596">
        <v>2</v>
      </c>
    </row>
    <row r="597" spans="1:4" x14ac:dyDescent="0.25">
      <c r="A597">
        <v>1607</v>
      </c>
      <c r="B597">
        <v>4</v>
      </c>
      <c r="C597">
        <v>3</v>
      </c>
      <c r="D597">
        <v>2</v>
      </c>
    </row>
    <row r="598" spans="1:4" x14ac:dyDescent="0.25">
      <c r="A598">
        <v>1618</v>
      </c>
      <c r="B598">
        <v>1</v>
      </c>
      <c r="C598">
        <v>3</v>
      </c>
      <c r="D598">
        <v>2</v>
      </c>
    </row>
    <row r="599" spans="1:4" x14ac:dyDescent="0.25">
      <c r="A599">
        <v>1621</v>
      </c>
      <c r="B599">
        <v>1</v>
      </c>
      <c r="C599">
        <v>3</v>
      </c>
      <c r="D599">
        <v>2</v>
      </c>
    </row>
    <row r="600" spans="1:4" x14ac:dyDescent="0.25">
      <c r="A600">
        <v>1647</v>
      </c>
      <c r="B600">
        <v>3</v>
      </c>
      <c r="C600">
        <v>3</v>
      </c>
      <c r="D600">
        <v>2</v>
      </c>
    </row>
    <row r="601" spans="1:4" x14ac:dyDescent="0.25">
      <c r="A601">
        <v>1665</v>
      </c>
      <c r="B601">
        <v>3</v>
      </c>
      <c r="C601">
        <v>3</v>
      </c>
      <c r="D601">
        <v>2</v>
      </c>
    </row>
    <row r="602" spans="1:4" x14ac:dyDescent="0.25">
      <c r="A602">
        <v>1676</v>
      </c>
      <c r="B602">
        <v>2</v>
      </c>
      <c r="C602">
        <v>3</v>
      </c>
      <c r="D602">
        <v>2</v>
      </c>
    </row>
    <row r="603" spans="1:4" x14ac:dyDescent="0.25">
      <c r="A603">
        <v>1689</v>
      </c>
      <c r="B603">
        <v>4</v>
      </c>
      <c r="C603">
        <v>3</v>
      </c>
      <c r="D603">
        <v>2</v>
      </c>
    </row>
    <row r="604" spans="1:4" x14ac:dyDescent="0.25">
      <c r="A604">
        <v>1698</v>
      </c>
      <c r="B604">
        <v>2</v>
      </c>
      <c r="C604">
        <v>3</v>
      </c>
      <c r="D604">
        <v>2</v>
      </c>
    </row>
    <row r="605" spans="1:4" x14ac:dyDescent="0.25">
      <c r="A605">
        <v>1701</v>
      </c>
      <c r="B605">
        <v>4</v>
      </c>
      <c r="C605">
        <v>3</v>
      </c>
      <c r="D605">
        <v>2</v>
      </c>
    </row>
    <row r="606" spans="1:4" x14ac:dyDescent="0.25">
      <c r="A606">
        <v>1752</v>
      </c>
      <c r="B606">
        <v>2</v>
      </c>
      <c r="C606">
        <v>3</v>
      </c>
      <c r="D606">
        <v>2</v>
      </c>
    </row>
    <row r="607" spans="1:4" x14ac:dyDescent="0.25">
      <c r="A607">
        <v>1766</v>
      </c>
      <c r="B607">
        <v>4</v>
      </c>
      <c r="C607">
        <v>3</v>
      </c>
      <c r="D607">
        <v>2</v>
      </c>
    </row>
    <row r="608" spans="1:4" x14ac:dyDescent="0.25">
      <c r="A608">
        <v>1778</v>
      </c>
      <c r="B608">
        <v>4</v>
      </c>
      <c r="C608">
        <v>3</v>
      </c>
      <c r="D608">
        <v>2</v>
      </c>
    </row>
    <row r="609" spans="1:4" x14ac:dyDescent="0.25">
      <c r="A609">
        <v>1780</v>
      </c>
      <c r="B609">
        <v>2</v>
      </c>
      <c r="C609">
        <v>3</v>
      </c>
      <c r="D609">
        <v>2</v>
      </c>
    </row>
    <row r="610" spans="1:4" x14ac:dyDescent="0.25">
      <c r="A610">
        <v>1787</v>
      </c>
      <c r="B610">
        <v>2</v>
      </c>
      <c r="C610">
        <v>3</v>
      </c>
      <c r="D610">
        <v>2</v>
      </c>
    </row>
    <row r="611" spans="1:4" x14ac:dyDescent="0.25">
      <c r="A611">
        <v>1801</v>
      </c>
      <c r="B611">
        <v>2</v>
      </c>
      <c r="C611">
        <v>3</v>
      </c>
      <c r="D611">
        <v>2</v>
      </c>
    </row>
    <row r="612" spans="1:4" x14ac:dyDescent="0.25">
      <c r="A612">
        <v>1804</v>
      </c>
      <c r="B612">
        <v>4</v>
      </c>
      <c r="C612">
        <v>3</v>
      </c>
      <c r="D612">
        <v>2</v>
      </c>
    </row>
    <row r="613" spans="1:4" x14ac:dyDescent="0.25">
      <c r="A613">
        <v>1829</v>
      </c>
      <c r="B613">
        <v>1</v>
      </c>
      <c r="C613">
        <v>3</v>
      </c>
      <c r="D613">
        <v>2</v>
      </c>
    </row>
    <row r="614" spans="1:4" x14ac:dyDescent="0.25">
      <c r="A614">
        <v>1856</v>
      </c>
      <c r="B614">
        <v>3</v>
      </c>
      <c r="C614">
        <v>3</v>
      </c>
      <c r="D614">
        <v>2</v>
      </c>
    </row>
    <row r="615" spans="1:4" x14ac:dyDescent="0.25">
      <c r="A615">
        <v>1864</v>
      </c>
      <c r="B615">
        <v>3</v>
      </c>
      <c r="C615">
        <v>3</v>
      </c>
      <c r="D615">
        <v>2</v>
      </c>
    </row>
    <row r="616" spans="1:4" x14ac:dyDescent="0.25">
      <c r="A616">
        <v>1875</v>
      </c>
      <c r="B616">
        <v>2</v>
      </c>
      <c r="C616">
        <v>3</v>
      </c>
      <c r="D616">
        <v>2</v>
      </c>
    </row>
    <row r="617" spans="1:4" x14ac:dyDescent="0.25">
      <c r="A617">
        <v>1880</v>
      </c>
      <c r="B617">
        <v>3</v>
      </c>
      <c r="C617">
        <v>3</v>
      </c>
      <c r="D617">
        <v>2</v>
      </c>
    </row>
    <row r="618" spans="1:4" x14ac:dyDescent="0.25">
      <c r="A618">
        <v>1922</v>
      </c>
      <c r="B618">
        <v>3</v>
      </c>
      <c r="C618">
        <v>3</v>
      </c>
      <c r="D618">
        <v>2</v>
      </c>
    </row>
    <row r="619" spans="1:4" x14ac:dyDescent="0.25">
      <c r="A619">
        <v>1943</v>
      </c>
      <c r="B619">
        <v>4</v>
      </c>
      <c r="C619">
        <v>3</v>
      </c>
      <c r="D619">
        <v>2</v>
      </c>
    </row>
    <row r="620" spans="1:4" x14ac:dyDescent="0.25">
      <c r="A620">
        <v>1986</v>
      </c>
      <c r="B620">
        <v>2</v>
      </c>
      <c r="C620">
        <v>3</v>
      </c>
      <c r="D620">
        <v>2</v>
      </c>
    </row>
    <row r="621" spans="1:4" x14ac:dyDescent="0.25">
      <c r="A621">
        <v>2008</v>
      </c>
      <c r="B621">
        <v>3</v>
      </c>
      <c r="C621">
        <v>3</v>
      </c>
      <c r="D621">
        <v>2</v>
      </c>
    </row>
    <row r="622" spans="1:4" x14ac:dyDescent="0.25">
      <c r="A622">
        <v>2009</v>
      </c>
      <c r="B622">
        <v>4</v>
      </c>
      <c r="C622">
        <v>3</v>
      </c>
      <c r="D622">
        <v>2</v>
      </c>
    </row>
    <row r="623" spans="1:4" x14ac:dyDescent="0.25">
      <c r="A623">
        <v>2013</v>
      </c>
      <c r="B623">
        <v>2</v>
      </c>
      <c r="C623">
        <v>3</v>
      </c>
      <c r="D623">
        <v>2</v>
      </c>
    </row>
    <row r="624" spans="1:4" x14ac:dyDescent="0.25">
      <c r="A624">
        <v>2015</v>
      </c>
      <c r="B624">
        <v>3</v>
      </c>
      <c r="C624">
        <v>3</v>
      </c>
      <c r="D624">
        <v>2</v>
      </c>
    </row>
    <row r="625" spans="1:4" x14ac:dyDescent="0.25">
      <c r="A625">
        <v>2020</v>
      </c>
      <c r="B625">
        <v>4</v>
      </c>
      <c r="C625">
        <v>3</v>
      </c>
      <c r="D625">
        <v>2</v>
      </c>
    </row>
    <row r="626" spans="1:4" x14ac:dyDescent="0.25">
      <c r="A626">
        <v>2044</v>
      </c>
      <c r="B626">
        <v>3</v>
      </c>
      <c r="C626">
        <v>3</v>
      </c>
      <c r="D626">
        <v>2</v>
      </c>
    </row>
    <row r="627" spans="1:4" x14ac:dyDescent="0.25">
      <c r="A627">
        <v>2064</v>
      </c>
      <c r="B627">
        <v>2</v>
      </c>
      <c r="C627">
        <v>3</v>
      </c>
      <c r="D627">
        <v>2</v>
      </c>
    </row>
    <row r="628" spans="1:4" x14ac:dyDescent="0.25">
      <c r="A628">
        <v>10</v>
      </c>
      <c r="B628">
        <v>1</v>
      </c>
      <c r="C628">
        <v>2</v>
      </c>
      <c r="D628">
        <v>3</v>
      </c>
    </row>
    <row r="629" spans="1:4" x14ac:dyDescent="0.25">
      <c r="A629">
        <v>21</v>
      </c>
      <c r="B629">
        <v>2</v>
      </c>
      <c r="C629">
        <v>2</v>
      </c>
      <c r="D629">
        <v>1</v>
      </c>
    </row>
    <row r="630" spans="1:4" x14ac:dyDescent="0.25">
      <c r="A630">
        <v>68</v>
      </c>
      <c r="B630">
        <v>1</v>
      </c>
      <c r="C630">
        <v>2</v>
      </c>
      <c r="D630">
        <v>2</v>
      </c>
    </row>
    <row r="631" spans="1:4" x14ac:dyDescent="0.25">
      <c r="A631">
        <v>88</v>
      </c>
      <c r="B631">
        <v>1</v>
      </c>
      <c r="C631">
        <v>2</v>
      </c>
      <c r="D631">
        <v>2</v>
      </c>
    </row>
    <row r="632" spans="1:4" x14ac:dyDescent="0.25">
      <c r="A632">
        <v>119</v>
      </c>
      <c r="B632">
        <v>2</v>
      </c>
      <c r="C632">
        <v>2</v>
      </c>
      <c r="D632">
        <v>3</v>
      </c>
    </row>
    <row r="633" spans="1:4" x14ac:dyDescent="0.25">
      <c r="A633">
        <v>121</v>
      </c>
      <c r="B633">
        <v>2</v>
      </c>
      <c r="C633">
        <v>2</v>
      </c>
      <c r="D633">
        <v>3</v>
      </c>
    </row>
    <row r="634" spans="1:4" x14ac:dyDescent="0.25">
      <c r="A634">
        <v>124</v>
      </c>
      <c r="B634">
        <v>1</v>
      </c>
      <c r="C634">
        <v>2</v>
      </c>
      <c r="D634">
        <v>3</v>
      </c>
    </row>
    <row r="635" spans="1:4" x14ac:dyDescent="0.25">
      <c r="A635">
        <v>141</v>
      </c>
      <c r="B635">
        <v>2</v>
      </c>
      <c r="C635">
        <v>2</v>
      </c>
      <c r="D635">
        <v>1</v>
      </c>
    </row>
    <row r="636" spans="1:4" x14ac:dyDescent="0.25">
      <c r="A636">
        <v>145</v>
      </c>
      <c r="B636">
        <v>1</v>
      </c>
      <c r="C636">
        <v>2</v>
      </c>
      <c r="D636">
        <v>1</v>
      </c>
    </row>
    <row r="637" spans="1:4" x14ac:dyDescent="0.25">
      <c r="A637">
        <v>164</v>
      </c>
      <c r="B637">
        <v>2</v>
      </c>
      <c r="C637">
        <v>2</v>
      </c>
      <c r="D637">
        <v>3</v>
      </c>
    </row>
    <row r="638" spans="1:4" x14ac:dyDescent="0.25">
      <c r="A638">
        <v>214</v>
      </c>
      <c r="B638">
        <v>2</v>
      </c>
      <c r="C638">
        <v>2</v>
      </c>
      <c r="D638">
        <v>2</v>
      </c>
    </row>
    <row r="639" spans="1:4" x14ac:dyDescent="0.25">
      <c r="A639">
        <v>238</v>
      </c>
      <c r="B639">
        <v>2</v>
      </c>
      <c r="C639">
        <v>2</v>
      </c>
      <c r="D639">
        <v>4</v>
      </c>
    </row>
    <row r="640" spans="1:4" x14ac:dyDescent="0.25">
      <c r="A640">
        <v>248</v>
      </c>
      <c r="B640">
        <v>2</v>
      </c>
      <c r="C640">
        <v>2</v>
      </c>
      <c r="D640">
        <v>2</v>
      </c>
    </row>
    <row r="641" spans="1:4" x14ac:dyDescent="0.25">
      <c r="A641">
        <v>260</v>
      </c>
      <c r="B641">
        <v>2</v>
      </c>
      <c r="C641">
        <v>2</v>
      </c>
      <c r="D641">
        <v>4</v>
      </c>
    </row>
    <row r="642" spans="1:4" x14ac:dyDescent="0.25">
      <c r="A642">
        <v>267</v>
      </c>
      <c r="B642">
        <v>1</v>
      </c>
      <c r="C642">
        <v>2</v>
      </c>
      <c r="D642">
        <v>2</v>
      </c>
    </row>
    <row r="643" spans="1:4" x14ac:dyDescent="0.25">
      <c r="A643">
        <v>284</v>
      </c>
      <c r="B643">
        <v>2</v>
      </c>
      <c r="C643">
        <v>2</v>
      </c>
      <c r="D643">
        <v>4</v>
      </c>
    </row>
    <row r="644" spans="1:4" x14ac:dyDescent="0.25">
      <c r="A644">
        <v>299</v>
      </c>
      <c r="B644">
        <v>1</v>
      </c>
      <c r="C644">
        <v>2</v>
      </c>
      <c r="D644">
        <v>3</v>
      </c>
    </row>
    <row r="645" spans="1:4" x14ac:dyDescent="0.25">
      <c r="A645">
        <v>334</v>
      </c>
      <c r="B645">
        <v>1</v>
      </c>
      <c r="C645">
        <v>2</v>
      </c>
      <c r="D645">
        <v>3</v>
      </c>
    </row>
    <row r="646" spans="1:4" x14ac:dyDescent="0.25">
      <c r="A646">
        <v>340</v>
      </c>
      <c r="B646">
        <v>1</v>
      </c>
      <c r="C646">
        <v>2</v>
      </c>
      <c r="D646">
        <v>3</v>
      </c>
    </row>
    <row r="647" spans="1:4" x14ac:dyDescent="0.25">
      <c r="A647">
        <v>363</v>
      </c>
      <c r="B647">
        <v>2</v>
      </c>
      <c r="C647">
        <v>2</v>
      </c>
      <c r="D647">
        <v>3</v>
      </c>
    </row>
    <row r="648" spans="1:4" x14ac:dyDescent="0.25">
      <c r="A648">
        <v>381</v>
      </c>
      <c r="B648">
        <v>2</v>
      </c>
      <c r="C648">
        <v>2</v>
      </c>
      <c r="D648">
        <v>2</v>
      </c>
    </row>
    <row r="649" spans="1:4" x14ac:dyDescent="0.25">
      <c r="A649">
        <v>385</v>
      </c>
      <c r="B649">
        <v>2</v>
      </c>
      <c r="C649">
        <v>2</v>
      </c>
      <c r="D649">
        <v>1</v>
      </c>
    </row>
    <row r="650" spans="1:4" x14ac:dyDescent="0.25">
      <c r="A650">
        <v>433</v>
      </c>
      <c r="B650">
        <v>2</v>
      </c>
      <c r="C650">
        <v>2</v>
      </c>
      <c r="D650">
        <v>3</v>
      </c>
    </row>
    <row r="651" spans="1:4" x14ac:dyDescent="0.25">
      <c r="A651">
        <v>434</v>
      </c>
      <c r="B651">
        <v>2</v>
      </c>
      <c r="C651">
        <v>2</v>
      </c>
      <c r="D651">
        <v>3</v>
      </c>
    </row>
    <row r="652" spans="1:4" x14ac:dyDescent="0.25">
      <c r="A652">
        <v>451</v>
      </c>
      <c r="B652">
        <v>1</v>
      </c>
      <c r="C652">
        <v>2</v>
      </c>
      <c r="D652">
        <v>3</v>
      </c>
    </row>
    <row r="653" spans="1:4" x14ac:dyDescent="0.25">
      <c r="A653">
        <v>454</v>
      </c>
      <c r="B653">
        <v>1</v>
      </c>
      <c r="C653">
        <v>2</v>
      </c>
      <c r="D653">
        <v>2</v>
      </c>
    </row>
    <row r="654" spans="1:4" x14ac:dyDescent="0.25">
      <c r="A654">
        <v>515</v>
      </c>
      <c r="B654">
        <v>1</v>
      </c>
      <c r="C654">
        <v>2</v>
      </c>
      <c r="D654">
        <v>4</v>
      </c>
    </row>
    <row r="655" spans="1:4" x14ac:dyDescent="0.25">
      <c r="A655">
        <v>518</v>
      </c>
      <c r="B655">
        <v>2</v>
      </c>
      <c r="C655">
        <v>2</v>
      </c>
      <c r="D655">
        <v>3</v>
      </c>
    </row>
    <row r="656" spans="1:4" x14ac:dyDescent="0.25">
      <c r="A656">
        <v>522</v>
      </c>
      <c r="B656">
        <v>1</v>
      </c>
      <c r="C656">
        <v>2</v>
      </c>
      <c r="D656">
        <v>1</v>
      </c>
    </row>
    <row r="657" spans="1:4" x14ac:dyDescent="0.25">
      <c r="A657">
        <v>532</v>
      </c>
      <c r="B657">
        <v>1</v>
      </c>
      <c r="C657">
        <v>2</v>
      </c>
      <c r="D657">
        <v>3</v>
      </c>
    </row>
    <row r="658" spans="1:4" x14ac:dyDescent="0.25">
      <c r="A658">
        <v>635</v>
      </c>
      <c r="B658">
        <v>2</v>
      </c>
      <c r="C658">
        <v>2</v>
      </c>
      <c r="D658">
        <v>2</v>
      </c>
    </row>
    <row r="659" spans="1:4" x14ac:dyDescent="0.25">
      <c r="A659">
        <v>662</v>
      </c>
      <c r="B659">
        <v>1</v>
      </c>
      <c r="C659">
        <v>2</v>
      </c>
      <c r="D659">
        <v>3</v>
      </c>
    </row>
    <row r="660" spans="1:4" x14ac:dyDescent="0.25">
      <c r="A660">
        <v>733</v>
      </c>
      <c r="B660">
        <v>1</v>
      </c>
      <c r="C660">
        <v>2</v>
      </c>
      <c r="D660">
        <v>4</v>
      </c>
    </row>
    <row r="661" spans="1:4" x14ac:dyDescent="0.25">
      <c r="A661">
        <v>802</v>
      </c>
      <c r="B661">
        <v>1</v>
      </c>
      <c r="C661">
        <v>2</v>
      </c>
      <c r="D661">
        <v>4</v>
      </c>
    </row>
    <row r="662" spans="1:4" x14ac:dyDescent="0.25">
      <c r="A662">
        <v>836</v>
      </c>
      <c r="B662">
        <v>2</v>
      </c>
      <c r="C662">
        <v>2</v>
      </c>
      <c r="D662">
        <v>2</v>
      </c>
    </row>
    <row r="663" spans="1:4" x14ac:dyDescent="0.25">
      <c r="A663">
        <v>837</v>
      </c>
      <c r="B663">
        <v>1</v>
      </c>
      <c r="C663">
        <v>2</v>
      </c>
      <c r="D663">
        <v>1</v>
      </c>
    </row>
    <row r="664" spans="1:4" x14ac:dyDescent="0.25">
      <c r="A664">
        <v>856</v>
      </c>
      <c r="B664">
        <v>1</v>
      </c>
      <c r="C664">
        <v>2</v>
      </c>
      <c r="D664">
        <v>3</v>
      </c>
    </row>
    <row r="665" spans="1:4" x14ac:dyDescent="0.25">
      <c r="A665">
        <v>881</v>
      </c>
      <c r="B665">
        <v>2</v>
      </c>
      <c r="C665">
        <v>2</v>
      </c>
      <c r="D665">
        <v>4</v>
      </c>
    </row>
    <row r="666" spans="1:4" x14ac:dyDescent="0.25">
      <c r="A666">
        <v>954</v>
      </c>
      <c r="B666">
        <v>2</v>
      </c>
      <c r="C666">
        <v>2</v>
      </c>
      <c r="D666">
        <v>1</v>
      </c>
    </row>
    <row r="667" spans="1:4" x14ac:dyDescent="0.25">
      <c r="A667">
        <v>972</v>
      </c>
      <c r="B667">
        <v>2</v>
      </c>
      <c r="C667">
        <v>2</v>
      </c>
      <c r="D667">
        <v>3</v>
      </c>
    </row>
    <row r="668" spans="1:4" x14ac:dyDescent="0.25">
      <c r="A668">
        <v>1015</v>
      </c>
      <c r="B668">
        <v>1</v>
      </c>
      <c r="C668">
        <v>2</v>
      </c>
      <c r="D668">
        <v>2</v>
      </c>
    </row>
    <row r="669" spans="1:4" x14ac:dyDescent="0.25">
      <c r="A669">
        <v>1019</v>
      </c>
      <c r="B669">
        <v>1</v>
      </c>
      <c r="C669">
        <v>2</v>
      </c>
      <c r="D669">
        <v>2</v>
      </c>
    </row>
    <row r="670" spans="1:4" x14ac:dyDescent="0.25">
      <c r="A670">
        <v>1062</v>
      </c>
      <c r="B670">
        <v>2</v>
      </c>
      <c r="C670">
        <v>2</v>
      </c>
      <c r="D670">
        <v>4</v>
      </c>
    </row>
    <row r="671" spans="1:4" x14ac:dyDescent="0.25">
      <c r="A671">
        <v>1066</v>
      </c>
      <c r="B671">
        <v>1</v>
      </c>
      <c r="C671">
        <v>2</v>
      </c>
      <c r="D671">
        <v>3</v>
      </c>
    </row>
    <row r="672" spans="1:4" x14ac:dyDescent="0.25">
      <c r="A672">
        <v>1082</v>
      </c>
      <c r="B672">
        <v>1</v>
      </c>
      <c r="C672">
        <v>2</v>
      </c>
      <c r="D672">
        <v>2</v>
      </c>
    </row>
    <row r="673" spans="1:4" x14ac:dyDescent="0.25">
      <c r="A673">
        <v>1143</v>
      </c>
      <c r="B673">
        <v>2</v>
      </c>
      <c r="C673">
        <v>2</v>
      </c>
      <c r="D673">
        <v>4</v>
      </c>
    </row>
    <row r="674" spans="1:4" x14ac:dyDescent="0.25">
      <c r="A674">
        <v>1167</v>
      </c>
      <c r="B674">
        <v>1</v>
      </c>
      <c r="C674">
        <v>2</v>
      </c>
      <c r="D674">
        <v>3</v>
      </c>
    </row>
    <row r="675" spans="1:4" x14ac:dyDescent="0.25">
      <c r="A675">
        <v>1251</v>
      </c>
      <c r="B675">
        <v>1</v>
      </c>
      <c r="C675">
        <v>2</v>
      </c>
      <c r="D675">
        <v>3</v>
      </c>
    </row>
    <row r="676" spans="1:4" x14ac:dyDescent="0.25">
      <c r="A676">
        <v>1257</v>
      </c>
      <c r="B676">
        <v>2</v>
      </c>
      <c r="C676">
        <v>2</v>
      </c>
      <c r="D676">
        <v>3</v>
      </c>
    </row>
    <row r="677" spans="1:4" x14ac:dyDescent="0.25">
      <c r="A677">
        <v>1282</v>
      </c>
      <c r="B677">
        <v>2</v>
      </c>
      <c r="C677">
        <v>2</v>
      </c>
      <c r="D677">
        <v>4</v>
      </c>
    </row>
    <row r="678" spans="1:4" x14ac:dyDescent="0.25">
      <c r="A678">
        <v>1301</v>
      </c>
      <c r="B678">
        <v>1</v>
      </c>
      <c r="C678">
        <v>2</v>
      </c>
      <c r="D678">
        <v>4</v>
      </c>
    </row>
    <row r="679" spans="1:4" x14ac:dyDescent="0.25">
      <c r="A679">
        <v>1303</v>
      </c>
      <c r="B679">
        <v>2</v>
      </c>
      <c r="C679">
        <v>2</v>
      </c>
      <c r="D679">
        <v>4</v>
      </c>
    </row>
    <row r="680" spans="1:4" x14ac:dyDescent="0.25">
      <c r="A680">
        <v>1319</v>
      </c>
      <c r="B680">
        <v>2</v>
      </c>
      <c r="C680">
        <v>2</v>
      </c>
      <c r="D680">
        <v>2</v>
      </c>
    </row>
    <row r="681" spans="1:4" x14ac:dyDescent="0.25">
      <c r="A681">
        <v>1360</v>
      </c>
      <c r="B681">
        <v>1</v>
      </c>
      <c r="C681">
        <v>2</v>
      </c>
      <c r="D681">
        <v>3</v>
      </c>
    </row>
    <row r="682" spans="1:4" x14ac:dyDescent="0.25">
      <c r="A682">
        <v>1362</v>
      </c>
      <c r="B682">
        <v>1</v>
      </c>
      <c r="C682">
        <v>2</v>
      </c>
      <c r="D682">
        <v>1</v>
      </c>
    </row>
    <row r="683" spans="1:4" x14ac:dyDescent="0.25">
      <c r="A683">
        <v>1367</v>
      </c>
      <c r="B683">
        <v>2</v>
      </c>
      <c r="C683">
        <v>2</v>
      </c>
      <c r="D683">
        <v>4</v>
      </c>
    </row>
    <row r="684" spans="1:4" x14ac:dyDescent="0.25">
      <c r="A684">
        <v>1396</v>
      </c>
      <c r="B684">
        <v>2</v>
      </c>
      <c r="C684">
        <v>2</v>
      </c>
      <c r="D684">
        <v>3</v>
      </c>
    </row>
    <row r="685" spans="1:4" x14ac:dyDescent="0.25">
      <c r="A685">
        <v>1436</v>
      </c>
      <c r="B685">
        <v>1</v>
      </c>
      <c r="C685">
        <v>2</v>
      </c>
      <c r="D685">
        <v>3</v>
      </c>
    </row>
    <row r="686" spans="1:4" x14ac:dyDescent="0.25">
      <c r="A686">
        <v>1472</v>
      </c>
      <c r="B686">
        <v>2</v>
      </c>
      <c r="C686">
        <v>2</v>
      </c>
      <c r="D686">
        <v>4</v>
      </c>
    </row>
    <row r="687" spans="1:4" x14ac:dyDescent="0.25">
      <c r="A687">
        <v>1494</v>
      </c>
      <c r="B687">
        <v>1</v>
      </c>
      <c r="C687">
        <v>2</v>
      </c>
      <c r="D687">
        <v>2</v>
      </c>
    </row>
    <row r="688" spans="1:4" x14ac:dyDescent="0.25">
      <c r="A688">
        <v>1504</v>
      </c>
      <c r="B688">
        <v>1</v>
      </c>
      <c r="C688">
        <v>2</v>
      </c>
      <c r="D688">
        <v>3</v>
      </c>
    </row>
    <row r="689" spans="1:4" x14ac:dyDescent="0.25">
      <c r="A689">
        <v>1617</v>
      </c>
      <c r="B689">
        <v>1</v>
      </c>
      <c r="C689">
        <v>2</v>
      </c>
      <c r="D689">
        <v>3</v>
      </c>
    </row>
    <row r="690" spans="1:4" x14ac:dyDescent="0.25">
      <c r="A690">
        <v>1622</v>
      </c>
      <c r="B690">
        <v>1</v>
      </c>
      <c r="C690">
        <v>2</v>
      </c>
      <c r="D690">
        <v>2</v>
      </c>
    </row>
    <row r="691" spans="1:4" x14ac:dyDescent="0.25">
      <c r="A691">
        <v>1669</v>
      </c>
      <c r="B691">
        <v>2</v>
      </c>
      <c r="C691">
        <v>2</v>
      </c>
      <c r="D691">
        <v>1</v>
      </c>
    </row>
    <row r="692" spans="1:4" x14ac:dyDescent="0.25">
      <c r="A692">
        <v>1671</v>
      </c>
      <c r="B692">
        <v>2</v>
      </c>
      <c r="C692">
        <v>2</v>
      </c>
      <c r="D692">
        <v>4</v>
      </c>
    </row>
    <row r="693" spans="1:4" x14ac:dyDescent="0.25">
      <c r="A693">
        <v>1740</v>
      </c>
      <c r="B693">
        <v>2</v>
      </c>
      <c r="C693">
        <v>2</v>
      </c>
      <c r="D693">
        <v>2</v>
      </c>
    </row>
    <row r="694" spans="1:4" x14ac:dyDescent="0.25">
      <c r="A694">
        <v>1756</v>
      </c>
      <c r="B694">
        <v>2</v>
      </c>
      <c r="C694">
        <v>2</v>
      </c>
      <c r="D694">
        <v>4</v>
      </c>
    </row>
    <row r="695" spans="1:4" x14ac:dyDescent="0.25">
      <c r="A695">
        <v>1758</v>
      </c>
      <c r="B695">
        <v>1</v>
      </c>
      <c r="C695">
        <v>2</v>
      </c>
      <c r="D695">
        <v>1</v>
      </c>
    </row>
    <row r="696" spans="1:4" x14ac:dyDescent="0.25">
      <c r="A696">
        <v>1760</v>
      </c>
      <c r="B696">
        <v>2</v>
      </c>
      <c r="C696">
        <v>2</v>
      </c>
      <c r="D696">
        <v>3</v>
      </c>
    </row>
    <row r="697" spans="1:4" x14ac:dyDescent="0.25">
      <c r="A697">
        <v>1768</v>
      </c>
      <c r="B697">
        <v>2</v>
      </c>
      <c r="C697">
        <v>2</v>
      </c>
      <c r="D697">
        <v>2</v>
      </c>
    </row>
    <row r="698" spans="1:4" x14ac:dyDescent="0.25">
      <c r="A698">
        <v>1771</v>
      </c>
      <c r="B698">
        <v>2</v>
      </c>
      <c r="C698">
        <v>2</v>
      </c>
      <c r="D698">
        <v>4</v>
      </c>
    </row>
    <row r="699" spans="1:4" x14ac:dyDescent="0.25">
      <c r="A699">
        <v>1792</v>
      </c>
      <c r="B699">
        <v>2</v>
      </c>
      <c r="C699">
        <v>2</v>
      </c>
      <c r="D699">
        <v>3</v>
      </c>
    </row>
    <row r="700" spans="1:4" x14ac:dyDescent="0.25">
      <c r="A700">
        <v>1794</v>
      </c>
      <c r="B700">
        <v>2</v>
      </c>
      <c r="C700">
        <v>2</v>
      </c>
      <c r="D700">
        <v>3</v>
      </c>
    </row>
    <row r="701" spans="1:4" x14ac:dyDescent="0.25">
      <c r="A701">
        <v>1802</v>
      </c>
      <c r="B701">
        <v>1</v>
      </c>
      <c r="C701">
        <v>2</v>
      </c>
      <c r="D701">
        <v>3</v>
      </c>
    </row>
    <row r="702" spans="1:4" x14ac:dyDescent="0.25">
      <c r="A702">
        <v>1803</v>
      </c>
      <c r="B702">
        <v>1</v>
      </c>
      <c r="C702">
        <v>2</v>
      </c>
      <c r="D702">
        <v>2</v>
      </c>
    </row>
    <row r="703" spans="1:4" x14ac:dyDescent="0.25">
      <c r="A703">
        <v>1807</v>
      </c>
      <c r="B703">
        <v>1</v>
      </c>
      <c r="C703">
        <v>2</v>
      </c>
      <c r="D703">
        <v>4</v>
      </c>
    </row>
    <row r="704" spans="1:4" x14ac:dyDescent="0.25">
      <c r="A704">
        <v>1862</v>
      </c>
      <c r="B704">
        <v>2</v>
      </c>
      <c r="C704">
        <v>2</v>
      </c>
      <c r="D704">
        <v>3</v>
      </c>
    </row>
    <row r="705" spans="1:4" x14ac:dyDescent="0.25">
      <c r="A705">
        <v>1870</v>
      </c>
      <c r="B705">
        <v>1</v>
      </c>
      <c r="C705">
        <v>2</v>
      </c>
      <c r="D705">
        <v>4</v>
      </c>
    </row>
    <row r="706" spans="1:4" x14ac:dyDescent="0.25">
      <c r="A706">
        <v>1931</v>
      </c>
      <c r="B706">
        <v>2</v>
      </c>
      <c r="C706">
        <v>2</v>
      </c>
      <c r="D706">
        <v>2</v>
      </c>
    </row>
    <row r="707" spans="1:4" x14ac:dyDescent="0.25">
      <c r="A707">
        <v>1952</v>
      </c>
      <c r="B707">
        <v>1</v>
      </c>
      <c r="C707">
        <v>2</v>
      </c>
      <c r="D707">
        <v>3</v>
      </c>
    </row>
    <row r="708" spans="1:4" x14ac:dyDescent="0.25">
      <c r="A708">
        <v>1954</v>
      </c>
      <c r="B708">
        <v>1</v>
      </c>
      <c r="C708">
        <v>2</v>
      </c>
      <c r="D708">
        <v>1</v>
      </c>
    </row>
    <row r="709" spans="1:4" x14ac:dyDescent="0.25">
      <c r="A709">
        <v>1961</v>
      </c>
      <c r="B709">
        <v>1</v>
      </c>
      <c r="C709">
        <v>2</v>
      </c>
      <c r="D709">
        <v>1</v>
      </c>
    </row>
    <row r="710" spans="1:4" x14ac:dyDescent="0.25">
      <c r="A710">
        <v>1968</v>
      </c>
      <c r="B710">
        <v>1</v>
      </c>
      <c r="C710">
        <v>2</v>
      </c>
      <c r="D710">
        <v>1</v>
      </c>
    </row>
    <row r="711" spans="1:4" x14ac:dyDescent="0.25">
      <c r="A711">
        <v>1989</v>
      </c>
      <c r="B711">
        <v>2</v>
      </c>
      <c r="C711">
        <v>2</v>
      </c>
      <c r="D711">
        <v>4</v>
      </c>
    </row>
    <row r="712" spans="1:4" x14ac:dyDescent="0.25">
      <c r="A712">
        <v>2023</v>
      </c>
      <c r="B712">
        <v>1</v>
      </c>
      <c r="C712">
        <v>2</v>
      </c>
      <c r="D712">
        <v>4</v>
      </c>
    </row>
    <row r="713" spans="1:4" x14ac:dyDescent="0.25">
      <c r="A713">
        <v>13</v>
      </c>
      <c r="B713">
        <v>3</v>
      </c>
      <c r="C713">
        <v>2</v>
      </c>
      <c r="D713">
        <v>3</v>
      </c>
    </row>
    <row r="714" spans="1:4" x14ac:dyDescent="0.25">
      <c r="A714">
        <v>16</v>
      </c>
      <c r="B714">
        <v>3</v>
      </c>
      <c r="C714">
        <v>2</v>
      </c>
      <c r="D714">
        <v>1</v>
      </c>
    </row>
    <row r="715" spans="1:4" x14ac:dyDescent="0.25">
      <c r="A715">
        <v>26</v>
      </c>
      <c r="B715">
        <v>3</v>
      </c>
      <c r="C715">
        <v>2</v>
      </c>
      <c r="D715">
        <v>1</v>
      </c>
    </row>
    <row r="716" spans="1:4" x14ac:dyDescent="0.25">
      <c r="A716">
        <v>32</v>
      </c>
      <c r="B716">
        <v>3</v>
      </c>
      <c r="C716">
        <v>2</v>
      </c>
      <c r="D716">
        <v>3</v>
      </c>
    </row>
    <row r="717" spans="1:4" x14ac:dyDescent="0.25">
      <c r="A717">
        <v>46</v>
      </c>
      <c r="B717">
        <v>3</v>
      </c>
      <c r="C717">
        <v>2</v>
      </c>
      <c r="D717">
        <v>4</v>
      </c>
    </row>
    <row r="718" spans="1:4" x14ac:dyDescent="0.25">
      <c r="A718">
        <v>55</v>
      </c>
      <c r="B718">
        <v>3</v>
      </c>
      <c r="C718">
        <v>2</v>
      </c>
      <c r="D718">
        <v>1</v>
      </c>
    </row>
    <row r="719" spans="1:4" x14ac:dyDescent="0.25">
      <c r="A719">
        <v>80</v>
      </c>
      <c r="B719">
        <v>3</v>
      </c>
      <c r="C719">
        <v>2</v>
      </c>
      <c r="D719">
        <v>2</v>
      </c>
    </row>
    <row r="720" spans="1:4" x14ac:dyDescent="0.25">
      <c r="A720">
        <v>90</v>
      </c>
      <c r="B720">
        <v>3</v>
      </c>
      <c r="C720">
        <v>2</v>
      </c>
      <c r="D720">
        <v>4</v>
      </c>
    </row>
    <row r="721" spans="1:4" x14ac:dyDescent="0.25">
      <c r="A721">
        <v>128</v>
      </c>
      <c r="B721">
        <v>3</v>
      </c>
      <c r="C721">
        <v>2</v>
      </c>
      <c r="D721">
        <v>1</v>
      </c>
    </row>
    <row r="722" spans="1:4" x14ac:dyDescent="0.25">
      <c r="A722">
        <v>131</v>
      </c>
      <c r="B722">
        <v>3</v>
      </c>
      <c r="C722">
        <v>2</v>
      </c>
      <c r="D722">
        <v>4</v>
      </c>
    </row>
    <row r="723" spans="1:4" x14ac:dyDescent="0.25">
      <c r="A723">
        <v>159</v>
      </c>
      <c r="B723">
        <v>3</v>
      </c>
      <c r="C723">
        <v>2</v>
      </c>
      <c r="D723">
        <v>1</v>
      </c>
    </row>
    <row r="724" spans="1:4" x14ac:dyDescent="0.25">
      <c r="A724">
        <v>163</v>
      </c>
      <c r="B724">
        <v>3</v>
      </c>
      <c r="C724">
        <v>2</v>
      </c>
      <c r="D724">
        <v>2</v>
      </c>
    </row>
    <row r="725" spans="1:4" x14ac:dyDescent="0.25">
      <c r="A725">
        <v>167</v>
      </c>
      <c r="B725">
        <v>3</v>
      </c>
      <c r="C725">
        <v>2</v>
      </c>
      <c r="D725">
        <v>4</v>
      </c>
    </row>
    <row r="726" spans="1:4" x14ac:dyDescent="0.25">
      <c r="A726">
        <v>194</v>
      </c>
      <c r="B726">
        <v>3</v>
      </c>
      <c r="C726">
        <v>2</v>
      </c>
      <c r="D726">
        <v>1</v>
      </c>
    </row>
    <row r="727" spans="1:4" x14ac:dyDescent="0.25">
      <c r="A727">
        <v>224</v>
      </c>
      <c r="B727">
        <v>3</v>
      </c>
      <c r="C727">
        <v>2</v>
      </c>
      <c r="D727">
        <v>3</v>
      </c>
    </row>
    <row r="728" spans="1:4" x14ac:dyDescent="0.25">
      <c r="A728">
        <v>249</v>
      </c>
      <c r="B728">
        <v>3</v>
      </c>
      <c r="C728">
        <v>2</v>
      </c>
      <c r="D728">
        <v>3</v>
      </c>
    </row>
    <row r="729" spans="1:4" x14ac:dyDescent="0.25">
      <c r="A729">
        <v>300</v>
      </c>
      <c r="B729">
        <v>3</v>
      </c>
      <c r="C729">
        <v>2</v>
      </c>
      <c r="D729">
        <v>3</v>
      </c>
    </row>
    <row r="730" spans="1:4" x14ac:dyDescent="0.25">
      <c r="A730">
        <v>307</v>
      </c>
      <c r="B730">
        <v>3</v>
      </c>
      <c r="C730">
        <v>2</v>
      </c>
      <c r="D730">
        <v>1</v>
      </c>
    </row>
    <row r="731" spans="1:4" x14ac:dyDescent="0.25">
      <c r="A731">
        <v>321</v>
      </c>
      <c r="B731">
        <v>3</v>
      </c>
      <c r="C731">
        <v>2</v>
      </c>
      <c r="D731">
        <v>2</v>
      </c>
    </row>
    <row r="732" spans="1:4" x14ac:dyDescent="0.25">
      <c r="A732">
        <v>386</v>
      </c>
      <c r="B732">
        <v>3</v>
      </c>
      <c r="C732">
        <v>2</v>
      </c>
      <c r="D732">
        <v>3</v>
      </c>
    </row>
    <row r="733" spans="1:4" x14ac:dyDescent="0.25">
      <c r="A733">
        <v>445</v>
      </c>
      <c r="B733">
        <v>3</v>
      </c>
      <c r="C733">
        <v>2</v>
      </c>
      <c r="D733">
        <v>4</v>
      </c>
    </row>
    <row r="734" spans="1:4" x14ac:dyDescent="0.25">
      <c r="A734">
        <v>469</v>
      </c>
      <c r="B734">
        <v>3</v>
      </c>
      <c r="C734">
        <v>2</v>
      </c>
      <c r="D734">
        <v>4</v>
      </c>
    </row>
    <row r="735" spans="1:4" x14ac:dyDescent="0.25">
      <c r="A735">
        <v>550</v>
      </c>
      <c r="B735">
        <v>3</v>
      </c>
      <c r="C735">
        <v>2</v>
      </c>
      <c r="D735">
        <v>3</v>
      </c>
    </row>
    <row r="736" spans="1:4" x14ac:dyDescent="0.25">
      <c r="A736">
        <v>624</v>
      </c>
      <c r="B736">
        <v>3</v>
      </c>
      <c r="C736">
        <v>2</v>
      </c>
      <c r="D736">
        <v>1</v>
      </c>
    </row>
    <row r="737" spans="1:4" x14ac:dyDescent="0.25">
      <c r="A737">
        <v>690</v>
      </c>
      <c r="B737">
        <v>3</v>
      </c>
      <c r="C737">
        <v>2</v>
      </c>
      <c r="D737">
        <v>2</v>
      </c>
    </row>
    <row r="738" spans="1:4" x14ac:dyDescent="0.25">
      <c r="A738">
        <v>793</v>
      </c>
      <c r="B738">
        <v>3</v>
      </c>
      <c r="C738">
        <v>2</v>
      </c>
      <c r="D738">
        <v>2</v>
      </c>
    </row>
    <row r="739" spans="1:4" x14ac:dyDescent="0.25">
      <c r="A739">
        <v>828</v>
      </c>
      <c r="B739">
        <v>3</v>
      </c>
      <c r="C739">
        <v>2</v>
      </c>
      <c r="D739">
        <v>3</v>
      </c>
    </row>
    <row r="740" spans="1:4" x14ac:dyDescent="0.25">
      <c r="A740">
        <v>851</v>
      </c>
      <c r="B740">
        <v>3</v>
      </c>
      <c r="C740">
        <v>2</v>
      </c>
      <c r="D740">
        <v>1</v>
      </c>
    </row>
    <row r="741" spans="1:4" x14ac:dyDescent="0.25">
      <c r="A741">
        <v>922</v>
      </c>
      <c r="B741">
        <v>3</v>
      </c>
      <c r="C741">
        <v>2</v>
      </c>
      <c r="D741">
        <v>3</v>
      </c>
    </row>
    <row r="742" spans="1:4" x14ac:dyDescent="0.25">
      <c r="A742">
        <v>945</v>
      </c>
      <c r="B742">
        <v>3</v>
      </c>
      <c r="C742">
        <v>2</v>
      </c>
      <c r="D742">
        <v>4</v>
      </c>
    </row>
    <row r="743" spans="1:4" x14ac:dyDescent="0.25">
      <c r="A743">
        <v>1006</v>
      </c>
      <c r="B743">
        <v>3</v>
      </c>
      <c r="C743">
        <v>2</v>
      </c>
      <c r="D743">
        <v>3</v>
      </c>
    </row>
    <row r="744" spans="1:4" x14ac:dyDescent="0.25">
      <c r="A744">
        <v>1014</v>
      </c>
      <c r="B744">
        <v>3</v>
      </c>
      <c r="C744">
        <v>2</v>
      </c>
      <c r="D744">
        <v>3</v>
      </c>
    </row>
    <row r="745" spans="1:4" x14ac:dyDescent="0.25">
      <c r="A745">
        <v>1052</v>
      </c>
      <c r="B745">
        <v>3</v>
      </c>
      <c r="C745">
        <v>2</v>
      </c>
      <c r="D745">
        <v>1</v>
      </c>
    </row>
    <row r="746" spans="1:4" x14ac:dyDescent="0.25">
      <c r="A746">
        <v>1061</v>
      </c>
      <c r="B746">
        <v>3</v>
      </c>
      <c r="C746">
        <v>2</v>
      </c>
      <c r="D746">
        <v>2</v>
      </c>
    </row>
    <row r="747" spans="1:4" x14ac:dyDescent="0.25">
      <c r="A747">
        <v>1088</v>
      </c>
      <c r="B747">
        <v>3</v>
      </c>
      <c r="C747">
        <v>2</v>
      </c>
      <c r="D747">
        <v>3</v>
      </c>
    </row>
    <row r="748" spans="1:4" x14ac:dyDescent="0.25">
      <c r="A748">
        <v>1107</v>
      </c>
      <c r="B748">
        <v>3</v>
      </c>
      <c r="C748">
        <v>2</v>
      </c>
      <c r="D748">
        <v>1</v>
      </c>
    </row>
    <row r="749" spans="1:4" x14ac:dyDescent="0.25">
      <c r="A749">
        <v>1140</v>
      </c>
      <c r="B749">
        <v>3</v>
      </c>
      <c r="C749">
        <v>2</v>
      </c>
      <c r="D749">
        <v>4</v>
      </c>
    </row>
    <row r="750" spans="1:4" x14ac:dyDescent="0.25">
      <c r="A750">
        <v>1160</v>
      </c>
      <c r="B750">
        <v>3</v>
      </c>
      <c r="C750">
        <v>2</v>
      </c>
      <c r="D750">
        <v>3</v>
      </c>
    </row>
    <row r="751" spans="1:4" x14ac:dyDescent="0.25">
      <c r="A751">
        <v>1163</v>
      </c>
      <c r="B751">
        <v>3</v>
      </c>
      <c r="C751">
        <v>2</v>
      </c>
      <c r="D751">
        <v>2</v>
      </c>
    </row>
    <row r="752" spans="1:4" x14ac:dyDescent="0.25">
      <c r="A752">
        <v>1166</v>
      </c>
      <c r="B752">
        <v>3</v>
      </c>
      <c r="C752">
        <v>2</v>
      </c>
      <c r="D752">
        <v>2</v>
      </c>
    </row>
    <row r="753" spans="1:4" x14ac:dyDescent="0.25">
      <c r="A753">
        <v>1188</v>
      </c>
      <c r="B753">
        <v>3</v>
      </c>
      <c r="C753">
        <v>2</v>
      </c>
      <c r="D753">
        <v>1</v>
      </c>
    </row>
    <row r="754" spans="1:4" x14ac:dyDescent="0.25">
      <c r="A754">
        <v>1195</v>
      </c>
      <c r="B754">
        <v>3</v>
      </c>
      <c r="C754">
        <v>2</v>
      </c>
      <c r="D754">
        <v>1</v>
      </c>
    </row>
    <row r="755" spans="1:4" x14ac:dyDescent="0.25">
      <c r="A755">
        <v>1198</v>
      </c>
      <c r="B755">
        <v>3</v>
      </c>
      <c r="C755">
        <v>2</v>
      </c>
      <c r="D755">
        <v>1</v>
      </c>
    </row>
    <row r="756" spans="1:4" x14ac:dyDescent="0.25">
      <c r="A756">
        <v>1220</v>
      </c>
      <c r="B756">
        <v>3</v>
      </c>
      <c r="C756">
        <v>2</v>
      </c>
      <c r="D756">
        <v>2</v>
      </c>
    </row>
    <row r="757" spans="1:4" x14ac:dyDescent="0.25">
      <c r="A757">
        <v>1224</v>
      </c>
      <c r="B757">
        <v>3</v>
      </c>
      <c r="C757">
        <v>2</v>
      </c>
      <c r="D757">
        <v>3</v>
      </c>
    </row>
    <row r="758" spans="1:4" x14ac:dyDescent="0.25">
      <c r="A758">
        <v>1334</v>
      </c>
      <c r="B758">
        <v>3</v>
      </c>
      <c r="C758">
        <v>2</v>
      </c>
      <c r="D758">
        <v>3</v>
      </c>
    </row>
    <row r="759" spans="1:4" x14ac:dyDescent="0.25">
      <c r="A759">
        <v>1372</v>
      </c>
      <c r="B759">
        <v>3</v>
      </c>
      <c r="C759">
        <v>2</v>
      </c>
      <c r="D759">
        <v>1</v>
      </c>
    </row>
    <row r="760" spans="1:4" x14ac:dyDescent="0.25">
      <c r="A760">
        <v>1380</v>
      </c>
      <c r="B760">
        <v>3</v>
      </c>
      <c r="C760">
        <v>2</v>
      </c>
      <c r="D760">
        <v>4</v>
      </c>
    </row>
    <row r="761" spans="1:4" x14ac:dyDescent="0.25">
      <c r="A761">
        <v>1389</v>
      </c>
      <c r="B761">
        <v>3</v>
      </c>
      <c r="C761">
        <v>2</v>
      </c>
      <c r="D761">
        <v>4</v>
      </c>
    </row>
    <row r="762" spans="1:4" x14ac:dyDescent="0.25">
      <c r="A762">
        <v>1399</v>
      </c>
      <c r="B762">
        <v>3</v>
      </c>
      <c r="C762">
        <v>2</v>
      </c>
      <c r="D762">
        <v>1</v>
      </c>
    </row>
    <row r="763" spans="1:4" x14ac:dyDescent="0.25">
      <c r="A763">
        <v>1401</v>
      </c>
      <c r="B763">
        <v>3</v>
      </c>
      <c r="C763">
        <v>2</v>
      </c>
      <c r="D763">
        <v>4</v>
      </c>
    </row>
    <row r="764" spans="1:4" x14ac:dyDescent="0.25">
      <c r="A764">
        <v>1448</v>
      </c>
      <c r="B764">
        <v>3</v>
      </c>
      <c r="C764">
        <v>2</v>
      </c>
      <c r="D764">
        <v>2</v>
      </c>
    </row>
    <row r="765" spans="1:4" x14ac:dyDescent="0.25">
      <c r="A765">
        <v>1473</v>
      </c>
      <c r="B765">
        <v>3</v>
      </c>
      <c r="C765">
        <v>2</v>
      </c>
      <c r="D765">
        <v>1</v>
      </c>
    </row>
    <row r="766" spans="1:4" x14ac:dyDescent="0.25">
      <c r="A766">
        <v>1479</v>
      </c>
      <c r="B766">
        <v>3</v>
      </c>
      <c r="C766">
        <v>2</v>
      </c>
      <c r="D766">
        <v>4</v>
      </c>
    </row>
    <row r="767" spans="1:4" x14ac:dyDescent="0.25">
      <c r="A767">
        <v>1481</v>
      </c>
      <c r="B767">
        <v>3</v>
      </c>
      <c r="C767">
        <v>2</v>
      </c>
      <c r="D767">
        <v>1</v>
      </c>
    </row>
    <row r="768" spans="1:4" x14ac:dyDescent="0.25">
      <c r="A768">
        <v>1483</v>
      </c>
      <c r="B768">
        <v>3</v>
      </c>
      <c r="C768">
        <v>2</v>
      </c>
      <c r="D768">
        <v>2</v>
      </c>
    </row>
    <row r="769" spans="1:4" x14ac:dyDescent="0.25">
      <c r="A769">
        <v>1496</v>
      </c>
      <c r="B769">
        <v>3</v>
      </c>
      <c r="C769">
        <v>2</v>
      </c>
      <c r="D769">
        <v>2</v>
      </c>
    </row>
    <row r="770" spans="1:4" x14ac:dyDescent="0.25">
      <c r="A770">
        <v>1558</v>
      </c>
      <c r="B770">
        <v>3</v>
      </c>
      <c r="C770">
        <v>2</v>
      </c>
      <c r="D770">
        <v>3</v>
      </c>
    </row>
    <row r="771" spans="1:4" x14ac:dyDescent="0.25">
      <c r="A771">
        <v>1596</v>
      </c>
      <c r="B771">
        <v>3</v>
      </c>
      <c r="C771">
        <v>2</v>
      </c>
      <c r="D771">
        <v>2</v>
      </c>
    </row>
    <row r="772" spans="1:4" x14ac:dyDescent="0.25">
      <c r="A772">
        <v>1605</v>
      </c>
      <c r="B772">
        <v>3</v>
      </c>
      <c r="C772">
        <v>2</v>
      </c>
      <c r="D772">
        <v>2</v>
      </c>
    </row>
    <row r="773" spans="1:4" x14ac:dyDescent="0.25">
      <c r="A773">
        <v>1631</v>
      </c>
      <c r="B773">
        <v>3</v>
      </c>
      <c r="C773">
        <v>2</v>
      </c>
      <c r="D773">
        <v>3</v>
      </c>
    </row>
    <row r="774" spans="1:4" x14ac:dyDescent="0.25">
      <c r="A774">
        <v>1682</v>
      </c>
      <c r="B774">
        <v>3</v>
      </c>
      <c r="C774">
        <v>2</v>
      </c>
      <c r="D774">
        <v>1</v>
      </c>
    </row>
    <row r="775" spans="1:4" x14ac:dyDescent="0.25">
      <c r="A775">
        <v>1687</v>
      </c>
      <c r="B775">
        <v>3</v>
      </c>
      <c r="C775">
        <v>2</v>
      </c>
      <c r="D775">
        <v>4</v>
      </c>
    </row>
    <row r="776" spans="1:4" x14ac:dyDescent="0.25">
      <c r="A776">
        <v>1720</v>
      </c>
      <c r="B776">
        <v>3</v>
      </c>
      <c r="C776">
        <v>2</v>
      </c>
      <c r="D776">
        <v>1</v>
      </c>
    </row>
    <row r="777" spans="1:4" x14ac:dyDescent="0.25">
      <c r="A777">
        <v>1813</v>
      </c>
      <c r="B777">
        <v>3</v>
      </c>
      <c r="C777">
        <v>2</v>
      </c>
      <c r="D777">
        <v>1</v>
      </c>
    </row>
    <row r="778" spans="1:4" x14ac:dyDescent="0.25">
      <c r="A778">
        <v>1854</v>
      </c>
      <c r="B778">
        <v>3</v>
      </c>
      <c r="C778">
        <v>2</v>
      </c>
      <c r="D778">
        <v>3</v>
      </c>
    </row>
    <row r="779" spans="1:4" x14ac:dyDescent="0.25">
      <c r="A779">
        <v>1893</v>
      </c>
      <c r="B779">
        <v>3</v>
      </c>
      <c r="C779">
        <v>2</v>
      </c>
      <c r="D779">
        <v>2</v>
      </c>
    </row>
    <row r="780" spans="1:4" x14ac:dyDescent="0.25">
      <c r="A780">
        <v>1898</v>
      </c>
      <c r="B780">
        <v>3</v>
      </c>
      <c r="C780">
        <v>2</v>
      </c>
      <c r="D780">
        <v>1</v>
      </c>
    </row>
    <row r="781" spans="1:4" x14ac:dyDescent="0.25">
      <c r="A781">
        <v>1916</v>
      </c>
      <c r="B781">
        <v>3</v>
      </c>
      <c r="C781">
        <v>2</v>
      </c>
      <c r="D781">
        <v>1</v>
      </c>
    </row>
    <row r="782" spans="1:4" x14ac:dyDescent="0.25">
      <c r="A782">
        <v>1924</v>
      </c>
      <c r="B782">
        <v>3</v>
      </c>
      <c r="C782">
        <v>2</v>
      </c>
      <c r="D782">
        <v>2</v>
      </c>
    </row>
    <row r="783" spans="1:4" x14ac:dyDescent="0.25">
      <c r="A783">
        <v>1947</v>
      </c>
      <c r="B783">
        <v>3</v>
      </c>
      <c r="C783">
        <v>2</v>
      </c>
      <c r="D783">
        <v>3</v>
      </c>
    </row>
    <row r="784" spans="1:4" x14ac:dyDescent="0.25">
      <c r="A784">
        <v>1951</v>
      </c>
      <c r="B784">
        <v>3</v>
      </c>
      <c r="C784">
        <v>2</v>
      </c>
      <c r="D784">
        <v>4</v>
      </c>
    </row>
    <row r="785" spans="1:4" x14ac:dyDescent="0.25">
      <c r="A785">
        <v>1992</v>
      </c>
      <c r="B785">
        <v>3</v>
      </c>
      <c r="C785">
        <v>2</v>
      </c>
      <c r="D785">
        <v>4</v>
      </c>
    </row>
    <row r="786" spans="1:4" x14ac:dyDescent="0.25">
      <c r="A786">
        <v>1994</v>
      </c>
      <c r="B786">
        <v>3</v>
      </c>
      <c r="C786">
        <v>2</v>
      </c>
      <c r="D786">
        <v>2</v>
      </c>
    </row>
    <row r="787" spans="1:4" x14ac:dyDescent="0.25">
      <c r="A787">
        <v>2018</v>
      </c>
      <c r="B787">
        <v>3</v>
      </c>
      <c r="C787">
        <v>2</v>
      </c>
      <c r="D787">
        <v>1</v>
      </c>
    </row>
    <row r="788" spans="1:4" x14ac:dyDescent="0.25">
      <c r="A788">
        <v>2031</v>
      </c>
      <c r="B788">
        <v>3</v>
      </c>
      <c r="C788">
        <v>2</v>
      </c>
      <c r="D788">
        <v>1</v>
      </c>
    </row>
    <row r="789" spans="1:4" x14ac:dyDescent="0.25">
      <c r="A789">
        <v>8</v>
      </c>
      <c r="B789">
        <v>4</v>
      </c>
      <c r="C789">
        <v>2</v>
      </c>
      <c r="D789">
        <v>4</v>
      </c>
    </row>
    <row r="790" spans="1:4" x14ac:dyDescent="0.25">
      <c r="A790">
        <v>22</v>
      </c>
      <c r="B790">
        <v>4</v>
      </c>
      <c r="C790">
        <v>2</v>
      </c>
      <c r="D790">
        <v>4</v>
      </c>
    </row>
    <row r="791" spans="1:4" x14ac:dyDescent="0.25">
      <c r="A791">
        <v>45</v>
      </c>
      <c r="B791">
        <v>4</v>
      </c>
      <c r="C791">
        <v>2</v>
      </c>
      <c r="D791">
        <v>2</v>
      </c>
    </row>
    <row r="792" spans="1:4" x14ac:dyDescent="0.25">
      <c r="A792">
        <v>104</v>
      </c>
      <c r="B792">
        <v>4</v>
      </c>
      <c r="C792">
        <v>2</v>
      </c>
      <c r="D792">
        <v>4</v>
      </c>
    </row>
    <row r="793" spans="1:4" x14ac:dyDescent="0.25">
      <c r="A793">
        <v>112</v>
      </c>
      <c r="B793">
        <v>4</v>
      </c>
      <c r="C793">
        <v>2</v>
      </c>
      <c r="D793">
        <v>4</v>
      </c>
    </row>
    <row r="794" spans="1:4" x14ac:dyDescent="0.25">
      <c r="A794">
        <v>215</v>
      </c>
      <c r="B794">
        <v>4</v>
      </c>
      <c r="C794">
        <v>2</v>
      </c>
      <c r="D794">
        <v>3</v>
      </c>
    </row>
    <row r="795" spans="1:4" x14ac:dyDescent="0.25">
      <c r="A795">
        <v>243</v>
      </c>
      <c r="B795">
        <v>4</v>
      </c>
      <c r="C795">
        <v>2</v>
      </c>
      <c r="D795">
        <v>2</v>
      </c>
    </row>
    <row r="796" spans="1:4" x14ac:dyDescent="0.25">
      <c r="A796">
        <v>283</v>
      </c>
      <c r="B796">
        <v>4</v>
      </c>
      <c r="C796">
        <v>2</v>
      </c>
      <c r="D796">
        <v>2</v>
      </c>
    </row>
    <row r="797" spans="1:4" x14ac:dyDescent="0.25">
      <c r="A797">
        <v>315</v>
      </c>
      <c r="B797">
        <v>4</v>
      </c>
      <c r="C797">
        <v>2</v>
      </c>
      <c r="D797">
        <v>3</v>
      </c>
    </row>
    <row r="798" spans="1:4" x14ac:dyDescent="0.25">
      <c r="A798">
        <v>316</v>
      </c>
      <c r="B798">
        <v>4</v>
      </c>
      <c r="C798">
        <v>2</v>
      </c>
      <c r="D798">
        <v>3</v>
      </c>
    </row>
    <row r="799" spans="1:4" x14ac:dyDescent="0.25">
      <c r="A799">
        <v>338</v>
      </c>
      <c r="B799">
        <v>4</v>
      </c>
      <c r="C799">
        <v>2</v>
      </c>
      <c r="D799">
        <v>3</v>
      </c>
    </row>
    <row r="800" spans="1:4" x14ac:dyDescent="0.25">
      <c r="A800">
        <v>353</v>
      </c>
      <c r="B800">
        <v>4</v>
      </c>
      <c r="C800">
        <v>2</v>
      </c>
      <c r="D800">
        <v>3</v>
      </c>
    </row>
    <row r="801" spans="1:4" x14ac:dyDescent="0.25">
      <c r="A801">
        <v>377</v>
      </c>
      <c r="B801">
        <v>4</v>
      </c>
      <c r="C801">
        <v>2</v>
      </c>
      <c r="D801">
        <v>4</v>
      </c>
    </row>
    <row r="802" spans="1:4" x14ac:dyDescent="0.25">
      <c r="A802">
        <v>403</v>
      </c>
      <c r="B802">
        <v>4</v>
      </c>
      <c r="C802">
        <v>2</v>
      </c>
      <c r="D802">
        <v>2</v>
      </c>
    </row>
    <row r="803" spans="1:4" x14ac:dyDescent="0.25">
      <c r="A803">
        <v>417</v>
      </c>
      <c r="B803">
        <v>4</v>
      </c>
      <c r="C803">
        <v>2</v>
      </c>
      <c r="D803">
        <v>3</v>
      </c>
    </row>
    <row r="804" spans="1:4" x14ac:dyDescent="0.25">
      <c r="A804">
        <v>446</v>
      </c>
      <c r="B804">
        <v>4</v>
      </c>
      <c r="C804">
        <v>2</v>
      </c>
      <c r="D804">
        <v>2</v>
      </c>
    </row>
    <row r="805" spans="1:4" x14ac:dyDescent="0.25">
      <c r="A805">
        <v>453</v>
      </c>
      <c r="B805">
        <v>4</v>
      </c>
      <c r="C805">
        <v>2</v>
      </c>
      <c r="D805">
        <v>2</v>
      </c>
    </row>
    <row r="806" spans="1:4" x14ac:dyDescent="0.25">
      <c r="A806">
        <v>460</v>
      </c>
      <c r="B806">
        <v>4</v>
      </c>
      <c r="C806">
        <v>2</v>
      </c>
      <c r="D806">
        <v>4</v>
      </c>
    </row>
    <row r="807" spans="1:4" x14ac:dyDescent="0.25">
      <c r="A807">
        <v>465</v>
      </c>
      <c r="B807">
        <v>4</v>
      </c>
      <c r="C807">
        <v>2</v>
      </c>
      <c r="D807">
        <v>3</v>
      </c>
    </row>
    <row r="808" spans="1:4" x14ac:dyDescent="0.25">
      <c r="A808">
        <v>484</v>
      </c>
      <c r="B808">
        <v>4</v>
      </c>
      <c r="C808">
        <v>2</v>
      </c>
      <c r="D808">
        <v>1</v>
      </c>
    </row>
    <row r="809" spans="1:4" x14ac:dyDescent="0.25">
      <c r="A809">
        <v>500</v>
      </c>
      <c r="B809">
        <v>4</v>
      </c>
      <c r="C809">
        <v>2</v>
      </c>
      <c r="D809">
        <v>3</v>
      </c>
    </row>
    <row r="810" spans="1:4" x14ac:dyDescent="0.25">
      <c r="A810">
        <v>502</v>
      </c>
      <c r="B810">
        <v>4</v>
      </c>
      <c r="C810">
        <v>2</v>
      </c>
      <c r="D810">
        <v>1</v>
      </c>
    </row>
    <row r="811" spans="1:4" x14ac:dyDescent="0.25">
      <c r="A811">
        <v>544</v>
      </c>
      <c r="B811">
        <v>4</v>
      </c>
      <c r="C811">
        <v>2</v>
      </c>
      <c r="D811">
        <v>1</v>
      </c>
    </row>
    <row r="812" spans="1:4" x14ac:dyDescent="0.25">
      <c r="A812">
        <v>568</v>
      </c>
      <c r="B812">
        <v>4</v>
      </c>
      <c r="C812">
        <v>2</v>
      </c>
      <c r="D812">
        <v>1</v>
      </c>
    </row>
    <row r="813" spans="1:4" x14ac:dyDescent="0.25">
      <c r="A813">
        <v>592</v>
      </c>
      <c r="B813">
        <v>4</v>
      </c>
      <c r="C813">
        <v>2</v>
      </c>
      <c r="D813">
        <v>2</v>
      </c>
    </row>
    <row r="814" spans="1:4" x14ac:dyDescent="0.25">
      <c r="A814">
        <v>613</v>
      </c>
      <c r="B814">
        <v>4</v>
      </c>
      <c r="C814">
        <v>2</v>
      </c>
      <c r="D814">
        <v>3</v>
      </c>
    </row>
    <row r="815" spans="1:4" x14ac:dyDescent="0.25">
      <c r="A815">
        <v>661</v>
      </c>
      <c r="B815">
        <v>4</v>
      </c>
      <c r="C815">
        <v>2</v>
      </c>
      <c r="D815">
        <v>2</v>
      </c>
    </row>
    <row r="816" spans="1:4" x14ac:dyDescent="0.25">
      <c r="A816">
        <v>679</v>
      </c>
      <c r="B816">
        <v>4</v>
      </c>
      <c r="C816">
        <v>2</v>
      </c>
      <c r="D816">
        <v>1</v>
      </c>
    </row>
    <row r="817" spans="1:4" x14ac:dyDescent="0.25">
      <c r="A817">
        <v>683</v>
      </c>
      <c r="B817">
        <v>4</v>
      </c>
      <c r="C817">
        <v>2</v>
      </c>
      <c r="D817">
        <v>2</v>
      </c>
    </row>
    <row r="818" spans="1:4" x14ac:dyDescent="0.25">
      <c r="A818">
        <v>747</v>
      </c>
      <c r="B818">
        <v>4</v>
      </c>
      <c r="C818">
        <v>2</v>
      </c>
      <c r="D818">
        <v>3</v>
      </c>
    </row>
    <row r="819" spans="1:4" x14ac:dyDescent="0.25">
      <c r="A819">
        <v>762</v>
      </c>
      <c r="B819">
        <v>4</v>
      </c>
      <c r="C819">
        <v>2</v>
      </c>
      <c r="D819">
        <v>3</v>
      </c>
    </row>
    <row r="820" spans="1:4" x14ac:dyDescent="0.25">
      <c r="A820">
        <v>763</v>
      </c>
      <c r="B820">
        <v>4</v>
      </c>
      <c r="C820">
        <v>2</v>
      </c>
      <c r="D820">
        <v>4</v>
      </c>
    </row>
    <row r="821" spans="1:4" x14ac:dyDescent="0.25">
      <c r="A821">
        <v>780</v>
      </c>
      <c r="B821">
        <v>4</v>
      </c>
      <c r="C821">
        <v>2</v>
      </c>
      <c r="D821">
        <v>4</v>
      </c>
    </row>
    <row r="822" spans="1:4" x14ac:dyDescent="0.25">
      <c r="A822">
        <v>781</v>
      </c>
      <c r="B822">
        <v>4</v>
      </c>
      <c r="C822">
        <v>2</v>
      </c>
      <c r="D822">
        <v>3</v>
      </c>
    </row>
    <row r="823" spans="1:4" x14ac:dyDescent="0.25">
      <c r="A823">
        <v>805</v>
      </c>
      <c r="B823">
        <v>4</v>
      </c>
      <c r="C823">
        <v>2</v>
      </c>
      <c r="D823">
        <v>1</v>
      </c>
    </row>
    <row r="824" spans="1:4" x14ac:dyDescent="0.25">
      <c r="A824">
        <v>820</v>
      </c>
      <c r="B824">
        <v>4</v>
      </c>
      <c r="C824">
        <v>2</v>
      </c>
      <c r="D824">
        <v>3</v>
      </c>
    </row>
    <row r="825" spans="1:4" x14ac:dyDescent="0.25">
      <c r="A825">
        <v>842</v>
      </c>
      <c r="B825">
        <v>4</v>
      </c>
      <c r="C825">
        <v>2</v>
      </c>
      <c r="D825">
        <v>3</v>
      </c>
    </row>
    <row r="826" spans="1:4" x14ac:dyDescent="0.25">
      <c r="A826">
        <v>859</v>
      </c>
      <c r="B826">
        <v>4</v>
      </c>
      <c r="C826">
        <v>2</v>
      </c>
      <c r="D826">
        <v>2</v>
      </c>
    </row>
    <row r="827" spans="1:4" x14ac:dyDescent="0.25">
      <c r="A827">
        <v>861</v>
      </c>
      <c r="B827">
        <v>4</v>
      </c>
      <c r="C827">
        <v>2</v>
      </c>
      <c r="D827">
        <v>2</v>
      </c>
    </row>
    <row r="828" spans="1:4" x14ac:dyDescent="0.25">
      <c r="A828">
        <v>888</v>
      </c>
      <c r="B828">
        <v>4</v>
      </c>
      <c r="C828">
        <v>2</v>
      </c>
      <c r="D828">
        <v>1</v>
      </c>
    </row>
    <row r="829" spans="1:4" x14ac:dyDescent="0.25">
      <c r="A829">
        <v>902</v>
      </c>
      <c r="B829">
        <v>4</v>
      </c>
      <c r="C829">
        <v>2</v>
      </c>
      <c r="D829">
        <v>4</v>
      </c>
    </row>
    <row r="830" spans="1:4" x14ac:dyDescent="0.25">
      <c r="A830">
        <v>923</v>
      </c>
      <c r="B830">
        <v>4</v>
      </c>
      <c r="C830">
        <v>2</v>
      </c>
      <c r="D830">
        <v>4</v>
      </c>
    </row>
    <row r="831" spans="1:4" x14ac:dyDescent="0.25">
      <c r="A831">
        <v>924</v>
      </c>
      <c r="B831">
        <v>4</v>
      </c>
      <c r="C831">
        <v>2</v>
      </c>
      <c r="D831">
        <v>3</v>
      </c>
    </row>
    <row r="832" spans="1:4" x14ac:dyDescent="0.25">
      <c r="A832">
        <v>927</v>
      </c>
      <c r="B832">
        <v>4</v>
      </c>
      <c r="C832">
        <v>2</v>
      </c>
      <c r="D832">
        <v>2</v>
      </c>
    </row>
    <row r="833" spans="1:4" x14ac:dyDescent="0.25">
      <c r="A833">
        <v>976</v>
      </c>
      <c r="B833">
        <v>4</v>
      </c>
      <c r="C833">
        <v>2</v>
      </c>
      <c r="D833">
        <v>4</v>
      </c>
    </row>
    <row r="834" spans="1:4" x14ac:dyDescent="0.25">
      <c r="A834">
        <v>997</v>
      </c>
      <c r="B834">
        <v>4</v>
      </c>
      <c r="C834">
        <v>2</v>
      </c>
      <c r="D834">
        <v>4</v>
      </c>
    </row>
    <row r="835" spans="1:4" x14ac:dyDescent="0.25">
      <c r="A835">
        <v>1028</v>
      </c>
      <c r="B835">
        <v>4</v>
      </c>
      <c r="C835">
        <v>2</v>
      </c>
      <c r="D835">
        <v>2</v>
      </c>
    </row>
    <row r="836" spans="1:4" x14ac:dyDescent="0.25">
      <c r="A836">
        <v>1047</v>
      </c>
      <c r="B836">
        <v>4</v>
      </c>
      <c r="C836">
        <v>2</v>
      </c>
      <c r="D836">
        <v>2</v>
      </c>
    </row>
    <row r="837" spans="1:4" x14ac:dyDescent="0.25">
      <c r="A837">
        <v>1073</v>
      </c>
      <c r="B837">
        <v>4</v>
      </c>
      <c r="C837">
        <v>2</v>
      </c>
      <c r="D837">
        <v>4</v>
      </c>
    </row>
    <row r="838" spans="1:4" x14ac:dyDescent="0.25">
      <c r="A838">
        <v>1103</v>
      </c>
      <c r="B838">
        <v>4</v>
      </c>
      <c r="C838">
        <v>2</v>
      </c>
      <c r="D838">
        <v>1</v>
      </c>
    </row>
    <row r="839" spans="1:4" x14ac:dyDescent="0.25">
      <c r="A839">
        <v>1116</v>
      </c>
      <c r="B839">
        <v>4</v>
      </c>
      <c r="C839">
        <v>2</v>
      </c>
      <c r="D839">
        <v>1</v>
      </c>
    </row>
    <row r="840" spans="1:4" x14ac:dyDescent="0.25">
      <c r="A840">
        <v>1150</v>
      </c>
      <c r="B840">
        <v>4</v>
      </c>
      <c r="C840">
        <v>2</v>
      </c>
      <c r="D840">
        <v>2</v>
      </c>
    </row>
    <row r="841" spans="1:4" x14ac:dyDescent="0.25">
      <c r="A841">
        <v>1175</v>
      </c>
      <c r="B841">
        <v>4</v>
      </c>
      <c r="C841">
        <v>2</v>
      </c>
      <c r="D841">
        <v>3</v>
      </c>
    </row>
    <row r="842" spans="1:4" x14ac:dyDescent="0.25">
      <c r="A842">
        <v>1202</v>
      </c>
      <c r="B842">
        <v>4</v>
      </c>
      <c r="C842">
        <v>2</v>
      </c>
      <c r="D842">
        <v>2</v>
      </c>
    </row>
    <row r="843" spans="1:4" x14ac:dyDescent="0.25">
      <c r="A843">
        <v>1228</v>
      </c>
      <c r="B843">
        <v>4</v>
      </c>
      <c r="C843">
        <v>2</v>
      </c>
      <c r="D843">
        <v>4</v>
      </c>
    </row>
    <row r="844" spans="1:4" x14ac:dyDescent="0.25">
      <c r="A844">
        <v>1264</v>
      </c>
      <c r="B844">
        <v>4</v>
      </c>
      <c r="C844">
        <v>2</v>
      </c>
      <c r="D844">
        <v>4</v>
      </c>
    </row>
    <row r="845" spans="1:4" x14ac:dyDescent="0.25">
      <c r="A845">
        <v>1275</v>
      </c>
      <c r="B845">
        <v>4</v>
      </c>
      <c r="C845">
        <v>2</v>
      </c>
      <c r="D845">
        <v>3</v>
      </c>
    </row>
    <row r="846" spans="1:4" x14ac:dyDescent="0.25">
      <c r="A846">
        <v>1283</v>
      </c>
      <c r="B846">
        <v>4</v>
      </c>
      <c r="C846">
        <v>2</v>
      </c>
      <c r="D846">
        <v>4</v>
      </c>
    </row>
    <row r="847" spans="1:4" x14ac:dyDescent="0.25">
      <c r="A847">
        <v>1392</v>
      </c>
      <c r="B847">
        <v>4</v>
      </c>
      <c r="C847">
        <v>2</v>
      </c>
      <c r="D847">
        <v>4</v>
      </c>
    </row>
    <row r="848" spans="1:4" x14ac:dyDescent="0.25">
      <c r="A848">
        <v>1415</v>
      </c>
      <c r="B848">
        <v>4</v>
      </c>
      <c r="C848">
        <v>2</v>
      </c>
      <c r="D848">
        <v>1</v>
      </c>
    </row>
    <row r="849" spans="1:4" x14ac:dyDescent="0.25">
      <c r="A849">
        <v>1422</v>
      </c>
      <c r="B849">
        <v>4</v>
      </c>
      <c r="C849">
        <v>2</v>
      </c>
      <c r="D849">
        <v>4</v>
      </c>
    </row>
    <row r="850" spans="1:4" x14ac:dyDescent="0.25">
      <c r="A850">
        <v>1435</v>
      </c>
      <c r="B850">
        <v>4</v>
      </c>
      <c r="C850">
        <v>2</v>
      </c>
      <c r="D850">
        <v>1</v>
      </c>
    </row>
    <row r="851" spans="1:4" x14ac:dyDescent="0.25">
      <c r="A851">
        <v>1438</v>
      </c>
      <c r="B851">
        <v>4</v>
      </c>
      <c r="C851">
        <v>2</v>
      </c>
      <c r="D851">
        <v>1</v>
      </c>
    </row>
    <row r="852" spans="1:4" x14ac:dyDescent="0.25">
      <c r="A852">
        <v>1556</v>
      </c>
      <c r="B852">
        <v>4</v>
      </c>
      <c r="C852">
        <v>2</v>
      </c>
      <c r="D852">
        <v>3</v>
      </c>
    </row>
    <row r="853" spans="1:4" x14ac:dyDescent="0.25">
      <c r="A853">
        <v>1601</v>
      </c>
      <c r="B853">
        <v>4</v>
      </c>
      <c r="C853">
        <v>2</v>
      </c>
      <c r="D853">
        <v>3</v>
      </c>
    </row>
    <row r="854" spans="1:4" x14ac:dyDescent="0.25">
      <c r="A854">
        <v>1608</v>
      </c>
      <c r="B854">
        <v>4</v>
      </c>
      <c r="C854">
        <v>2</v>
      </c>
      <c r="D854">
        <v>2</v>
      </c>
    </row>
    <row r="855" spans="1:4" x14ac:dyDescent="0.25">
      <c r="A855">
        <v>1648</v>
      </c>
      <c r="B855">
        <v>4</v>
      </c>
      <c r="C855">
        <v>2</v>
      </c>
      <c r="D855">
        <v>4</v>
      </c>
    </row>
    <row r="856" spans="1:4" x14ac:dyDescent="0.25">
      <c r="A856">
        <v>1700</v>
      </c>
      <c r="B856">
        <v>4</v>
      </c>
      <c r="C856">
        <v>2</v>
      </c>
      <c r="D856">
        <v>3</v>
      </c>
    </row>
    <row r="857" spans="1:4" x14ac:dyDescent="0.25">
      <c r="A857">
        <v>1710</v>
      </c>
      <c r="B857">
        <v>4</v>
      </c>
      <c r="C857">
        <v>2</v>
      </c>
      <c r="D857">
        <v>3</v>
      </c>
    </row>
    <row r="858" spans="1:4" x14ac:dyDescent="0.25">
      <c r="A858">
        <v>1729</v>
      </c>
      <c r="B858">
        <v>4</v>
      </c>
      <c r="C858">
        <v>2</v>
      </c>
      <c r="D858">
        <v>2</v>
      </c>
    </row>
    <row r="859" spans="1:4" x14ac:dyDescent="0.25">
      <c r="A859">
        <v>1732</v>
      </c>
      <c r="B859">
        <v>4</v>
      </c>
      <c r="C859">
        <v>2</v>
      </c>
      <c r="D859">
        <v>3</v>
      </c>
    </row>
    <row r="860" spans="1:4" x14ac:dyDescent="0.25">
      <c r="A860">
        <v>1736</v>
      </c>
      <c r="B860">
        <v>4</v>
      </c>
      <c r="C860">
        <v>2</v>
      </c>
      <c r="D860">
        <v>4</v>
      </c>
    </row>
    <row r="861" spans="1:4" x14ac:dyDescent="0.25">
      <c r="A861">
        <v>1747</v>
      </c>
      <c r="B861">
        <v>4</v>
      </c>
      <c r="C861">
        <v>2</v>
      </c>
      <c r="D861">
        <v>3</v>
      </c>
    </row>
    <row r="862" spans="1:4" x14ac:dyDescent="0.25">
      <c r="A862">
        <v>1751</v>
      </c>
      <c r="B862">
        <v>4</v>
      </c>
      <c r="C862">
        <v>2</v>
      </c>
      <c r="D862">
        <v>3</v>
      </c>
    </row>
    <row r="863" spans="1:4" x14ac:dyDescent="0.25">
      <c r="A863">
        <v>1830</v>
      </c>
      <c r="B863">
        <v>4</v>
      </c>
      <c r="C863">
        <v>2</v>
      </c>
      <c r="D863">
        <v>4</v>
      </c>
    </row>
    <row r="864" spans="1:4" x14ac:dyDescent="0.25">
      <c r="A864">
        <v>1835</v>
      </c>
      <c r="B864">
        <v>4</v>
      </c>
      <c r="C864">
        <v>2</v>
      </c>
      <c r="D864">
        <v>2</v>
      </c>
    </row>
    <row r="865" spans="1:4" x14ac:dyDescent="0.25">
      <c r="A865">
        <v>1850</v>
      </c>
      <c r="B865">
        <v>4</v>
      </c>
      <c r="C865">
        <v>2</v>
      </c>
      <c r="D865">
        <v>4</v>
      </c>
    </row>
    <row r="866" spans="1:4" x14ac:dyDescent="0.25">
      <c r="A866">
        <v>1857</v>
      </c>
      <c r="B866">
        <v>4</v>
      </c>
      <c r="C866">
        <v>2</v>
      </c>
      <c r="D866">
        <v>4</v>
      </c>
    </row>
    <row r="867" spans="1:4" x14ac:dyDescent="0.25">
      <c r="A867">
        <v>1868</v>
      </c>
      <c r="B867">
        <v>4</v>
      </c>
      <c r="C867">
        <v>2</v>
      </c>
      <c r="D867">
        <v>4</v>
      </c>
    </row>
    <row r="868" spans="1:4" x14ac:dyDescent="0.25">
      <c r="A868">
        <v>1876</v>
      </c>
      <c r="B868">
        <v>4</v>
      </c>
      <c r="C868">
        <v>2</v>
      </c>
      <c r="D868">
        <v>2</v>
      </c>
    </row>
    <row r="869" spans="1:4" x14ac:dyDescent="0.25">
      <c r="A869">
        <v>1888</v>
      </c>
      <c r="B869">
        <v>4</v>
      </c>
      <c r="C869">
        <v>2</v>
      </c>
      <c r="D869">
        <v>2</v>
      </c>
    </row>
    <row r="870" spans="1:4" x14ac:dyDescent="0.25">
      <c r="A870">
        <v>1915</v>
      </c>
      <c r="B870">
        <v>4</v>
      </c>
      <c r="C870">
        <v>2</v>
      </c>
      <c r="D870">
        <v>4</v>
      </c>
    </row>
    <row r="871" spans="1:4" x14ac:dyDescent="0.25">
      <c r="A871">
        <v>1960</v>
      </c>
      <c r="B871">
        <v>4</v>
      </c>
      <c r="C871">
        <v>2</v>
      </c>
      <c r="D871">
        <v>3</v>
      </c>
    </row>
    <row r="872" spans="1:4" x14ac:dyDescent="0.25">
      <c r="A872">
        <v>2012</v>
      </c>
      <c r="B872">
        <v>4</v>
      </c>
      <c r="C872">
        <v>2</v>
      </c>
      <c r="D872">
        <v>1</v>
      </c>
    </row>
    <row r="873" spans="1:4" x14ac:dyDescent="0.25">
      <c r="A873">
        <v>2019</v>
      </c>
      <c r="B873">
        <v>4</v>
      </c>
      <c r="C873">
        <v>2</v>
      </c>
      <c r="D873">
        <v>1</v>
      </c>
    </row>
    <row r="874" spans="1:4" x14ac:dyDescent="0.25">
      <c r="A874">
        <v>2022</v>
      </c>
      <c r="B874">
        <v>4</v>
      </c>
      <c r="C874">
        <v>2</v>
      </c>
      <c r="D874">
        <v>4</v>
      </c>
    </row>
    <row r="875" spans="1:4" x14ac:dyDescent="0.25">
      <c r="A875">
        <v>2036</v>
      </c>
      <c r="B875">
        <v>4</v>
      </c>
      <c r="C875">
        <v>2</v>
      </c>
      <c r="D875">
        <v>4</v>
      </c>
    </row>
    <row r="876" spans="1:4" x14ac:dyDescent="0.25">
      <c r="A876">
        <v>2045</v>
      </c>
      <c r="B876">
        <v>4</v>
      </c>
      <c r="C876">
        <v>2</v>
      </c>
      <c r="D876">
        <v>2</v>
      </c>
    </row>
    <row r="877" spans="1:4" x14ac:dyDescent="0.25">
      <c r="A877">
        <v>2056</v>
      </c>
      <c r="B877">
        <v>4</v>
      </c>
      <c r="C877">
        <v>2</v>
      </c>
      <c r="D877">
        <v>2</v>
      </c>
    </row>
    <row r="878" spans="1:4" x14ac:dyDescent="0.25">
      <c r="A878">
        <v>42</v>
      </c>
      <c r="B878">
        <v>4</v>
      </c>
      <c r="C878">
        <v>4</v>
      </c>
      <c r="D878">
        <v>4</v>
      </c>
    </row>
    <row r="879" spans="1:4" x14ac:dyDescent="0.25">
      <c r="A879">
        <v>51</v>
      </c>
      <c r="B879">
        <v>1</v>
      </c>
      <c r="C879">
        <v>4</v>
      </c>
      <c r="D879">
        <v>2</v>
      </c>
    </row>
    <row r="880" spans="1:4" x14ac:dyDescent="0.25">
      <c r="A880">
        <v>101</v>
      </c>
      <c r="B880">
        <v>1</v>
      </c>
      <c r="C880">
        <v>4</v>
      </c>
      <c r="D880">
        <v>4</v>
      </c>
    </row>
    <row r="881" spans="1:4" x14ac:dyDescent="0.25">
      <c r="A881">
        <v>129</v>
      </c>
      <c r="B881">
        <v>3</v>
      </c>
      <c r="C881">
        <v>4</v>
      </c>
      <c r="D881">
        <v>2</v>
      </c>
    </row>
    <row r="882" spans="1:4" x14ac:dyDescent="0.25">
      <c r="A882">
        <v>139</v>
      </c>
      <c r="B882">
        <v>4</v>
      </c>
      <c r="C882">
        <v>4</v>
      </c>
      <c r="D882">
        <v>3</v>
      </c>
    </row>
    <row r="883" spans="1:4" x14ac:dyDescent="0.25">
      <c r="A883">
        <v>158</v>
      </c>
      <c r="B883">
        <v>4</v>
      </c>
      <c r="C883">
        <v>4</v>
      </c>
      <c r="D883">
        <v>3</v>
      </c>
    </row>
    <row r="884" spans="1:4" x14ac:dyDescent="0.25">
      <c r="A884">
        <v>160</v>
      </c>
      <c r="B884">
        <v>2</v>
      </c>
      <c r="C884">
        <v>4</v>
      </c>
      <c r="D884">
        <v>3</v>
      </c>
    </row>
    <row r="885" spans="1:4" x14ac:dyDescent="0.25">
      <c r="A885">
        <v>182</v>
      </c>
      <c r="B885">
        <v>3</v>
      </c>
      <c r="C885">
        <v>4</v>
      </c>
      <c r="D885">
        <v>4</v>
      </c>
    </row>
    <row r="886" spans="1:4" x14ac:dyDescent="0.25">
      <c r="A886">
        <v>195</v>
      </c>
      <c r="B886">
        <v>4</v>
      </c>
      <c r="C886">
        <v>4</v>
      </c>
      <c r="D886">
        <v>4</v>
      </c>
    </row>
    <row r="887" spans="1:4" x14ac:dyDescent="0.25">
      <c r="A887">
        <v>235</v>
      </c>
      <c r="B887">
        <v>1</v>
      </c>
      <c r="C887">
        <v>4</v>
      </c>
      <c r="D887">
        <v>3</v>
      </c>
    </row>
    <row r="888" spans="1:4" x14ac:dyDescent="0.25">
      <c r="A888">
        <v>242</v>
      </c>
      <c r="B888">
        <v>4</v>
      </c>
      <c r="C888">
        <v>4</v>
      </c>
      <c r="D888">
        <v>3</v>
      </c>
    </row>
    <row r="889" spans="1:4" x14ac:dyDescent="0.25">
      <c r="A889">
        <v>262</v>
      </c>
      <c r="B889">
        <v>4</v>
      </c>
      <c r="C889">
        <v>4</v>
      </c>
      <c r="D889">
        <v>4</v>
      </c>
    </row>
    <row r="890" spans="1:4" x14ac:dyDescent="0.25">
      <c r="A890">
        <v>277</v>
      </c>
      <c r="B890">
        <v>3</v>
      </c>
      <c r="C890">
        <v>4</v>
      </c>
      <c r="D890">
        <v>4</v>
      </c>
    </row>
    <row r="891" spans="1:4" x14ac:dyDescent="0.25">
      <c r="A891">
        <v>314</v>
      </c>
      <c r="B891">
        <v>3</v>
      </c>
      <c r="C891">
        <v>4</v>
      </c>
      <c r="D891">
        <v>3</v>
      </c>
    </row>
    <row r="892" spans="1:4" x14ac:dyDescent="0.25">
      <c r="A892">
        <v>378</v>
      </c>
      <c r="B892">
        <v>4</v>
      </c>
      <c r="C892">
        <v>4</v>
      </c>
      <c r="D892">
        <v>3</v>
      </c>
    </row>
    <row r="893" spans="1:4" x14ac:dyDescent="0.25">
      <c r="A893">
        <v>404</v>
      </c>
      <c r="B893">
        <v>2</v>
      </c>
      <c r="C893">
        <v>4</v>
      </c>
      <c r="D893">
        <v>3</v>
      </c>
    </row>
    <row r="894" spans="1:4" x14ac:dyDescent="0.25">
      <c r="A894">
        <v>448</v>
      </c>
      <c r="B894">
        <v>3</v>
      </c>
      <c r="C894">
        <v>4</v>
      </c>
      <c r="D894">
        <v>3</v>
      </c>
    </row>
    <row r="895" spans="1:4" x14ac:dyDescent="0.25">
      <c r="A895">
        <v>565</v>
      </c>
      <c r="B895">
        <v>2</v>
      </c>
      <c r="C895">
        <v>4</v>
      </c>
      <c r="D895">
        <v>3</v>
      </c>
    </row>
    <row r="896" spans="1:4" x14ac:dyDescent="0.25">
      <c r="A896">
        <v>581</v>
      </c>
      <c r="B896">
        <v>2</v>
      </c>
      <c r="C896">
        <v>4</v>
      </c>
      <c r="D896">
        <v>3</v>
      </c>
    </row>
    <row r="897" spans="1:4" x14ac:dyDescent="0.25">
      <c r="A897">
        <v>582</v>
      </c>
      <c r="B897">
        <v>3</v>
      </c>
      <c r="C897">
        <v>4</v>
      </c>
      <c r="D897">
        <v>2</v>
      </c>
    </row>
    <row r="898" spans="1:4" x14ac:dyDescent="0.25">
      <c r="A898">
        <v>604</v>
      </c>
      <c r="B898">
        <v>4</v>
      </c>
      <c r="C898">
        <v>4</v>
      </c>
      <c r="D898">
        <v>2</v>
      </c>
    </row>
    <row r="899" spans="1:4" x14ac:dyDescent="0.25">
      <c r="A899">
        <v>606</v>
      </c>
      <c r="B899">
        <v>2</v>
      </c>
      <c r="C899">
        <v>4</v>
      </c>
      <c r="D899">
        <v>4</v>
      </c>
    </row>
    <row r="900" spans="1:4" x14ac:dyDescent="0.25">
      <c r="A900">
        <v>611</v>
      </c>
      <c r="B900">
        <v>4</v>
      </c>
      <c r="C900">
        <v>4</v>
      </c>
      <c r="D900">
        <v>4</v>
      </c>
    </row>
    <row r="901" spans="1:4" x14ac:dyDescent="0.25">
      <c r="A901">
        <v>641</v>
      </c>
      <c r="B901">
        <v>2</v>
      </c>
      <c r="C901">
        <v>4</v>
      </c>
      <c r="D901">
        <v>1</v>
      </c>
    </row>
    <row r="902" spans="1:4" x14ac:dyDescent="0.25">
      <c r="A902">
        <v>648</v>
      </c>
      <c r="B902">
        <v>1</v>
      </c>
      <c r="C902">
        <v>4</v>
      </c>
      <c r="D902">
        <v>2</v>
      </c>
    </row>
    <row r="903" spans="1:4" x14ac:dyDescent="0.25">
      <c r="A903">
        <v>653</v>
      </c>
      <c r="B903">
        <v>4</v>
      </c>
      <c r="C903">
        <v>4</v>
      </c>
      <c r="D903">
        <v>1</v>
      </c>
    </row>
    <row r="904" spans="1:4" x14ac:dyDescent="0.25">
      <c r="A904">
        <v>657</v>
      </c>
      <c r="B904">
        <v>2</v>
      </c>
      <c r="C904">
        <v>4</v>
      </c>
      <c r="D904">
        <v>4</v>
      </c>
    </row>
    <row r="905" spans="1:4" x14ac:dyDescent="0.25">
      <c r="A905">
        <v>682</v>
      </c>
      <c r="B905">
        <v>1</v>
      </c>
      <c r="C905">
        <v>4</v>
      </c>
      <c r="D905">
        <v>4</v>
      </c>
    </row>
    <row r="906" spans="1:4" x14ac:dyDescent="0.25">
      <c r="A906">
        <v>698</v>
      </c>
      <c r="B906">
        <v>2</v>
      </c>
      <c r="C906">
        <v>4</v>
      </c>
      <c r="D906">
        <v>3</v>
      </c>
    </row>
    <row r="907" spans="1:4" x14ac:dyDescent="0.25">
      <c r="A907">
        <v>705</v>
      </c>
      <c r="B907">
        <v>1</v>
      </c>
      <c r="C907">
        <v>4</v>
      </c>
      <c r="D907">
        <v>1</v>
      </c>
    </row>
    <row r="908" spans="1:4" x14ac:dyDescent="0.25">
      <c r="A908">
        <v>717</v>
      </c>
      <c r="B908">
        <v>2</v>
      </c>
      <c r="C908">
        <v>4</v>
      </c>
      <c r="D908">
        <v>4</v>
      </c>
    </row>
    <row r="909" spans="1:4" x14ac:dyDescent="0.25">
      <c r="A909">
        <v>743</v>
      </c>
      <c r="B909">
        <v>3</v>
      </c>
      <c r="C909">
        <v>4</v>
      </c>
      <c r="D909">
        <v>3</v>
      </c>
    </row>
    <row r="910" spans="1:4" x14ac:dyDescent="0.25">
      <c r="A910">
        <v>758</v>
      </c>
      <c r="B910">
        <v>1</v>
      </c>
      <c r="C910">
        <v>4</v>
      </c>
      <c r="D910">
        <v>2</v>
      </c>
    </row>
    <row r="911" spans="1:4" x14ac:dyDescent="0.25">
      <c r="A911">
        <v>771</v>
      </c>
      <c r="B911">
        <v>1</v>
      </c>
      <c r="C911">
        <v>4</v>
      </c>
      <c r="D911">
        <v>4</v>
      </c>
    </row>
    <row r="912" spans="1:4" x14ac:dyDescent="0.25">
      <c r="A912">
        <v>845</v>
      </c>
      <c r="B912">
        <v>3</v>
      </c>
      <c r="C912">
        <v>4</v>
      </c>
      <c r="D912">
        <v>3</v>
      </c>
    </row>
    <row r="913" spans="1:4" x14ac:dyDescent="0.25">
      <c r="A913">
        <v>885</v>
      </c>
      <c r="B913">
        <v>1</v>
      </c>
      <c r="C913">
        <v>4</v>
      </c>
      <c r="D913">
        <v>3</v>
      </c>
    </row>
    <row r="914" spans="1:4" x14ac:dyDescent="0.25">
      <c r="A914">
        <v>910</v>
      </c>
      <c r="B914">
        <v>2</v>
      </c>
      <c r="C914">
        <v>4</v>
      </c>
      <c r="D914">
        <v>4</v>
      </c>
    </row>
    <row r="915" spans="1:4" x14ac:dyDescent="0.25">
      <c r="A915">
        <v>926</v>
      </c>
      <c r="B915">
        <v>3</v>
      </c>
      <c r="C915">
        <v>4</v>
      </c>
      <c r="D915">
        <v>2</v>
      </c>
    </row>
    <row r="916" spans="1:4" x14ac:dyDescent="0.25">
      <c r="A916">
        <v>941</v>
      </c>
      <c r="B916">
        <v>3</v>
      </c>
      <c r="C916">
        <v>4</v>
      </c>
      <c r="D916">
        <v>2</v>
      </c>
    </row>
    <row r="917" spans="1:4" x14ac:dyDescent="0.25">
      <c r="A917">
        <v>959</v>
      </c>
      <c r="B917">
        <v>2</v>
      </c>
      <c r="C917">
        <v>4</v>
      </c>
      <c r="D917">
        <v>4</v>
      </c>
    </row>
    <row r="918" spans="1:4" x14ac:dyDescent="0.25">
      <c r="A918">
        <v>966</v>
      </c>
      <c r="B918">
        <v>1</v>
      </c>
      <c r="C918">
        <v>4</v>
      </c>
      <c r="D918">
        <v>3</v>
      </c>
    </row>
    <row r="919" spans="1:4" x14ac:dyDescent="0.25">
      <c r="A919">
        <v>981</v>
      </c>
      <c r="B919">
        <v>3</v>
      </c>
      <c r="C919">
        <v>4</v>
      </c>
      <c r="D919">
        <v>3</v>
      </c>
    </row>
    <row r="920" spans="1:4" x14ac:dyDescent="0.25">
      <c r="A920">
        <v>982</v>
      </c>
      <c r="B920">
        <v>3</v>
      </c>
      <c r="C920">
        <v>4</v>
      </c>
      <c r="D920">
        <v>3</v>
      </c>
    </row>
    <row r="921" spans="1:4" x14ac:dyDescent="0.25">
      <c r="A921">
        <v>987</v>
      </c>
      <c r="B921">
        <v>3</v>
      </c>
      <c r="C921">
        <v>4</v>
      </c>
      <c r="D921">
        <v>3</v>
      </c>
    </row>
    <row r="922" spans="1:4" x14ac:dyDescent="0.25">
      <c r="A922">
        <v>999</v>
      </c>
      <c r="B922">
        <v>3</v>
      </c>
      <c r="C922">
        <v>4</v>
      </c>
      <c r="D922">
        <v>1</v>
      </c>
    </row>
    <row r="923" spans="1:4" x14ac:dyDescent="0.25">
      <c r="A923">
        <v>1045</v>
      </c>
      <c r="B923">
        <v>4</v>
      </c>
      <c r="C923">
        <v>4</v>
      </c>
      <c r="D923">
        <v>4</v>
      </c>
    </row>
    <row r="924" spans="1:4" x14ac:dyDescent="0.25">
      <c r="A924">
        <v>1074</v>
      </c>
      <c r="B924">
        <v>1</v>
      </c>
      <c r="C924">
        <v>4</v>
      </c>
      <c r="D924">
        <v>3</v>
      </c>
    </row>
    <row r="925" spans="1:4" x14ac:dyDescent="0.25">
      <c r="A925">
        <v>1081</v>
      </c>
      <c r="B925">
        <v>3</v>
      </c>
      <c r="C925">
        <v>4</v>
      </c>
      <c r="D925">
        <v>1</v>
      </c>
    </row>
    <row r="926" spans="1:4" x14ac:dyDescent="0.25">
      <c r="A926">
        <v>1128</v>
      </c>
      <c r="B926">
        <v>3</v>
      </c>
      <c r="C926">
        <v>4</v>
      </c>
      <c r="D926">
        <v>3</v>
      </c>
    </row>
    <row r="927" spans="1:4" x14ac:dyDescent="0.25">
      <c r="A927">
        <v>1131</v>
      </c>
      <c r="B927">
        <v>2</v>
      </c>
      <c r="C927">
        <v>4</v>
      </c>
      <c r="D927">
        <v>4</v>
      </c>
    </row>
    <row r="928" spans="1:4" x14ac:dyDescent="0.25">
      <c r="A928">
        <v>1152</v>
      </c>
      <c r="B928">
        <v>3</v>
      </c>
      <c r="C928">
        <v>4</v>
      </c>
      <c r="D928">
        <v>3</v>
      </c>
    </row>
    <row r="929" spans="1:4" x14ac:dyDescent="0.25">
      <c r="A929">
        <v>1171</v>
      </c>
      <c r="B929">
        <v>1</v>
      </c>
      <c r="C929">
        <v>4</v>
      </c>
      <c r="D929">
        <v>2</v>
      </c>
    </row>
    <row r="930" spans="1:4" x14ac:dyDescent="0.25">
      <c r="A930">
        <v>1182</v>
      </c>
      <c r="B930">
        <v>2</v>
      </c>
      <c r="C930">
        <v>4</v>
      </c>
      <c r="D930">
        <v>3</v>
      </c>
    </row>
    <row r="931" spans="1:4" x14ac:dyDescent="0.25">
      <c r="A931">
        <v>1185</v>
      </c>
      <c r="B931">
        <v>4</v>
      </c>
      <c r="C931">
        <v>4</v>
      </c>
      <c r="D931">
        <v>4</v>
      </c>
    </row>
    <row r="932" spans="1:4" x14ac:dyDescent="0.25">
      <c r="A932">
        <v>1231</v>
      </c>
      <c r="B932">
        <v>1</v>
      </c>
      <c r="C932">
        <v>4</v>
      </c>
      <c r="D932">
        <v>4</v>
      </c>
    </row>
    <row r="933" spans="1:4" x14ac:dyDescent="0.25">
      <c r="A933">
        <v>1239</v>
      </c>
      <c r="B933">
        <v>2</v>
      </c>
      <c r="C933">
        <v>4</v>
      </c>
      <c r="D933">
        <v>2</v>
      </c>
    </row>
    <row r="934" spans="1:4" x14ac:dyDescent="0.25">
      <c r="A934">
        <v>1256</v>
      </c>
      <c r="B934">
        <v>3</v>
      </c>
      <c r="C934">
        <v>4</v>
      </c>
      <c r="D934">
        <v>1</v>
      </c>
    </row>
    <row r="935" spans="1:4" x14ac:dyDescent="0.25">
      <c r="A935">
        <v>1263</v>
      </c>
      <c r="B935">
        <v>4</v>
      </c>
      <c r="C935">
        <v>4</v>
      </c>
      <c r="D935">
        <v>4</v>
      </c>
    </row>
    <row r="936" spans="1:4" x14ac:dyDescent="0.25">
      <c r="A936">
        <v>1285</v>
      </c>
      <c r="B936">
        <v>2</v>
      </c>
      <c r="C936">
        <v>4</v>
      </c>
      <c r="D936">
        <v>3</v>
      </c>
    </row>
    <row r="937" spans="1:4" x14ac:dyDescent="0.25">
      <c r="A937">
        <v>1304</v>
      </c>
      <c r="B937">
        <v>4</v>
      </c>
      <c r="C937">
        <v>4</v>
      </c>
      <c r="D937">
        <v>3</v>
      </c>
    </row>
    <row r="938" spans="1:4" x14ac:dyDescent="0.25">
      <c r="A938">
        <v>1331</v>
      </c>
      <c r="B938">
        <v>2</v>
      </c>
      <c r="C938">
        <v>4</v>
      </c>
      <c r="D938">
        <v>4</v>
      </c>
    </row>
    <row r="939" spans="1:4" x14ac:dyDescent="0.25">
      <c r="A939">
        <v>1368</v>
      </c>
      <c r="B939">
        <v>4</v>
      </c>
      <c r="C939">
        <v>4</v>
      </c>
      <c r="D939">
        <v>4</v>
      </c>
    </row>
    <row r="940" spans="1:4" x14ac:dyDescent="0.25">
      <c r="A940">
        <v>1379</v>
      </c>
      <c r="B940">
        <v>4</v>
      </c>
      <c r="C940">
        <v>4</v>
      </c>
      <c r="D940">
        <v>3</v>
      </c>
    </row>
    <row r="941" spans="1:4" x14ac:dyDescent="0.25">
      <c r="A941">
        <v>1424</v>
      </c>
      <c r="B941">
        <v>4</v>
      </c>
      <c r="C941">
        <v>4</v>
      </c>
      <c r="D941">
        <v>2</v>
      </c>
    </row>
    <row r="942" spans="1:4" x14ac:dyDescent="0.25">
      <c r="A942">
        <v>1430</v>
      </c>
      <c r="B942">
        <v>2</v>
      </c>
      <c r="C942">
        <v>4</v>
      </c>
      <c r="D942">
        <v>1</v>
      </c>
    </row>
    <row r="943" spans="1:4" x14ac:dyDescent="0.25">
      <c r="A943">
        <v>1433</v>
      </c>
      <c r="B943">
        <v>2</v>
      </c>
      <c r="C943">
        <v>4</v>
      </c>
      <c r="D943">
        <v>1</v>
      </c>
    </row>
    <row r="944" spans="1:4" x14ac:dyDescent="0.25">
      <c r="A944">
        <v>1434</v>
      </c>
      <c r="B944">
        <v>1</v>
      </c>
      <c r="C944">
        <v>4</v>
      </c>
      <c r="D944">
        <v>2</v>
      </c>
    </row>
    <row r="945" spans="1:4" x14ac:dyDescent="0.25">
      <c r="A945">
        <v>1443</v>
      </c>
      <c r="B945">
        <v>3</v>
      </c>
      <c r="C945">
        <v>4</v>
      </c>
      <c r="D945">
        <v>1</v>
      </c>
    </row>
    <row r="946" spans="1:4" x14ac:dyDescent="0.25">
      <c r="A946">
        <v>1449</v>
      </c>
      <c r="B946">
        <v>3</v>
      </c>
      <c r="C946">
        <v>4</v>
      </c>
      <c r="D946">
        <v>3</v>
      </c>
    </row>
    <row r="947" spans="1:4" x14ac:dyDescent="0.25">
      <c r="A947">
        <v>1458</v>
      </c>
      <c r="B947">
        <v>1</v>
      </c>
      <c r="C947">
        <v>4</v>
      </c>
      <c r="D947">
        <v>1</v>
      </c>
    </row>
    <row r="948" spans="1:4" x14ac:dyDescent="0.25">
      <c r="A948">
        <v>1465</v>
      </c>
      <c r="B948">
        <v>4</v>
      </c>
      <c r="C948">
        <v>4</v>
      </c>
      <c r="D948">
        <v>2</v>
      </c>
    </row>
    <row r="949" spans="1:4" x14ac:dyDescent="0.25">
      <c r="A949">
        <v>1474</v>
      </c>
      <c r="B949">
        <v>3</v>
      </c>
      <c r="C949">
        <v>4</v>
      </c>
      <c r="D949">
        <v>3</v>
      </c>
    </row>
    <row r="950" spans="1:4" x14ac:dyDescent="0.25">
      <c r="A950">
        <v>1486</v>
      </c>
      <c r="B950">
        <v>3</v>
      </c>
      <c r="C950">
        <v>4</v>
      </c>
      <c r="D950">
        <v>1</v>
      </c>
    </row>
    <row r="951" spans="1:4" x14ac:dyDescent="0.25">
      <c r="A951">
        <v>1489</v>
      </c>
      <c r="B951">
        <v>2</v>
      </c>
      <c r="C951">
        <v>4</v>
      </c>
      <c r="D951">
        <v>1</v>
      </c>
    </row>
    <row r="952" spans="1:4" x14ac:dyDescent="0.25">
      <c r="A952">
        <v>1499</v>
      </c>
      <c r="B952">
        <v>3</v>
      </c>
      <c r="C952">
        <v>4</v>
      </c>
      <c r="D952">
        <v>3</v>
      </c>
    </row>
    <row r="953" spans="1:4" x14ac:dyDescent="0.25">
      <c r="A953">
        <v>1523</v>
      </c>
      <c r="B953">
        <v>1</v>
      </c>
      <c r="C953">
        <v>4</v>
      </c>
      <c r="D953">
        <v>4</v>
      </c>
    </row>
    <row r="954" spans="1:4" x14ac:dyDescent="0.25">
      <c r="A954">
        <v>1527</v>
      </c>
      <c r="B954">
        <v>2</v>
      </c>
      <c r="C954">
        <v>4</v>
      </c>
      <c r="D954">
        <v>3</v>
      </c>
    </row>
    <row r="955" spans="1:4" x14ac:dyDescent="0.25">
      <c r="A955">
        <v>1583</v>
      </c>
      <c r="B955">
        <v>2</v>
      </c>
      <c r="C955">
        <v>4</v>
      </c>
      <c r="D955">
        <v>2</v>
      </c>
    </row>
    <row r="956" spans="1:4" x14ac:dyDescent="0.25">
      <c r="A956">
        <v>1590</v>
      </c>
      <c r="B956">
        <v>4</v>
      </c>
      <c r="C956">
        <v>4</v>
      </c>
      <c r="D956">
        <v>1</v>
      </c>
    </row>
    <row r="957" spans="1:4" x14ac:dyDescent="0.25">
      <c r="A957">
        <v>1624</v>
      </c>
      <c r="B957">
        <v>4</v>
      </c>
      <c r="C957">
        <v>4</v>
      </c>
      <c r="D957">
        <v>2</v>
      </c>
    </row>
    <row r="958" spans="1:4" x14ac:dyDescent="0.25">
      <c r="A958">
        <v>1667</v>
      </c>
      <c r="B958">
        <v>4</v>
      </c>
      <c r="C958">
        <v>4</v>
      </c>
      <c r="D958">
        <v>4</v>
      </c>
    </row>
    <row r="959" spans="1:4" x14ac:dyDescent="0.25">
      <c r="A959">
        <v>1668</v>
      </c>
      <c r="B959">
        <v>4</v>
      </c>
      <c r="C959">
        <v>4</v>
      </c>
      <c r="D959">
        <v>4</v>
      </c>
    </row>
    <row r="960" spans="1:4" x14ac:dyDescent="0.25">
      <c r="A960">
        <v>1697</v>
      </c>
      <c r="B960">
        <v>4</v>
      </c>
      <c r="C960">
        <v>4</v>
      </c>
      <c r="D960">
        <v>3</v>
      </c>
    </row>
    <row r="961" spans="1:4" x14ac:dyDescent="0.25">
      <c r="A961">
        <v>1704</v>
      </c>
      <c r="B961">
        <v>4</v>
      </c>
      <c r="C961">
        <v>4</v>
      </c>
      <c r="D961">
        <v>1</v>
      </c>
    </row>
    <row r="962" spans="1:4" x14ac:dyDescent="0.25">
      <c r="A962">
        <v>1718</v>
      </c>
      <c r="B962">
        <v>3</v>
      </c>
      <c r="C962">
        <v>4</v>
      </c>
      <c r="D962">
        <v>4</v>
      </c>
    </row>
    <row r="963" spans="1:4" x14ac:dyDescent="0.25">
      <c r="A963">
        <v>1721</v>
      </c>
      <c r="B963">
        <v>3</v>
      </c>
      <c r="C963">
        <v>4</v>
      </c>
      <c r="D963">
        <v>2</v>
      </c>
    </row>
    <row r="964" spans="1:4" x14ac:dyDescent="0.25">
      <c r="A964">
        <v>1725</v>
      </c>
      <c r="B964">
        <v>1</v>
      </c>
      <c r="C964">
        <v>4</v>
      </c>
      <c r="D964">
        <v>2</v>
      </c>
    </row>
    <row r="965" spans="1:4" x14ac:dyDescent="0.25">
      <c r="A965">
        <v>1757</v>
      </c>
      <c r="B965">
        <v>4</v>
      </c>
      <c r="C965">
        <v>4</v>
      </c>
      <c r="D965">
        <v>4</v>
      </c>
    </row>
    <row r="966" spans="1:4" x14ac:dyDescent="0.25">
      <c r="A966">
        <v>1799</v>
      </c>
      <c r="B966">
        <v>4</v>
      </c>
      <c r="C966">
        <v>4</v>
      </c>
      <c r="D966">
        <v>3</v>
      </c>
    </row>
    <row r="967" spans="1:4" x14ac:dyDescent="0.25">
      <c r="A967">
        <v>1826</v>
      </c>
      <c r="B967">
        <v>3</v>
      </c>
      <c r="C967">
        <v>4</v>
      </c>
      <c r="D967">
        <v>2</v>
      </c>
    </row>
    <row r="968" spans="1:4" x14ac:dyDescent="0.25">
      <c r="A968">
        <v>1873</v>
      </c>
      <c r="B968">
        <v>4</v>
      </c>
      <c r="C968">
        <v>4</v>
      </c>
      <c r="D968">
        <v>2</v>
      </c>
    </row>
    <row r="969" spans="1:4" x14ac:dyDescent="0.25">
      <c r="A969">
        <v>1911</v>
      </c>
      <c r="B969">
        <v>1</v>
      </c>
      <c r="C969">
        <v>4</v>
      </c>
      <c r="D969">
        <v>3</v>
      </c>
    </row>
    <row r="970" spans="1:4" x14ac:dyDescent="0.25">
      <c r="A970">
        <v>1940</v>
      </c>
      <c r="B970">
        <v>4</v>
      </c>
      <c r="C970">
        <v>4</v>
      </c>
      <c r="D970">
        <v>2</v>
      </c>
    </row>
    <row r="971" spans="1:4" x14ac:dyDescent="0.25">
      <c r="A971">
        <v>1948</v>
      </c>
      <c r="B971">
        <v>1</v>
      </c>
      <c r="C971">
        <v>4</v>
      </c>
      <c r="D971">
        <v>3</v>
      </c>
    </row>
    <row r="972" spans="1:4" x14ac:dyDescent="0.25">
      <c r="A972">
        <v>1979</v>
      </c>
      <c r="B972">
        <v>3</v>
      </c>
      <c r="C972">
        <v>4</v>
      </c>
      <c r="D972">
        <v>3</v>
      </c>
    </row>
    <row r="973" spans="1:4" x14ac:dyDescent="0.25">
      <c r="A973">
        <v>1982</v>
      </c>
      <c r="B973">
        <v>4</v>
      </c>
      <c r="C973">
        <v>4</v>
      </c>
      <c r="D973">
        <v>4</v>
      </c>
    </row>
    <row r="974" spans="1:4" x14ac:dyDescent="0.25">
      <c r="A974">
        <v>2027</v>
      </c>
      <c r="B974">
        <v>4</v>
      </c>
      <c r="C974">
        <v>4</v>
      </c>
      <c r="D974">
        <v>1</v>
      </c>
    </row>
    <row r="975" spans="1:4" x14ac:dyDescent="0.25">
      <c r="A975">
        <v>2049</v>
      </c>
      <c r="B975">
        <v>3</v>
      </c>
      <c r="C975">
        <v>4</v>
      </c>
      <c r="D975">
        <v>3</v>
      </c>
    </row>
    <row r="976" spans="1:4" x14ac:dyDescent="0.25">
      <c r="A976">
        <v>2068</v>
      </c>
      <c r="B976">
        <v>3</v>
      </c>
      <c r="C976">
        <v>4</v>
      </c>
      <c r="D976">
        <v>2</v>
      </c>
    </row>
    <row r="977" spans="1:4" x14ac:dyDescent="0.25">
      <c r="A977">
        <v>1</v>
      </c>
      <c r="B977">
        <v>4</v>
      </c>
      <c r="C977">
        <v>1</v>
      </c>
      <c r="D977">
        <v>2</v>
      </c>
    </row>
    <row r="978" spans="1:4" x14ac:dyDescent="0.25">
      <c r="A978">
        <v>120</v>
      </c>
      <c r="B978">
        <v>4</v>
      </c>
      <c r="C978">
        <v>1</v>
      </c>
      <c r="D978">
        <v>3</v>
      </c>
    </row>
    <row r="979" spans="1:4" x14ac:dyDescent="0.25">
      <c r="A979">
        <v>126</v>
      </c>
      <c r="B979">
        <v>3</v>
      </c>
      <c r="C979">
        <v>1</v>
      </c>
      <c r="D979">
        <v>1</v>
      </c>
    </row>
    <row r="980" spans="1:4" x14ac:dyDescent="0.25">
      <c r="A980">
        <v>184</v>
      </c>
      <c r="B980">
        <v>4</v>
      </c>
      <c r="C980">
        <v>1</v>
      </c>
      <c r="D980">
        <v>3</v>
      </c>
    </row>
    <row r="981" spans="1:4" x14ac:dyDescent="0.25">
      <c r="A981">
        <v>205</v>
      </c>
      <c r="B981">
        <v>3</v>
      </c>
      <c r="C981">
        <v>1</v>
      </c>
      <c r="D981">
        <v>2</v>
      </c>
    </row>
    <row r="982" spans="1:4" x14ac:dyDescent="0.25">
      <c r="A982">
        <v>206</v>
      </c>
      <c r="B982">
        <v>2</v>
      </c>
      <c r="C982">
        <v>1</v>
      </c>
      <c r="D982">
        <v>2</v>
      </c>
    </row>
    <row r="983" spans="1:4" x14ac:dyDescent="0.25">
      <c r="A983">
        <v>218</v>
      </c>
      <c r="B983">
        <v>2</v>
      </c>
      <c r="C983">
        <v>1</v>
      </c>
      <c r="D983">
        <v>4</v>
      </c>
    </row>
    <row r="984" spans="1:4" x14ac:dyDescent="0.25">
      <c r="A984">
        <v>221</v>
      </c>
      <c r="B984">
        <v>4</v>
      </c>
      <c r="C984">
        <v>1</v>
      </c>
      <c r="D984">
        <v>3</v>
      </c>
    </row>
    <row r="985" spans="1:4" x14ac:dyDescent="0.25">
      <c r="A985">
        <v>296</v>
      </c>
      <c r="B985">
        <v>2</v>
      </c>
      <c r="C985">
        <v>1</v>
      </c>
      <c r="D985">
        <v>2</v>
      </c>
    </row>
    <row r="986" spans="1:4" x14ac:dyDescent="0.25">
      <c r="A986">
        <v>325</v>
      </c>
      <c r="B986">
        <v>4</v>
      </c>
      <c r="C986">
        <v>1</v>
      </c>
      <c r="D986">
        <v>3</v>
      </c>
    </row>
    <row r="987" spans="1:4" x14ac:dyDescent="0.25">
      <c r="A987">
        <v>359</v>
      </c>
      <c r="B987">
        <v>2</v>
      </c>
      <c r="C987">
        <v>1</v>
      </c>
      <c r="D987">
        <v>2</v>
      </c>
    </row>
    <row r="988" spans="1:4" x14ac:dyDescent="0.25">
      <c r="A988">
        <v>364</v>
      </c>
      <c r="B988">
        <v>3</v>
      </c>
      <c r="C988">
        <v>1</v>
      </c>
      <c r="D988">
        <v>1</v>
      </c>
    </row>
    <row r="989" spans="1:4" x14ac:dyDescent="0.25">
      <c r="A989">
        <v>384</v>
      </c>
      <c r="B989">
        <v>2</v>
      </c>
      <c r="C989">
        <v>1</v>
      </c>
      <c r="D989">
        <v>3</v>
      </c>
    </row>
    <row r="990" spans="1:4" x14ac:dyDescent="0.25">
      <c r="A990">
        <v>473</v>
      </c>
      <c r="B990">
        <v>3</v>
      </c>
      <c r="C990">
        <v>1</v>
      </c>
      <c r="D990">
        <v>1</v>
      </c>
    </row>
    <row r="991" spans="1:4" x14ac:dyDescent="0.25">
      <c r="A991">
        <v>546</v>
      </c>
      <c r="B991">
        <v>4</v>
      </c>
      <c r="C991">
        <v>1</v>
      </c>
      <c r="D991">
        <v>4</v>
      </c>
    </row>
    <row r="992" spans="1:4" x14ac:dyDescent="0.25">
      <c r="A992">
        <v>560</v>
      </c>
      <c r="B992">
        <v>4</v>
      </c>
      <c r="C992">
        <v>1</v>
      </c>
      <c r="D992">
        <v>1</v>
      </c>
    </row>
    <row r="993" spans="1:4" x14ac:dyDescent="0.25">
      <c r="A993">
        <v>562</v>
      </c>
      <c r="B993">
        <v>4</v>
      </c>
      <c r="C993">
        <v>1</v>
      </c>
      <c r="D993">
        <v>3</v>
      </c>
    </row>
    <row r="994" spans="1:4" x14ac:dyDescent="0.25">
      <c r="A994">
        <v>622</v>
      </c>
      <c r="B994">
        <v>4</v>
      </c>
      <c r="C994">
        <v>1</v>
      </c>
      <c r="D994">
        <v>3</v>
      </c>
    </row>
    <row r="995" spans="1:4" x14ac:dyDescent="0.25">
      <c r="A995">
        <v>664</v>
      </c>
      <c r="B995">
        <v>1</v>
      </c>
      <c r="C995">
        <v>1</v>
      </c>
      <c r="D995">
        <v>4</v>
      </c>
    </row>
    <row r="996" spans="1:4" x14ac:dyDescent="0.25">
      <c r="A996">
        <v>692</v>
      </c>
      <c r="B996">
        <v>4</v>
      </c>
      <c r="C996">
        <v>1</v>
      </c>
      <c r="D996">
        <v>3</v>
      </c>
    </row>
    <row r="997" spans="1:4" x14ac:dyDescent="0.25">
      <c r="A997">
        <v>764</v>
      </c>
      <c r="B997">
        <v>1</v>
      </c>
      <c r="C997">
        <v>1</v>
      </c>
      <c r="D997">
        <v>4</v>
      </c>
    </row>
    <row r="998" spans="1:4" x14ac:dyDescent="0.25">
      <c r="A998">
        <v>773</v>
      </c>
      <c r="B998">
        <v>3</v>
      </c>
      <c r="C998">
        <v>1</v>
      </c>
      <c r="D998">
        <v>4</v>
      </c>
    </row>
    <row r="999" spans="1:4" x14ac:dyDescent="0.25">
      <c r="A999">
        <v>847</v>
      </c>
      <c r="B999">
        <v>4</v>
      </c>
      <c r="C999">
        <v>1</v>
      </c>
      <c r="D999">
        <v>3</v>
      </c>
    </row>
    <row r="1000" spans="1:4" x14ac:dyDescent="0.25">
      <c r="A1000">
        <v>872</v>
      </c>
      <c r="B1000">
        <v>4</v>
      </c>
      <c r="C1000">
        <v>1</v>
      </c>
      <c r="D1000">
        <v>4</v>
      </c>
    </row>
    <row r="1001" spans="1:4" x14ac:dyDescent="0.25">
      <c r="A1001">
        <v>911</v>
      </c>
      <c r="B1001">
        <v>4</v>
      </c>
      <c r="C1001">
        <v>1</v>
      </c>
      <c r="D1001">
        <v>1</v>
      </c>
    </row>
    <row r="1002" spans="1:4" x14ac:dyDescent="0.25">
      <c r="A1002">
        <v>932</v>
      </c>
      <c r="B1002">
        <v>1</v>
      </c>
      <c r="C1002">
        <v>1</v>
      </c>
      <c r="D1002">
        <v>4</v>
      </c>
    </row>
    <row r="1003" spans="1:4" x14ac:dyDescent="0.25">
      <c r="A1003">
        <v>942</v>
      </c>
      <c r="B1003">
        <v>4</v>
      </c>
      <c r="C1003">
        <v>1</v>
      </c>
      <c r="D1003">
        <v>4</v>
      </c>
    </row>
    <row r="1004" spans="1:4" x14ac:dyDescent="0.25">
      <c r="A1004">
        <v>961</v>
      </c>
      <c r="B1004">
        <v>4</v>
      </c>
      <c r="C1004">
        <v>1</v>
      </c>
      <c r="D1004">
        <v>4</v>
      </c>
    </row>
    <row r="1005" spans="1:4" x14ac:dyDescent="0.25">
      <c r="A1005">
        <v>970</v>
      </c>
      <c r="B1005">
        <v>3</v>
      </c>
      <c r="C1005">
        <v>1</v>
      </c>
      <c r="D1005">
        <v>1</v>
      </c>
    </row>
    <row r="1006" spans="1:4" x14ac:dyDescent="0.25">
      <c r="A1006">
        <v>1010</v>
      </c>
      <c r="B1006">
        <v>2</v>
      </c>
      <c r="C1006">
        <v>1</v>
      </c>
      <c r="D1006">
        <v>3</v>
      </c>
    </row>
    <row r="1007" spans="1:4" x14ac:dyDescent="0.25">
      <c r="A1007">
        <v>1048</v>
      </c>
      <c r="B1007">
        <v>4</v>
      </c>
      <c r="C1007">
        <v>1</v>
      </c>
      <c r="D1007">
        <v>2</v>
      </c>
    </row>
    <row r="1008" spans="1:4" x14ac:dyDescent="0.25">
      <c r="A1008">
        <v>1136</v>
      </c>
      <c r="B1008">
        <v>2</v>
      </c>
      <c r="C1008">
        <v>1</v>
      </c>
      <c r="D1008">
        <v>1</v>
      </c>
    </row>
    <row r="1009" spans="1:4" x14ac:dyDescent="0.25">
      <c r="A1009">
        <v>1164</v>
      </c>
      <c r="B1009">
        <v>3</v>
      </c>
      <c r="C1009">
        <v>1</v>
      </c>
      <c r="D1009">
        <v>3</v>
      </c>
    </row>
    <row r="1010" spans="1:4" x14ac:dyDescent="0.25">
      <c r="A1010">
        <v>1180</v>
      </c>
      <c r="B1010">
        <v>4</v>
      </c>
      <c r="C1010">
        <v>1</v>
      </c>
      <c r="D1010">
        <v>3</v>
      </c>
    </row>
    <row r="1011" spans="1:4" x14ac:dyDescent="0.25">
      <c r="A1011">
        <v>1219</v>
      </c>
      <c r="B1011">
        <v>2</v>
      </c>
      <c r="C1011">
        <v>1</v>
      </c>
      <c r="D1011">
        <v>4</v>
      </c>
    </row>
    <row r="1012" spans="1:4" x14ac:dyDescent="0.25">
      <c r="A1012">
        <v>1245</v>
      </c>
      <c r="B1012">
        <v>3</v>
      </c>
      <c r="C1012">
        <v>1</v>
      </c>
      <c r="D1012">
        <v>4</v>
      </c>
    </row>
    <row r="1013" spans="1:4" x14ac:dyDescent="0.25">
      <c r="A1013">
        <v>1402</v>
      </c>
      <c r="B1013">
        <v>3</v>
      </c>
      <c r="C1013">
        <v>1</v>
      </c>
      <c r="D1013">
        <v>1</v>
      </c>
    </row>
    <row r="1014" spans="1:4" x14ac:dyDescent="0.25">
      <c r="A1014">
        <v>1409</v>
      </c>
      <c r="B1014">
        <v>1</v>
      </c>
      <c r="C1014">
        <v>1</v>
      </c>
      <c r="D1014">
        <v>3</v>
      </c>
    </row>
    <row r="1015" spans="1:4" x14ac:dyDescent="0.25">
      <c r="A1015">
        <v>1506</v>
      </c>
      <c r="B1015">
        <v>3</v>
      </c>
      <c r="C1015">
        <v>1</v>
      </c>
      <c r="D1015">
        <v>1</v>
      </c>
    </row>
    <row r="1016" spans="1:4" x14ac:dyDescent="0.25">
      <c r="A1016">
        <v>1522</v>
      </c>
      <c r="B1016">
        <v>1</v>
      </c>
      <c r="C1016">
        <v>1</v>
      </c>
      <c r="D1016">
        <v>1</v>
      </c>
    </row>
    <row r="1017" spans="1:4" x14ac:dyDescent="0.25">
      <c r="A1017">
        <v>1529</v>
      </c>
      <c r="B1017">
        <v>2</v>
      </c>
      <c r="C1017">
        <v>1</v>
      </c>
      <c r="D1017">
        <v>4</v>
      </c>
    </row>
    <row r="1018" spans="1:4" x14ac:dyDescent="0.25">
      <c r="A1018">
        <v>1534</v>
      </c>
      <c r="B1018">
        <v>1</v>
      </c>
      <c r="C1018">
        <v>1</v>
      </c>
      <c r="D1018">
        <v>4</v>
      </c>
    </row>
    <row r="1019" spans="1:4" x14ac:dyDescent="0.25">
      <c r="A1019">
        <v>1537</v>
      </c>
      <c r="B1019">
        <v>3</v>
      </c>
      <c r="C1019">
        <v>1</v>
      </c>
      <c r="D1019">
        <v>4</v>
      </c>
    </row>
    <row r="1020" spans="1:4" x14ac:dyDescent="0.25">
      <c r="A1020">
        <v>1577</v>
      </c>
      <c r="B1020">
        <v>4</v>
      </c>
      <c r="C1020">
        <v>1</v>
      </c>
      <c r="D1020">
        <v>1</v>
      </c>
    </row>
    <row r="1021" spans="1:4" x14ac:dyDescent="0.25">
      <c r="A1021">
        <v>1602</v>
      </c>
      <c r="B1021">
        <v>1</v>
      </c>
      <c r="C1021">
        <v>1</v>
      </c>
      <c r="D1021">
        <v>4</v>
      </c>
    </row>
    <row r="1022" spans="1:4" x14ac:dyDescent="0.25">
      <c r="A1022">
        <v>1649</v>
      </c>
      <c r="B1022">
        <v>1</v>
      </c>
      <c r="C1022">
        <v>1</v>
      </c>
      <c r="D1022">
        <v>1</v>
      </c>
    </row>
    <row r="1023" spans="1:4" x14ac:dyDescent="0.25">
      <c r="A1023">
        <v>1735</v>
      </c>
      <c r="B1023">
        <v>2</v>
      </c>
      <c r="C1023">
        <v>1</v>
      </c>
      <c r="D1023">
        <v>3</v>
      </c>
    </row>
    <row r="1024" spans="1:4" x14ac:dyDescent="0.25">
      <c r="A1024">
        <v>1739</v>
      </c>
      <c r="B1024">
        <v>3</v>
      </c>
      <c r="C1024">
        <v>1</v>
      </c>
      <c r="D1024">
        <v>4</v>
      </c>
    </row>
    <row r="1025" spans="1:4" x14ac:dyDescent="0.25">
      <c r="A1025">
        <v>1809</v>
      </c>
      <c r="B1025">
        <v>1</v>
      </c>
      <c r="C1025">
        <v>1</v>
      </c>
      <c r="D1025">
        <v>4</v>
      </c>
    </row>
    <row r="1026" spans="1:4" x14ac:dyDescent="0.25">
      <c r="A1026">
        <v>1814</v>
      </c>
      <c r="B1026">
        <v>2</v>
      </c>
      <c r="C1026">
        <v>1</v>
      </c>
      <c r="D1026">
        <v>2</v>
      </c>
    </row>
    <row r="1027" spans="1:4" x14ac:dyDescent="0.25">
      <c r="A1027">
        <v>1945</v>
      </c>
      <c r="B1027">
        <v>1</v>
      </c>
      <c r="C1027">
        <v>1</v>
      </c>
      <c r="D1027">
        <v>2</v>
      </c>
    </row>
    <row r="1028" spans="1:4" x14ac:dyDescent="0.25">
      <c r="A1028">
        <v>2000</v>
      </c>
      <c r="B1028">
        <v>2</v>
      </c>
      <c r="C1028">
        <v>1</v>
      </c>
      <c r="D1028">
        <v>3</v>
      </c>
    </row>
    <row r="1029" spans="1:4" x14ac:dyDescent="0.25">
      <c r="A1029">
        <v>2032</v>
      </c>
      <c r="B1029">
        <v>3</v>
      </c>
      <c r="C1029">
        <v>1</v>
      </c>
      <c r="D1029">
        <v>4</v>
      </c>
    </row>
    <row r="1030" spans="1:4" x14ac:dyDescent="0.25">
      <c r="A1030">
        <v>2054</v>
      </c>
      <c r="B1030">
        <v>1</v>
      </c>
      <c r="C1030">
        <v>1</v>
      </c>
      <c r="D1030">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43D17-4286-4C9D-A661-154B0C13494E}">
  <dimension ref="A1:B4"/>
  <sheetViews>
    <sheetView workbookViewId="0">
      <selection activeCell="A6" sqref="A6"/>
    </sheetView>
  </sheetViews>
  <sheetFormatPr defaultRowHeight="15" x14ac:dyDescent="0.25"/>
  <cols>
    <col min="1" max="1" width="16.42578125" bestFit="1" customWidth="1"/>
    <col min="2" max="2" width="23.85546875" bestFit="1" customWidth="1"/>
  </cols>
  <sheetData>
    <row r="1" spans="1:2" x14ac:dyDescent="0.25">
      <c r="A1" t="s">
        <v>5</v>
      </c>
      <c r="B1" t="s">
        <v>33</v>
      </c>
    </row>
    <row r="2" spans="1:2" x14ac:dyDescent="0.25">
      <c r="A2">
        <v>1</v>
      </c>
      <c r="B2" t="s">
        <v>28</v>
      </c>
    </row>
    <row r="3" spans="1:2" x14ac:dyDescent="0.25">
      <c r="A3">
        <v>2</v>
      </c>
      <c r="B3" t="s">
        <v>34</v>
      </c>
    </row>
    <row r="4" spans="1:2" x14ac:dyDescent="0.25">
      <c r="A4">
        <v>3</v>
      </c>
      <c r="B4" t="s">
        <v>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804DE-07C3-46A0-B483-81A35FE0CD56}">
  <dimension ref="A1:H1030"/>
  <sheetViews>
    <sheetView workbookViewId="0">
      <selection activeCell="A6" sqref="A6"/>
    </sheetView>
  </sheetViews>
  <sheetFormatPr defaultRowHeight="15" x14ac:dyDescent="0.25"/>
  <cols>
    <col min="1" max="1" width="19.7109375" bestFit="1" customWidth="1"/>
    <col min="2" max="2" width="6.7109375" bestFit="1" customWidth="1"/>
    <col min="3" max="3" width="21" bestFit="1" customWidth="1"/>
    <col min="4" max="4" width="12" bestFit="1" customWidth="1"/>
    <col min="5" max="5" width="16.85546875" bestFit="1" customWidth="1"/>
    <col min="6" max="6" width="10" bestFit="1" customWidth="1"/>
    <col min="7" max="7" width="25" bestFit="1" customWidth="1"/>
    <col min="8" max="8" width="14" bestFit="1" customWidth="1"/>
  </cols>
  <sheetData>
    <row r="1" spans="1:8" x14ac:dyDescent="0.25">
      <c r="A1" t="s">
        <v>0</v>
      </c>
      <c r="B1" t="s">
        <v>11</v>
      </c>
      <c r="C1" t="s">
        <v>12</v>
      </c>
      <c r="D1" t="s">
        <v>13</v>
      </c>
      <c r="E1" t="s">
        <v>14</v>
      </c>
      <c r="F1" t="s">
        <v>15</v>
      </c>
      <c r="G1" t="s">
        <v>16</v>
      </c>
      <c r="H1" t="s">
        <v>63</v>
      </c>
    </row>
    <row r="2" spans="1:8" x14ac:dyDescent="0.25">
      <c r="A2">
        <v>52</v>
      </c>
      <c r="B2">
        <v>33</v>
      </c>
      <c r="C2">
        <v>1</v>
      </c>
      <c r="D2">
        <v>3</v>
      </c>
      <c r="E2" t="s">
        <v>17</v>
      </c>
      <c r="F2" t="s">
        <v>22</v>
      </c>
      <c r="G2" t="s">
        <v>23</v>
      </c>
      <c r="H2" s="4" t="s">
        <v>64</v>
      </c>
    </row>
    <row r="3" spans="1:8" x14ac:dyDescent="0.25">
      <c r="A3">
        <v>55</v>
      </c>
      <c r="B3">
        <v>29</v>
      </c>
      <c r="C3">
        <v>25</v>
      </c>
      <c r="D3">
        <v>3</v>
      </c>
      <c r="E3" t="s">
        <v>17</v>
      </c>
      <c r="F3" t="s">
        <v>18</v>
      </c>
      <c r="G3" t="s">
        <v>20</v>
      </c>
      <c r="H3" s="4" t="s">
        <v>64</v>
      </c>
    </row>
    <row r="4" spans="1:8" x14ac:dyDescent="0.25">
      <c r="A4">
        <v>94</v>
      </c>
      <c r="B4">
        <v>29</v>
      </c>
      <c r="C4">
        <v>2</v>
      </c>
      <c r="D4">
        <v>3</v>
      </c>
      <c r="E4" t="s">
        <v>17</v>
      </c>
      <c r="F4" t="s">
        <v>18</v>
      </c>
      <c r="G4" t="s">
        <v>21</v>
      </c>
      <c r="H4" s="4" t="s">
        <v>64</v>
      </c>
    </row>
    <row r="5" spans="1:8" x14ac:dyDescent="0.25">
      <c r="A5">
        <v>96</v>
      </c>
      <c r="B5">
        <v>32</v>
      </c>
      <c r="C5">
        <v>1</v>
      </c>
      <c r="D5">
        <v>3</v>
      </c>
      <c r="E5" t="s">
        <v>17</v>
      </c>
      <c r="F5" t="s">
        <v>18</v>
      </c>
      <c r="G5" t="s">
        <v>21</v>
      </c>
      <c r="H5" s="4" t="s">
        <v>64</v>
      </c>
    </row>
    <row r="6" spans="1:8" x14ac:dyDescent="0.25">
      <c r="A6">
        <v>117</v>
      </c>
      <c r="B6">
        <v>30</v>
      </c>
      <c r="C6">
        <v>2</v>
      </c>
      <c r="D6">
        <v>3</v>
      </c>
      <c r="E6" t="s">
        <v>17</v>
      </c>
      <c r="F6" t="s">
        <v>18</v>
      </c>
      <c r="G6" t="s">
        <v>24</v>
      </c>
      <c r="H6" s="4" t="s">
        <v>64</v>
      </c>
    </row>
    <row r="7" spans="1:8" x14ac:dyDescent="0.25">
      <c r="A7">
        <v>159</v>
      </c>
      <c r="B7">
        <v>30</v>
      </c>
      <c r="C7">
        <v>23</v>
      </c>
      <c r="D7">
        <v>3</v>
      </c>
      <c r="E7" t="s">
        <v>17</v>
      </c>
      <c r="F7" t="s">
        <v>18</v>
      </c>
      <c r="G7" t="s">
        <v>21</v>
      </c>
      <c r="H7" s="4" t="s">
        <v>64</v>
      </c>
    </row>
    <row r="8" spans="1:8" x14ac:dyDescent="0.25">
      <c r="A8">
        <v>175</v>
      </c>
      <c r="B8">
        <v>31</v>
      </c>
      <c r="C8">
        <v>20</v>
      </c>
      <c r="D8">
        <v>3</v>
      </c>
      <c r="E8" t="s">
        <v>17</v>
      </c>
      <c r="F8" t="s">
        <v>22</v>
      </c>
      <c r="G8" t="s">
        <v>23</v>
      </c>
      <c r="H8" s="4" t="s">
        <v>64</v>
      </c>
    </row>
    <row r="9" spans="1:8" x14ac:dyDescent="0.25">
      <c r="A9">
        <v>194</v>
      </c>
      <c r="B9">
        <v>30</v>
      </c>
      <c r="C9">
        <v>18</v>
      </c>
      <c r="D9">
        <v>3</v>
      </c>
      <c r="E9" t="s">
        <v>17</v>
      </c>
      <c r="F9" t="s">
        <v>22</v>
      </c>
      <c r="G9" t="s">
        <v>21</v>
      </c>
      <c r="H9" s="4" t="s">
        <v>64</v>
      </c>
    </row>
    <row r="10" spans="1:8" x14ac:dyDescent="0.25">
      <c r="A10">
        <v>228</v>
      </c>
      <c r="B10">
        <v>30</v>
      </c>
      <c r="C10">
        <v>7</v>
      </c>
      <c r="D10">
        <v>3</v>
      </c>
      <c r="E10" t="s">
        <v>17</v>
      </c>
      <c r="F10" t="s">
        <v>22</v>
      </c>
      <c r="G10" t="s">
        <v>23</v>
      </c>
      <c r="H10" s="4" t="s">
        <v>64</v>
      </c>
    </row>
    <row r="11" spans="1:8" x14ac:dyDescent="0.25">
      <c r="A11">
        <v>242</v>
      </c>
      <c r="B11">
        <v>33</v>
      </c>
      <c r="C11">
        <v>2</v>
      </c>
      <c r="D11">
        <v>3</v>
      </c>
      <c r="E11" t="s">
        <v>17</v>
      </c>
      <c r="F11" t="s">
        <v>18</v>
      </c>
      <c r="G11" t="s">
        <v>21</v>
      </c>
      <c r="H11" s="4" t="s">
        <v>64</v>
      </c>
    </row>
    <row r="12" spans="1:8" x14ac:dyDescent="0.25">
      <c r="A12">
        <v>293</v>
      </c>
      <c r="B12">
        <v>27</v>
      </c>
      <c r="C12">
        <v>20</v>
      </c>
      <c r="D12">
        <v>3</v>
      </c>
      <c r="E12" t="s">
        <v>17</v>
      </c>
      <c r="F12" t="s">
        <v>22</v>
      </c>
      <c r="G12" t="s">
        <v>23</v>
      </c>
      <c r="H12" s="4" t="s">
        <v>64</v>
      </c>
    </row>
    <row r="13" spans="1:8" x14ac:dyDescent="0.25">
      <c r="A13">
        <v>346</v>
      </c>
      <c r="B13">
        <v>29</v>
      </c>
      <c r="C13">
        <v>15</v>
      </c>
      <c r="D13">
        <v>3</v>
      </c>
      <c r="E13" t="s">
        <v>17</v>
      </c>
      <c r="F13" t="s">
        <v>18</v>
      </c>
      <c r="G13" t="s">
        <v>21</v>
      </c>
      <c r="H13" s="4" t="s">
        <v>64</v>
      </c>
    </row>
    <row r="14" spans="1:8" x14ac:dyDescent="0.25">
      <c r="A14">
        <v>350</v>
      </c>
      <c r="B14">
        <v>29</v>
      </c>
      <c r="C14">
        <v>1</v>
      </c>
      <c r="D14">
        <v>3</v>
      </c>
      <c r="E14" t="s">
        <v>17</v>
      </c>
      <c r="F14" t="s">
        <v>22</v>
      </c>
      <c r="G14" t="s">
        <v>19</v>
      </c>
      <c r="H14" s="4" t="s">
        <v>64</v>
      </c>
    </row>
    <row r="15" spans="1:8" x14ac:dyDescent="0.25">
      <c r="A15">
        <v>359</v>
      </c>
      <c r="B15">
        <v>32</v>
      </c>
      <c r="C15">
        <v>7</v>
      </c>
      <c r="D15">
        <v>3</v>
      </c>
      <c r="E15" t="s">
        <v>17</v>
      </c>
      <c r="F15" t="s">
        <v>18</v>
      </c>
      <c r="G15" t="s">
        <v>20</v>
      </c>
      <c r="H15" s="4" t="s">
        <v>64</v>
      </c>
    </row>
    <row r="16" spans="1:8" x14ac:dyDescent="0.25">
      <c r="A16">
        <v>434</v>
      </c>
      <c r="B16">
        <v>27</v>
      </c>
      <c r="C16">
        <v>20</v>
      </c>
      <c r="D16">
        <v>3</v>
      </c>
      <c r="E16" t="s">
        <v>17</v>
      </c>
      <c r="F16" t="s">
        <v>22</v>
      </c>
      <c r="G16" t="s">
        <v>21</v>
      </c>
      <c r="H16" s="4" t="s">
        <v>64</v>
      </c>
    </row>
    <row r="17" spans="1:8" x14ac:dyDescent="0.25">
      <c r="A17">
        <v>437</v>
      </c>
      <c r="B17">
        <v>27</v>
      </c>
      <c r="C17">
        <v>2</v>
      </c>
      <c r="D17">
        <v>3</v>
      </c>
      <c r="E17" t="s">
        <v>17</v>
      </c>
      <c r="F17" t="s">
        <v>18</v>
      </c>
      <c r="G17" t="s">
        <v>23</v>
      </c>
      <c r="H17" s="4" t="s">
        <v>64</v>
      </c>
    </row>
    <row r="18" spans="1:8" x14ac:dyDescent="0.25">
      <c r="A18">
        <v>469</v>
      </c>
      <c r="B18">
        <v>29</v>
      </c>
      <c r="C18">
        <v>2</v>
      </c>
      <c r="D18">
        <v>3</v>
      </c>
      <c r="E18" t="s">
        <v>17</v>
      </c>
      <c r="F18" t="s">
        <v>18</v>
      </c>
      <c r="G18" t="s">
        <v>23</v>
      </c>
      <c r="H18" s="4" t="s">
        <v>64</v>
      </c>
    </row>
    <row r="19" spans="1:8" x14ac:dyDescent="0.25">
      <c r="A19">
        <v>548</v>
      </c>
      <c r="B19">
        <v>30</v>
      </c>
      <c r="C19">
        <v>2</v>
      </c>
      <c r="D19">
        <v>3</v>
      </c>
      <c r="E19" t="s">
        <v>17</v>
      </c>
      <c r="F19" t="s">
        <v>22</v>
      </c>
      <c r="G19" t="s">
        <v>19</v>
      </c>
      <c r="H19" s="4" t="s">
        <v>64</v>
      </c>
    </row>
    <row r="20" spans="1:8" x14ac:dyDescent="0.25">
      <c r="A20">
        <v>560</v>
      </c>
      <c r="B20">
        <v>27</v>
      </c>
      <c r="C20">
        <v>23</v>
      </c>
      <c r="D20">
        <v>3</v>
      </c>
      <c r="E20" t="s">
        <v>17</v>
      </c>
      <c r="F20" t="s">
        <v>22</v>
      </c>
      <c r="G20" t="s">
        <v>21</v>
      </c>
      <c r="H20" s="4" t="s">
        <v>64</v>
      </c>
    </row>
    <row r="21" spans="1:8" x14ac:dyDescent="0.25">
      <c r="A21">
        <v>562</v>
      </c>
      <c r="B21">
        <v>30</v>
      </c>
      <c r="C21">
        <v>3</v>
      </c>
      <c r="D21">
        <v>3</v>
      </c>
      <c r="E21" t="s">
        <v>17</v>
      </c>
      <c r="F21" t="s">
        <v>18</v>
      </c>
      <c r="G21" t="s">
        <v>20</v>
      </c>
      <c r="H21" s="4" t="s">
        <v>64</v>
      </c>
    </row>
    <row r="22" spans="1:8" x14ac:dyDescent="0.25">
      <c r="A22">
        <v>613</v>
      </c>
      <c r="B22">
        <v>31</v>
      </c>
      <c r="C22">
        <v>7</v>
      </c>
      <c r="D22">
        <v>3</v>
      </c>
      <c r="E22" t="s">
        <v>17</v>
      </c>
      <c r="F22" t="s">
        <v>18</v>
      </c>
      <c r="G22" t="s">
        <v>26</v>
      </c>
      <c r="H22" s="4" t="s">
        <v>64</v>
      </c>
    </row>
    <row r="23" spans="1:8" x14ac:dyDescent="0.25">
      <c r="A23">
        <v>686</v>
      </c>
      <c r="B23">
        <v>26</v>
      </c>
      <c r="C23">
        <v>6</v>
      </c>
      <c r="D23">
        <v>3</v>
      </c>
      <c r="E23" t="s">
        <v>17</v>
      </c>
      <c r="F23" t="s">
        <v>22</v>
      </c>
      <c r="G23" t="s">
        <v>20</v>
      </c>
      <c r="H23" s="4" t="s">
        <v>64</v>
      </c>
    </row>
    <row r="24" spans="1:8" x14ac:dyDescent="0.25">
      <c r="A24">
        <v>692</v>
      </c>
      <c r="B24">
        <v>33</v>
      </c>
      <c r="C24">
        <v>6</v>
      </c>
      <c r="D24">
        <v>3</v>
      </c>
      <c r="E24" t="s">
        <v>17</v>
      </c>
      <c r="F24" t="s">
        <v>18</v>
      </c>
      <c r="G24" t="s">
        <v>24</v>
      </c>
      <c r="H24" s="4" t="s">
        <v>64</v>
      </c>
    </row>
    <row r="25" spans="1:8" x14ac:dyDescent="0.25">
      <c r="A25">
        <v>704</v>
      </c>
      <c r="B25">
        <v>27</v>
      </c>
      <c r="C25">
        <v>10</v>
      </c>
      <c r="D25">
        <v>3</v>
      </c>
      <c r="E25" t="s">
        <v>17</v>
      </c>
      <c r="F25" t="s">
        <v>18</v>
      </c>
      <c r="G25" t="s">
        <v>20</v>
      </c>
      <c r="H25" s="4" t="s">
        <v>64</v>
      </c>
    </row>
    <row r="26" spans="1:8" x14ac:dyDescent="0.25">
      <c r="A26">
        <v>707</v>
      </c>
      <c r="B26">
        <v>28</v>
      </c>
      <c r="C26">
        <v>8</v>
      </c>
      <c r="D26">
        <v>3</v>
      </c>
      <c r="E26" t="s">
        <v>17</v>
      </c>
      <c r="F26" t="s">
        <v>18</v>
      </c>
      <c r="G26" t="s">
        <v>23</v>
      </c>
      <c r="H26" s="4" t="s">
        <v>64</v>
      </c>
    </row>
    <row r="27" spans="1:8" x14ac:dyDescent="0.25">
      <c r="A27">
        <v>749</v>
      </c>
      <c r="B27">
        <v>29</v>
      </c>
      <c r="C27">
        <v>10</v>
      </c>
      <c r="D27">
        <v>3</v>
      </c>
      <c r="E27" t="s">
        <v>17</v>
      </c>
      <c r="F27" t="s">
        <v>18</v>
      </c>
      <c r="G27" t="s">
        <v>27</v>
      </c>
      <c r="H27" s="4" t="s">
        <v>64</v>
      </c>
    </row>
    <row r="28" spans="1:8" x14ac:dyDescent="0.25">
      <c r="A28">
        <v>806</v>
      </c>
      <c r="B28">
        <v>30</v>
      </c>
      <c r="C28">
        <v>1</v>
      </c>
      <c r="D28">
        <v>3</v>
      </c>
      <c r="E28" t="s">
        <v>17</v>
      </c>
      <c r="F28" t="s">
        <v>18</v>
      </c>
      <c r="G28" t="s">
        <v>20</v>
      </c>
      <c r="H28" s="4" t="s">
        <v>64</v>
      </c>
    </row>
    <row r="29" spans="1:8" x14ac:dyDescent="0.25">
      <c r="A29">
        <v>830</v>
      </c>
      <c r="B29">
        <v>32</v>
      </c>
      <c r="C29">
        <v>4</v>
      </c>
      <c r="D29">
        <v>3</v>
      </c>
      <c r="E29" t="s">
        <v>17</v>
      </c>
      <c r="F29" t="s">
        <v>22</v>
      </c>
      <c r="G29" t="s">
        <v>19</v>
      </c>
      <c r="H29" s="4" t="s">
        <v>64</v>
      </c>
    </row>
    <row r="30" spans="1:8" x14ac:dyDescent="0.25">
      <c r="A30">
        <v>882</v>
      </c>
      <c r="B30">
        <v>32</v>
      </c>
      <c r="C30">
        <v>1</v>
      </c>
      <c r="D30">
        <v>3</v>
      </c>
      <c r="E30" t="s">
        <v>17</v>
      </c>
      <c r="F30" t="s">
        <v>18</v>
      </c>
      <c r="G30" t="s">
        <v>20</v>
      </c>
      <c r="H30" s="4" t="s">
        <v>64</v>
      </c>
    </row>
    <row r="31" spans="1:8" x14ac:dyDescent="0.25">
      <c r="A31">
        <v>934</v>
      </c>
      <c r="B31">
        <v>34</v>
      </c>
      <c r="C31">
        <v>10</v>
      </c>
      <c r="D31">
        <v>3</v>
      </c>
      <c r="E31" t="s">
        <v>17</v>
      </c>
      <c r="F31" t="s">
        <v>18</v>
      </c>
      <c r="G31" t="s">
        <v>20</v>
      </c>
      <c r="H31" s="4" t="s">
        <v>64</v>
      </c>
    </row>
    <row r="32" spans="1:8" x14ac:dyDescent="0.25">
      <c r="A32">
        <v>969</v>
      </c>
      <c r="B32">
        <v>33</v>
      </c>
      <c r="C32">
        <v>1</v>
      </c>
      <c r="D32">
        <v>3</v>
      </c>
      <c r="E32" t="s">
        <v>17</v>
      </c>
      <c r="F32" t="s">
        <v>22</v>
      </c>
      <c r="G32" t="s">
        <v>24</v>
      </c>
      <c r="H32" s="4" t="s">
        <v>64</v>
      </c>
    </row>
    <row r="33" spans="1:8" x14ac:dyDescent="0.25">
      <c r="A33">
        <v>992</v>
      </c>
      <c r="B33">
        <v>33</v>
      </c>
      <c r="C33">
        <v>17</v>
      </c>
      <c r="D33">
        <v>3</v>
      </c>
      <c r="E33" t="s">
        <v>17</v>
      </c>
      <c r="F33" t="s">
        <v>18</v>
      </c>
      <c r="G33" t="s">
        <v>26</v>
      </c>
      <c r="H33" s="4" t="s">
        <v>64</v>
      </c>
    </row>
    <row r="34" spans="1:8" x14ac:dyDescent="0.25">
      <c r="A34">
        <v>994</v>
      </c>
      <c r="B34">
        <v>29</v>
      </c>
      <c r="C34">
        <v>10</v>
      </c>
      <c r="D34">
        <v>3</v>
      </c>
      <c r="E34" t="s">
        <v>17</v>
      </c>
      <c r="F34" t="s">
        <v>22</v>
      </c>
      <c r="G34" t="s">
        <v>21</v>
      </c>
      <c r="H34" s="4" t="s">
        <v>64</v>
      </c>
    </row>
    <row r="35" spans="1:8" x14ac:dyDescent="0.25">
      <c r="A35">
        <v>1004</v>
      </c>
      <c r="B35">
        <v>30</v>
      </c>
      <c r="C35">
        <v>22</v>
      </c>
      <c r="D35">
        <v>3</v>
      </c>
      <c r="E35" t="s">
        <v>17</v>
      </c>
      <c r="F35" t="s">
        <v>22</v>
      </c>
      <c r="G35" t="s">
        <v>21</v>
      </c>
      <c r="H35" s="4" t="s">
        <v>64</v>
      </c>
    </row>
    <row r="36" spans="1:8" x14ac:dyDescent="0.25">
      <c r="A36">
        <v>1099</v>
      </c>
      <c r="B36">
        <v>33</v>
      </c>
      <c r="C36">
        <v>2</v>
      </c>
      <c r="D36">
        <v>3</v>
      </c>
      <c r="E36" t="s">
        <v>17</v>
      </c>
      <c r="F36" t="s">
        <v>18</v>
      </c>
      <c r="G36" t="s">
        <v>24</v>
      </c>
      <c r="H36" s="4" t="s">
        <v>64</v>
      </c>
    </row>
    <row r="37" spans="1:8" x14ac:dyDescent="0.25">
      <c r="A37">
        <v>1114</v>
      </c>
      <c r="B37">
        <v>33</v>
      </c>
      <c r="C37">
        <v>7</v>
      </c>
      <c r="D37">
        <v>3</v>
      </c>
      <c r="E37" t="s">
        <v>17</v>
      </c>
      <c r="F37" t="s">
        <v>22</v>
      </c>
      <c r="G37" t="s">
        <v>23</v>
      </c>
      <c r="H37" s="4" t="s">
        <v>64</v>
      </c>
    </row>
    <row r="38" spans="1:8" x14ac:dyDescent="0.25">
      <c r="A38">
        <v>1143</v>
      </c>
      <c r="B38">
        <v>29</v>
      </c>
      <c r="C38">
        <v>10</v>
      </c>
      <c r="D38">
        <v>3</v>
      </c>
      <c r="E38" t="s">
        <v>17</v>
      </c>
      <c r="F38" t="s">
        <v>22</v>
      </c>
      <c r="G38" t="s">
        <v>21</v>
      </c>
      <c r="H38" s="4" t="s">
        <v>64</v>
      </c>
    </row>
    <row r="39" spans="1:8" x14ac:dyDescent="0.25">
      <c r="A39">
        <v>1154</v>
      </c>
      <c r="B39">
        <v>26</v>
      </c>
      <c r="C39">
        <v>6</v>
      </c>
      <c r="D39">
        <v>3</v>
      </c>
      <c r="E39" t="s">
        <v>17</v>
      </c>
      <c r="F39" t="s">
        <v>18</v>
      </c>
      <c r="G39" t="s">
        <v>21</v>
      </c>
      <c r="H39" s="4" t="s">
        <v>64</v>
      </c>
    </row>
    <row r="40" spans="1:8" x14ac:dyDescent="0.25">
      <c r="A40">
        <v>1162</v>
      </c>
      <c r="B40">
        <v>27</v>
      </c>
      <c r="C40">
        <v>6</v>
      </c>
      <c r="D40">
        <v>3</v>
      </c>
      <c r="E40" t="s">
        <v>17</v>
      </c>
      <c r="F40" t="s">
        <v>18</v>
      </c>
      <c r="G40" t="s">
        <v>21</v>
      </c>
      <c r="H40" s="4" t="s">
        <v>64</v>
      </c>
    </row>
    <row r="41" spans="1:8" x14ac:dyDescent="0.25">
      <c r="A41">
        <v>1249</v>
      </c>
      <c r="B41">
        <v>29</v>
      </c>
      <c r="C41">
        <v>1</v>
      </c>
      <c r="D41">
        <v>3</v>
      </c>
      <c r="E41" t="s">
        <v>17</v>
      </c>
      <c r="F41" t="s">
        <v>22</v>
      </c>
      <c r="G41" t="s">
        <v>21</v>
      </c>
      <c r="H41" s="4" t="s">
        <v>64</v>
      </c>
    </row>
    <row r="42" spans="1:8" x14ac:dyDescent="0.25">
      <c r="A42">
        <v>1264</v>
      </c>
      <c r="B42">
        <v>29</v>
      </c>
      <c r="C42">
        <v>1</v>
      </c>
      <c r="D42">
        <v>3</v>
      </c>
      <c r="E42" t="s">
        <v>17</v>
      </c>
      <c r="F42" t="s">
        <v>22</v>
      </c>
      <c r="G42" t="s">
        <v>25</v>
      </c>
      <c r="H42" s="4" t="s">
        <v>64</v>
      </c>
    </row>
    <row r="43" spans="1:8" x14ac:dyDescent="0.25">
      <c r="A43">
        <v>1296</v>
      </c>
      <c r="B43">
        <v>26</v>
      </c>
      <c r="C43">
        <v>2</v>
      </c>
      <c r="D43">
        <v>3</v>
      </c>
      <c r="E43" t="s">
        <v>17</v>
      </c>
      <c r="F43" t="s">
        <v>18</v>
      </c>
      <c r="G43" t="s">
        <v>20</v>
      </c>
      <c r="H43" s="4" t="s">
        <v>64</v>
      </c>
    </row>
    <row r="44" spans="1:8" x14ac:dyDescent="0.25">
      <c r="A44">
        <v>1331</v>
      </c>
      <c r="B44">
        <v>31</v>
      </c>
      <c r="C44">
        <v>1</v>
      </c>
      <c r="D44">
        <v>3</v>
      </c>
      <c r="E44" t="s">
        <v>17</v>
      </c>
      <c r="F44" t="s">
        <v>22</v>
      </c>
      <c r="G44" t="s">
        <v>27</v>
      </c>
      <c r="H44" s="4" t="s">
        <v>64</v>
      </c>
    </row>
    <row r="45" spans="1:8" x14ac:dyDescent="0.25">
      <c r="A45">
        <v>1379</v>
      </c>
      <c r="B45">
        <v>31</v>
      </c>
      <c r="C45">
        <v>2</v>
      </c>
      <c r="D45">
        <v>3</v>
      </c>
      <c r="E45" t="s">
        <v>17</v>
      </c>
      <c r="F45" t="s">
        <v>22</v>
      </c>
      <c r="G45" t="s">
        <v>27</v>
      </c>
      <c r="H45" s="4" t="s">
        <v>64</v>
      </c>
    </row>
    <row r="46" spans="1:8" x14ac:dyDescent="0.25">
      <c r="A46">
        <v>1387</v>
      </c>
      <c r="B46">
        <v>30</v>
      </c>
      <c r="C46">
        <v>26</v>
      </c>
      <c r="D46">
        <v>3</v>
      </c>
      <c r="E46" t="s">
        <v>17</v>
      </c>
      <c r="F46" t="s">
        <v>18</v>
      </c>
      <c r="G46" t="s">
        <v>23</v>
      </c>
      <c r="H46" s="4" t="s">
        <v>64</v>
      </c>
    </row>
    <row r="47" spans="1:8" x14ac:dyDescent="0.25">
      <c r="A47">
        <v>1433</v>
      </c>
      <c r="B47">
        <v>31</v>
      </c>
      <c r="C47">
        <v>8</v>
      </c>
      <c r="D47">
        <v>3</v>
      </c>
      <c r="E47" t="s">
        <v>17</v>
      </c>
      <c r="F47" t="s">
        <v>22</v>
      </c>
      <c r="G47" t="s">
        <v>21</v>
      </c>
      <c r="H47" s="4" t="s">
        <v>64</v>
      </c>
    </row>
    <row r="48" spans="1:8" x14ac:dyDescent="0.25">
      <c r="A48">
        <v>1499</v>
      </c>
      <c r="B48">
        <v>30</v>
      </c>
      <c r="C48">
        <v>1</v>
      </c>
      <c r="D48">
        <v>3</v>
      </c>
      <c r="E48" t="s">
        <v>17</v>
      </c>
      <c r="F48" t="s">
        <v>18</v>
      </c>
      <c r="G48" t="s">
        <v>28</v>
      </c>
      <c r="H48" s="4" t="s">
        <v>64</v>
      </c>
    </row>
    <row r="49" spans="1:8" x14ac:dyDescent="0.25">
      <c r="A49">
        <v>1506</v>
      </c>
      <c r="B49">
        <v>29</v>
      </c>
      <c r="C49">
        <v>1</v>
      </c>
      <c r="D49">
        <v>3</v>
      </c>
      <c r="E49" t="s">
        <v>17</v>
      </c>
      <c r="F49" t="s">
        <v>18</v>
      </c>
      <c r="G49" t="s">
        <v>21</v>
      </c>
      <c r="H49" s="4" t="s">
        <v>64</v>
      </c>
    </row>
    <row r="50" spans="1:8" x14ac:dyDescent="0.25">
      <c r="A50">
        <v>1537</v>
      </c>
      <c r="B50">
        <v>31</v>
      </c>
      <c r="C50">
        <v>17</v>
      </c>
      <c r="D50">
        <v>3</v>
      </c>
      <c r="E50" t="s">
        <v>17</v>
      </c>
      <c r="F50" t="s">
        <v>22</v>
      </c>
      <c r="G50" t="s">
        <v>21</v>
      </c>
      <c r="H50" s="4" t="s">
        <v>64</v>
      </c>
    </row>
    <row r="51" spans="1:8" x14ac:dyDescent="0.25">
      <c r="A51">
        <v>1545</v>
      </c>
      <c r="B51">
        <v>33</v>
      </c>
      <c r="C51">
        <v>25</v>
      </c>
      <c r="D51">
        <v>3</v>
      </c>
      <c r="E51" t="s">
        <v>17</v>
      </c>
      <c r="F51" t="s">
        <v>18</v>
      </c>
      <c r="G51" t="s">
        <v>19</v>
      </c>
      <c r="H51" s="4" t="s">
        <v>64</v>
      </c>
    </row>
    <row r="52" spans="1:8" x14ac:dyDescent="0.25">
      <c r="A52">
        <v>1558</v>
      </c>
      <c r="B52">
        <v>29</v>
      </c>
      <c r="C52">
        <v>9</v>
      </c>
      <c r="D52">
        <v>3</v>
      </c>
      <c r="E52" t="s">
        <v>17</v>
      </c>
      <c r="F52" t="s">
        <v>18</v>
      </c>
      <c r="G52" t="s">
        <v>21</v>
      </c>
      <c r="H52" s="4" t="s">
        <v>64</v>
      </c>
    </row>
    <row r="53" spans="1:8" x14ac:dyDescent="0.25">
      <c r="A53">
        <v>1562</v>
      </c>
      <c r="B53">
        <v>30</v>
      </c>
      <c r="C53">
        <v>1</v>
      </c>
      <c r="D53">
        <v>3</v>
      </c>
      <c r="E53" t="s">
        <v>17</v>
      </c>
      <c r="F53" t="s">
        <v>18</v>
      </c>
      <c r="G53" t="s">
        <v>23</v>
      </c>
      <c r="H53" s="4" t="s">
        <v>64</v>
      </c>
    </row>
    <row r="54" spans="1:8" x14ac:dyDescent="0.25">
      <c r="A54">
        <v>1658</v>
      </c>
      <c r="B54">
        <v>34</v>
      </c>
      <c r="C54">
        <v>2</v>
      </c>
      <c r="D54">
        <v>3</v>
      </c>
      <c r="E54" t="s">
        <v>17</v>
      </c>
      <c r="F54" t="s">
        <v>22</v>
      </c>
      <c r="G54" t="s">
        <v>21</v>
      </c>
      <c r="H54" s="4" t="s">
        <v>64</v>
      </c>
    </row>
    <row r="55" spans="1:8" x14ac:dyDescent="0.25">
      <c r="A55">
        <v>1681</v>
      </c>
      <c r="B55">
        <v>33</v>
      </c>
      <c r="C55">
        <v>16</v>
      </c>
      <c r="D55">
        <v>3</v>
      </c>
      <c r="E55" t="s">
        <v>17</v>
      </c>
      <c r="F55" t="s">
        <v>22</v>
      </c>
      <c r="G55" t="s">
        <v>23</v>
      </c>
      <c r="H55" s="4" t="s">
        <v>64</v>
      </c>
    </row>
    <row r="56" spans="1:8" x14ac:dyDescent="0.25">
      <c r="A56">
        <v>1701</v>
      </c>
      <c r="B56">
        <v>34</v>
      </c>
      <c r="C56">
        <v>19</v>
      </c>
      <c r="D56">
        <v>3</v>
      </c>
      <c r="E56" t="s">
        <v>17</v>
      </c>
      <c r="F56" t="s">
        <v>22</v>
      </c>
      <c r="G56" t="s">
        <v>21</v>
      </c>
      <c r="H56" s="4" t="s">
        <v>64</v>
      </c>
    </row>
    <row r="57" spans="1:8" x14ac:dyDescent="0.25">
      <c r="A57">
        <v>1720</v>
      </c>
      <c r="B57">
        <v>32</v>
      </c>
      <c r="C57">
        <v>10</v>
      </c>
      <c r="D57">
        <v>3</v>
      </c>
      <c r="E57" t="s">
        <v>17</v>
      </c>
      <c r="F57" t="s">
        <v>18</v>
      </c>
      <c r="G57" t="s">
        <v>21</v>
      </c>
      <c r="H57" s="4" t="s">
        <v>64</v>
      </c>
    </row>
    <row r="58" spans="1:8" x14ac:dyDescent="0.25">
      <c r="A58">
        <v>1739</v>
      </c>
      <c r="B58">
        <v>32</v>
      </c>
      <c r="C58">
        <v>19</v>
      </c>
      <c r="D58">
        <v>3</v>
      </c>
      <c r="E58" t="s">
        <v>17</v>
      </c>
      <c r="F58" t="s">
        <v>18</v>
      </c>
      <c r="G58" t="s">
        <v>23</v>
      </c>
      <c r="H58" s="4" t="s">
        <v>64</v>
      </c>
    </row>
    <row r="59" spans="1:8" x14ac:dyDescent="0.25">
      <c r="A59">
        <v>1758</v>
      </c>
      <c r="B59">
        <v>33</v>
      </c>
      <c r="C59">
        <v>16</v>
      </c>
      <c r="D59">
        <v>3</v>
      </c>
      <c r="E59" t="s">
        <v>17</v>
      </c>
      <c r="F59" t="s">
        <v>22</v>
      </c>
      <c r="G59" t="s">
        <v>23</v>
      </c>
      <c r="H59" s="4" t="s">
        <v>64</v>
      </c>
    </row>
    <row r="60" spans="1:8" x14ac:dyDescent="0.25">
      <c r="A60">
        <v>1774</v>
      </c>
      <c r="B60">
        <v>34</v>
      </c>
      <c r="C60">
        <v>10</v>
      </c>
      <c r="D60">
        <v>3</v>
      </c>
      <c r="E60" t="s">
        <v>17</v>
      </c>
      <c r="F60" t="s">
        <v>18</v>
      </c>
      <c r="G60" t="s">
        <v>23</v>
      </c>
      <c r="H60" s="4" t="s">
        <v>64</v>
      </c>
    </row>
    <row r="61" spans="1:8" x14ac:dyDescent="0.25">
      <c r="A61">
        <v>1799</v>
      </c>
      <c r="B61">
        <v>29</v>
      </c>
      <c r="C61">
        <v>1</v>
      </c>
      <c r="D61">
        <v>3</v>
      </c>
      <c r="E61" t="s">
        <v>17</v>
      </c>
      <c r="F61" t="s">
        <v>18</v>
      </c>
      <c r="G61" t="s">
        <v>21</v>
      </c>
      <c r="H61" s="4" t="s">
        <v>64</v>
      </c>
    </row>
    <row r="62" spans="1:8" x14ac:dyDescent="0.25">
      <c r="A62">
        <v>1870</v>
      </c>
      <c r="B62">
        <v>27</v>
      </c>
      <c r="C62">
        <v>15</v>
      </c>
      <c r="D62">
        <v>3</v>
      </c>
      <c r="E62" t="s">
        <v>17</v>
      </c>
      <c r="F62" t="s">
        <v>22</v>
      </c>
      <c r="G62" t="s">
        <v>21</v>
      </c>
      <c r="H62" s="4" t="s">
        <v>64</v>
      </c>
    </row>
    <row r="63" spans="1:8" x14ac:dyDescent="0.25">
      <c r="A63">
        <v>1882</v>
      </c>
      <c r="B63">
        <v>34</v>
      </c>
      <c r="C63">
        <v>4</v>
      </c>
      <c r="D63">
        <v>3</v>
      </c>
      <c r="E63" t="s">
        <v>17</v>
      </c>
      <c r="F63" t="s">
        <v>18</v>
      </c>
      <c r="G63" t="s">
        <v>23</v>
      </c>
      <c r="H63" s="4" t="s">
        <v>64</v>
      </c>
    </row>
    <row r="64" spans="1:8" x14ac:dyDescent="0.25">
      <c r="A64">
        <v>1954</v>
      </c>
      <c r="B64">
        <v>29</v>
      </c>
      <c r="C64">
        <v>1</v>
      </c>
      <c r="D64">
        <v>3</v>
      </c>
      <c r="E64" t="s">
        <v>17</v>
      </c>
      <c r="F64" t="s">
        <v>18</v>
      </c>
      <c r="G64" t="s">
        <v>24</v>
      </c>
      <c r="H64" s="4" t="s">
        <v>64</v>
      </c>
    </row>
    <row r="65" spans="1:8" x14ac:dyDescent="0.25">
      <c r="A65">
        <v>1956</v>
      </c>
      <c r="B65">
        <v>31</v>
      </c>
      <c r="C65">
        <v>1</v>
      </c>
      <c r="D65">
        <v>3</v>
      </c>
      <c r="E65" t="s">
        <v>17</v>
      </c>
      <c r="F65" t="s">
        <v>18</v>
      </c>
      <c r="G65" t="s">
        <v>21</v>
      </c>
      <c r="H65" s="4" t="s">
        <v>64</v>
      </c>
    </row>
    <row r="66" spans="1:8" x14ac:dyDescent="0.25">
      <c r="A66">
        <v>2064</v>
      </c>
      <c r="B66">
        <v>27</v>
      </c>
      <c r="C66">
        <v>4</v>
      </c>
      <c r="D66">
        <v>3</v>
      </c>
      <c r="E66" t="s">
        <v>17</v>
      </c>
      <c r="F66" t="s">
        <v>18</v>
      </c>
      <c r="G66" t="s">
        <v>19</v>
      </c>
      <c r="H66" s="4" t="s">
        <v>64</v>
      </c>
    </row>
    <row r="67" spans="1:8" x14ac:dyDescent="0.25">
      <c r="A67">
        <v>12</v>
      </c>
      <c r="B67">
        <v>38</v>
      </c>
      <c r="C67">
        <v>23</v>
      </c>
      <c r="D67">
        <v>3</v>
      </c>
      <c r="E67" t="s">
        <v>17</v>
      </c>
      <c r="F67" t="s">
        <v>18</v>
      </c>
      <c r="G67" t="s">
        <v>19</v>
      </c>
      <c r="H67" s="4" t="s">
        <v>65</v>
      </c>
    </row>
    <row r="68" spans="1:8" x14ac:dyDescent="0.25">
      <c r="A68">
        <v>19</v>
      </c>
      <c r="B68">
        <v>35</v>
      </c>
      <c r="C68">
        <v>24</v>
      </c>
      <c r="D68">
        <v>3</v>
      </c>
      <c r="E68" t="s">
        <v>17</v>
      </c>
      <c r="F68" t="s">
        <v>18</v>
      </c>
      <c r="G68" t="s">
        <v>20</v>
      </c>
      <c r="H68" s="4" t="s">
        <v>65</v>
      </c>
    </row>
    <row r="69" spans="1:8" x14ac:dyDescent="0.25">
      <c r="A69">
        <v>24</v>
      </c>
      <c r="B69">
        <v>38</v>
      </c>
      <c r="C69">
        <v>2</v>
      </c>
      <c r="D69">
        <v>3</v>
      </c>
      <c r="E69" t="s">
        <v>17</v>
      </c>
      <c r="F69" t="s">
        <v>18</v>
      </c>
      <c r="G69" t="s">
        <v>21</v>
      </c>
      <c r="H69" s="4" t="s">
        <v>65</v>
      </c>
    </row>
    <row r="70" spans="1:8" x14ac:dyDescent="0.25">
      <c r="A70">
        <v>85</v>
      </c>
      <c r="B70">
        <v>36</v>
      </c>
      <c r="C70">
        <v>11</v>
      </c>
      <c r="D70">
        <v>3</v>
      </c>
      <c r="E70" t="s">
        <v>17</v>
      </c>
      <c r="F70" t="s">
        <v>18</v>
      </c>
      <c r="G70" t="s">
        <v>19</v>
      </c>
      <c r="H70" s="4" t="s">
        <v>65</v>
      </c>
    </row>
    <row r="71" spans="1:8" x14ac:dyDescent="0.25">
      <c r="A71">
        <v>97</v>
      </c>
      <c r="B71">
        <v>36</v>
      </c>
      <c r="C71">
        <v>6</v>
      </c>
      <c r="D71">
        <v>3</v>
      </c>
      <c r="E71" t="s">
        <v>17</v>
      </c>
      <c r="F71" t="s">
        <v>22</v>
      </c>
      <c r="G71" t="s">
        <v>20</v>
      </c>
      <c r="H71" s="4" t="s">
        <v>65</v>
      </c>
    </row>
    <row r="72" spans="1:8" x14ac:dyDescent="0.25">
      <c r="A72">
        <v>112</v>
      </c>
      <c r="B72">
        <v>56</v>
      </c>
      <c r="C72">
        <v>7</v>
      </c>
      <c r="D72">
        <v>3</v>
      </c>
      <c r="E72" t="s">
        <v>17</v>
      </c>
      <c r="F72" t="s">
        <v>18</v>
      </c>
      <c r="G72" t="s">
        <v>19</v>
      </c>
      <c r="H72" s="4" t="s">
        <v>66</v>
      </c>
    </row>
    <row r="73" spans="1:8" x14ac:dyDescent="0.25">
      <c r="A73">
        <v>137</v>
      </c>
      <c r="B73">
        <v>20</v>
      </c>
      <c r="C73">
        <v>6</v>
      </c>
      <c r="D73">
        <v>3</v>
      </c>
      <c r="E73" t="s">
        <v>17</v>
      </c>
      <c r="F73" t="s">
        <v>22</v>
      </c>
      <c r="G73" t="s">
        <v>20</v>
      </c>
      <c r="H73" s="4" t="s">
        <v>67</v>
      </c>
    </row>
    <row r="74" spans="1:8" x14ac:dyDescent="0.25">
      <c r="A74">
        <v>141</v>
      </c>
      <c r="B74">
        <v>50</v>
      </c>
      <c r="C74">
        <v>1</v>
      </c>
      <c r="D74">
        <v>3</v>
      </c>
      <c r="E74" t="s">
        <v>17</v>
      </c>
      <c r="F74" t="s">
        <v>22</v>
      </c>
      <c r="G74" t="s">
        <v>25</v>
      </c>
      <c r="H74" s="4" t="s">
        <v>68</v>
      </c>
    </row>
    <row r="75" spans="1:8" x14ac:dyDescent="0.25">
      <c r="A75">
        <v>183</v>
      </c>
      <c r="B75">
        <v>38</v>
      </c>
      <c r="C75">
        <v>28</v>
      </c>
      <c r="D75">
        <v>3</v>
      </c>
      <c r="E75" t="s">
        <v>17</v>
      </c>
      <c r="F75" t="s">
        <v>18</v>
      </c>
      <c r="G75" t="s">
        <v>23</v>
      </c>
      <c r="H75" s="4" t="s">
        <v>65</v>
      </c>
    </row>
    <row r="76" spans="1:8" x14ac:dyDescent="0.25">
      <c r="A76">
        <v>206</v>
      </c>
      <c r="B76">
        <v>45</v>
      </c>
      <c r="C76">
        <v>9</v>
      </c>
      <c r="D76">
        <v>3</v>
      </c>
      <c r="E76" t="s">
        <v>17</v>
      </c>
      <c r="F76" t="s">
        <v>18</v>
      </c>
      <c r="G76" t="s">
        <v>20</v>
      </c>
      <c r="H76" s="4" t="s">
        <v>68</v>
      </c>
    </row>
    <row r="77" spans="1:8" x14ac:dyDescent="0.25">
      <c r="A77">
        <v>226</v>
      </c>
      <c r="B77">
        <v>50</v>
      </c>
      <c r="C77">
        <v>11</v>
      </c>
      <c r="D77">
        <v>3</v>
      </c>
      <c r="E77" t="s">
        <v>17</v>
      </c>
      <c r="F77" t="s">
        <v>22</v>
      </c>
      <c r="G77" t="s">
        <v>26</v>
      </c>
      <c r="H77" s="4" t="s">
        <v>68</v>
      </c>
    </row>
    <row r="78" spans="1:8" x14ac:dyDescent="0.25">
      <c r="A78">
        <v>227</v>
      </c>
      <c r="B78">
        <v>41</v>
      </c>
      <c r="C78">
        <v>14</v>
      </c>
      <c r="D78">
        <v>3</v>
      </c>
      <c r="E78" t="s">
        <v>17</v>
      </c>
      <c r="F78" t="s">
        <v>18</v>
      </c>
      <c r="G78" t="s">
        <v>21</v>
      </c>
      <c r="H78" s="4" t="s">
        <v>65</v>
      </c>
    </row>
    <row r="79" spans="1:8" x14ac:dyDescent="0.25">
      <c r="A79">
        <v>243</v>
      </c>
      <c r="B79">
        <v>19</v>
      </c>
      <c r="C79">
        <v>2</v>
      </c>
      <c r="D79">
        <v>3</v>
      </c>
      <c r="E79" t="s">
        <v>17</v>
      </c>
      <c r="F79" t="s">
        <v>18</v>
      </c>
      <c r="G79" t="s">
        <v>20</v>
      </c>
      <c r="H79" s="4" t="s">
        <v>67</v>
      </c>
    </row>
    <row r="80" spans="1:8" x14ac:dyDescent="0.25">
      <c r="A80">
        <v>267</v>
      </c>
      <c r="B80">
        <v>37</v>
      </c>
      <c r="C80">
        <v>21</v>
      </c>
      <c r="D80">
        <v>3</v>
      </c>
      <c r="E80" t="s">
        <v>17</v>
      </c>
      <c r="F80" t="s">
        <v>18</v>
      </c>
      <c r="G80" t="s">
        <v>21</v>
      </c>
      <c r="H80" s="4" t="s">
        <v>65</v>
      </c>
    </row>
    <row r="81" spans="1:8" x14ac:dyDescent="0.25">
      <c r="A81">
        <v>284</v>
      </c>
      <c r="B81">
        <v>22</v>
      </c>
      <c r="C81">
        <v>10</v>
      </c>
      <c r="D81">
        <v>3</v>
      </c>
      <c r="E81" t="s">
        <v>17</v>
      </c>
      <c r="F81" t="s">
        <v>18</v>
      </c>
      <c r="G81" t="s">
        <v>21</v>
      </c>
      <c r="H81" s="4" t="s">
        <v>67</v>
      </c>
    </row>
    <row r="82" spans="1:8" x14ac:dyDescent="0.25">
      <c r="A82">
        <v>298</v>
      </c>
      <c r="B82">
        <v>41</v>
      </c>
      <c r="C82">
        <v>6</v>
      </c>
      <c r="D82">
        <v>3</v>
      </c>
      <c r="E82" t="s">
        <v>17</v>
      </c>
      <c r="F82" t="s">
        <v>22</v>
      </c>
      <c r="G82" t="s">
        <v>26</v>
      </c>
      <c r="H82" s="4" t="s">
        <v>65</v>
      </c>
    </row>
    <row r="83" spans="1:8" x14ac:dyDescent="0.25">
      <c r="A83">
        <v>307</v>
      </c>
      <c r="B83">
        <v>38</v>
      </c>
      <c r="C83">
        <v>13</v>
      </c>
      <c r="D83">
        <v>3</v>
      </c>
      <c r="E83" t="s">
        <v>17</v>
      </c>
      <c r="F83" t="s">
        <v>18</v>
      </c>
      <c r="G83" t="s">
        <v>23</v>
      </c>
      <c r="H83" s="4" t="s">
        <v>65</v>
      </c>
    </row>
    <row r="84" spans="1:8" x14ac:dyDescent="0.25">
      <c r="A84">
        <v>309</v>
      </c>
      <c r="B84">
        <v>59</v>
      </c>
      <c r="C84">
        <v>14</v>
      </c>
      <c r="D84">
        <v>3</v>
      </c>
      <c r="E84" t="s">
        <v>17</v>
      </c>
      <c r="F84" t="s">
        <v>18</v>
      </c>
      <c r="G84" t="s">
        <v>21</v>
      </c>
      <c r="H84" s="4" t="s">
        <v>66</v>
      </c>
    </row>
    <row r="85" spans="1:8" x14ac:dyDescent="0.25">
      <c r="A85">
        <v>316</v>
      </c>
      <c r="B85">
        <v>52</v>
      </c>
      <c r="C85">
        <v>2</v>
      </c>
      <c r="D85">
        <v>3</v>
      </c>
      <c r="E85" t="s">
        <v>17</v>
      </c>
      <c r="F85" t="s">
        <v>22</v>
      </c>
      <c r="G85" t="s">
        <v>20</v>
      </c>
      <c r="H85" s="4" t="s">
        <v>68</v>
      </c>
    </row>
    <row r="86" spans="1:8" x14ac:dyDescent="0.25">
      <c r="A86">
        <v>353</v>
      </c>
      <c r="B86">
        <v>51</v>
      </c>
      <c r="C86">
        <v>1</v>
      </c>
      <c r="D86">
        <v>3</v>
      </c>
      <c r="E86" t="s">
        <v>17</v>
      </c>
      <c r="F86" t="s">
        <v>18</v>
      </c>
      <c r="G86" t="s">
        <v>21</v>
      </c>
      <c r="H86" s="4" t="s">
        <v>68</v>
      </c>
    </row>
    <row r="87" spans="1:8" x14ac:dyDescent="0.25">
      <c r="A87">
        <v>373</v>
      </c>
      <c r="B87">
        <v>36</v>
      </c>
      <c r="C87">
        <v>6</v>
      </c>
      <c r="D87">
        <v>3</v>
      </c>
      <c r="E87" t="s">
        <v>17</v>
      </c>
      <c r="F87" t="s">
        <v>18</v>
      </c>
      <c r="G87" t="s">
        <v>20</v>
      </c>
      <c r="H87" s="4" t="s">
        <v>65</v>
      </c>
    </row>
    <row r="88" spans="1:8" x14ac:dyDescent="0.25">
      <c r="A88">
        <v>381</v>
      </c>
      <c r="B88">
        <v>37</v>
      </c>
      <c r="C88">
        <v>22</v>
      </c>
      <c r="D88">
        <v>3</v>
      </c>
      <c r="E88" t="s">
        <v>17</v>
      </c>
      <c r="F88" t="s">
        <v>22</v>
      </c>
      <c r="G88" t="s">
        <v>26</v>
      </c>
      <c r="H88" s="4" t="s">
        <v>65</v>
      </c>
    </row>
    <row r="89" spans="1:8" x14ac:dyDescent="0.25">
      <c r="A89">
        <v>384</v>
      </c>
      <c r="B89">
        <v>38</v>
      </c>
      <c r="C89">
        <v>1</v>
      </c>
      <c r="D89">
        <v>3</v>
      </c>
      <c r="E89" t="s">
        <v>17</v>
      </c>
      <c r="F89" t="s">
        <v>22</v>
      </c>
      <c r="G89" t="s">
        <v>19</v>
      </c>
      <c r="H89" s="4" t="s">
        <v>65</v>
      </c>
    </row>
    <row r="90" spans="1:8" x14ac:dyDescent="0.25">
      <c r="A90">
        <v>425</v>
      </c>
      <c r="B90">
        <v>45</v>
      </c>
      <c r="C90">
        <v>7</v>
      </c>
      <c r="D90">
        <v>3</v>
      </c>
      <c r="E90" t="s">
        <v>17</v>
      </c>
      <c r="F90" t="s">
        <v>18</v>
      </c>
      <c r="G90" t="s">
        <v>20</v>
      </c>
      <c r="H90" s="4" t="s">
        <v>68</v>
      </c>
    </row>
    <row r="91" spans="1:8" x14ac:dyDescent="0.25">
      <c r="A91">
        <v>451</v>
      </c>
      <c r="B91">
        <v>43</v>
      </c>
      <c r="C91">
        <v>7</v>
      </c>
      <c r="D91">
        <v>3</v>
      </c>
      <c r="E91" t="s">
        <v>17</v>
      </c>
      <c r="F91" t="s">
        <v>22</v>
      </c>
      <c r="G91" t="s">
        <v>24</v>
      </c>
      <c r="H91" s="4" t="s">
        <v>65</v>
      </c>
    </row>
    <row r="92" spans="1:8" x14ac:dyDescent="0.25">
      <c r="A92">
        <v>505</v>
      </c>
      <c r="B92">
        <v>55</v>
      </c>
      <c r="C92">
        <v>2</v>
      </c>
      <c r="D92">
        <v>3</v>
      </c>
      <c r="E92" t="s">
        <v>17</v>
      </c>
      <c r="F92" t="s">
        <v>22</v>
      </c>
      <c r="G92" t="s">
        <v>26</v>
      </c>
      <c r="H92" s="4" t="s">
        <v>66</v>
      </c>
    </row>
    <row r="93" spans="1:8" x14ac:dyDescent="0.25">
      <c r="A93">
        <v>515</v>
      </c>
      <c r="B93">
        <v>37</v>
      </c>
      <c r="C93">
        <v>14</v>
      </c>
      <c r="D93">
        <v>3</v>
      </c>
      <c r="E93" t="s">
        <v>17</v>
      </c>
      <c r="F93" t="s">
        <v>22</v>
      </c>
      <c r="G93" t="s">
        <v>20</v>
      </c>
      <c r="H93" s="4" t="s">
        <v>65</v>
      </c>
    </row>
    <row r="94" spans="1:8" x14ac:dyDescent="0.25">
      <c r="A94">
        <v>520</v>
      </c>
      <c r="B94">
        <v>43</v>
      </c>
      <c r="C94">
        <v>12</v>
      </c>
      <c r="D94">
        <v>3</v>
      </c>
      <c r="E94" t="s">
        <v>17</v>
      </c>
      <c r="F94" t="s">
        <v>18</v>
      </c>
      <c r="G94" t="s">
        <v>25</v>
      </c>
      <c r="H94" s="4" t="s">
        <v>65</v>
      </c>
    </row>
    <row r="95" spans="1:8" x14ac:dyDescent="0.25">
      <c r="A95">
        <v>532</v>
      </c>
      <c r="B95">
        <v>56</v>
      </c>
      <c r="C95">
        <v>6</v>
      </c>
      <c r="D95">
        <v>3</v>
      </c>
      <c r="E95" t="s">
        <v>17</v>
      </c>
      <c r="F95" t="s">
        <v>22</v>
      </c>
      <c r="G95" t="s">
        <v>23</v>
      </c>
      <c r="H95" s="4" t="s">
        <v>66</v>
      </c>
    </row>
    <row r="96" spans="1:8" x14ac:dyDescent="0.25">
      <c r="A96">
        <v>586</v>
      </c>
      <c r="B96">
        <v>35</v>
      </c>
      <c r="C96">
        <v>16</v>
      </c>
      <c r="D96">
        <v>3</v>
      </c>
      <c r="E96" t="s">
        <v>17</v>
      </c>
      <c r="F96" t="s">
        <v>18</v>
      </c>
      <c r="G96" t="s">
        <v>24</v>
      </c>
      <c r="H96" s="4" t="s">
        <v>65</v>
      </c>
    </row>
    <row r="97" spans="1:8" x14ac:dyDescent="0.25">
      <c r="A97">
        <v>601</v>
      </c>
      <c r="B97">
        <v>40</v>
      </c>
      <c r="C97">
        <v>6</v>
      </c>
      <c r="D97">
        <v>3</v>
      </c>
      <c r="E97" t="s">
        <v>17</v>
      </c>
      <c r="F97" t="s">
        <v>22</v>
      </c>
      <c r="G97" t="s">
        <v>19</v>
      </c>
      <c r="H97" s="4" t="s">
        <v>65</v>
      </c>
    </row>
    <row r="98" spans="1:8" x14ac:dyDescent="0.25">
      <c r="A98">
        <v>657</v>
      </c>
      <c r="B98">
        <v>20</v>
      </c>
      <c r="C98">
        <v>1</v>
      </c>
      <c r="D98">
        <v>3</v>
      </c>
      <c r="E98" t="s">
        <v>17</v>
      </c>
      <c r="F98" t="s">
        <v>22</v>
      </c>
      <c r="G98" t="s">
        <v>21</v>
      </c>
      <c r="H98" s="4" t="s">
        <v>67</v>
      </c>
    </row>
    <row r="99" spans="1:8" x14ac:dyDescent="0.25">
      <c r="A99">
        <v>742</v>
      </c>
      <c r="B99">
        <v>36</v>
      </c>
      <c r="C99">
        <v>8</v>
      </c>
      <c r="D99">
        <v>3</v>
      </c>
      <c r="E99" t="s">
        <v>17</v>
      </c>
      <c r="F99" t="s">
        <v>22</v>
      </c>
      <c r="G99" t="s">
        <v>25</v>
      </c>
      <c r="H99" s="4" t="s">
        <v>65</v>
      </c>
    </row>
    <row r="100" spans="1:8" x14ac:dyDescent="0.25">
      <c r="A100">
        <v>743</v>
      </c>
      <c r="B100">
        <v>38</v>
      </c>
      <c r="C100">
        <v>1</v>
      </c>
      <c r="D100">
        <v>3</v>
      </c>
      <c r="E100" t="s">
        <v>17</v>
      </c>
      <c r="F100" t="s">
        <v>22</v>
      </c>
      <c r="G100" t="s">
        <v>19</v>
      </c>
      <c r="H100" s="4" t="s">
        <v>65</v>
      </c>
    </row>
    <row r="101" spans="1:8" x14ac:dyDescent="0.25">
      <c r="A101">
        <v>769</v>
      </c>
      <c r="B101">
        <v>53</v>
      </c>
      <c r="C101">
        <v>6</v>
      </c>
      <c r="D101">
        <v>3</v>
      </c>
      <c r="E101" t="s">
        <v>17</v>
      </c>
      <c r="F101" t="s">
        <v>18</v>
      </c>
      <c r="G101" t="s">
        <v>20</v>
      </c>
      <c r="H101" s="4" t="s">
        <v>68</v>
      </c>
    </row>
    <row r="102" spans="1:8" x14ac:dyDescent="0.25">
      <c r="A102">
        <v>811</v>
      </c>
      <c r="B102">
        <v>23</v>
      </c>
      <c r="C102">
        <v>6</v>
      </c>
      <c r="D102">
        <v>3</v>
      </c>
      <c r="E102" t="s">
        <v>17</v>
      </c>
      <c r="F102" t="s">
        <v>18</v>
      </c>
      <c r="G102" t="s">
        <v>20</v>
      </c>
      <c r="H102" s="4" t="s">
        <v>67</v>
      </c>
    </row>
    <row r="103" spans="1:8" x14ac:dyDescent="0.25">
      <c r="A103">
        <v>812</v>
      </c>
      <c r="B103">
        <v>24</v>
      </c>
      <c r="C103">
        <v>9</v>
      </c>
      <c r="D103">
        <v>3</v>
      </c>
      <c r="E103" t="s">
        <v>17</v>
      </c>
      <c r="F103" t="s">
        <v>18</v>
      </c>
      <c r="G103" t="s">
        <v>20</v>
      </c>
      <c r="H103" s="4" t="s">
        <v>67</v>
      </c>
    </row>
    <row r="104" spans="1:8" x14ac:dyDescent="0.25">
      <c r="A104">
        <v>834</v>
      </c>
      <c r="B104">
        <v>45</v>
      </c>
      <c r="C104">
        <v>2</v>
      </c>
      <c r="D104">
        <v>3</v>
      </c>
      <c r="E104" t="s">
        <v>17</v>
      </c>
      <c r="F104" t="s">
        <v>22</v>
      </c>
      <c r="G104" t="s">
        <v>21</v>
      </c>
      <c r="H104" s="4" t="s">
        <v>68</v>
      </c>
    </row>
    <row r="105" spans="1:8" x14ac:dyDescent="0.25">
      <c r="A105">
        <v>836</v>
      </c>
      <c r="B105">
        <v>42</v>
      </c>
      <c r="C105">
        <v>29</v>
      </c>
      <c r="D105">
        <v>3</v>
      </c>
      <c r="E105" t="s">
        <v>17</v>
      </c>
      <c r="F105" t="s">
        <v>18</v>
      </c>
      <c r="G105" t="s">
        <v>19</v>
      </c>
      <c r="H105" s="4" t="s">
        <v>65</v>
      </c>
    </row>
    <row r="106" spans="1:8" x14ac:dyDescent="0.25">
      <c r="A106">
        <v>837</v>
      </c>
      <c r="B106">
        <v>38</v>
      </c>
      <c r="C106">
        <v>12</v>
      </c>
      <c r="D106">
        <v>3</v>
      </c>
      <c r="E106" t="s">
        <v>17</v>
      </c>
      <c r="F106" t="s">
        <v>18</v>
      </c>
      <c r="G106" t="s">
        <v>24</v>
      </c>
      <c r="H106" s="4" t="s">
        <v>65</v>
      </c>
    </row>
    <row r="107" spans="1:8" x14ac:dyDescent="0.25">
      <c r="A107">
        <v>878</v>
      </c>
      <c r="B107">
        <v>36</v>
      </c>
      <c r="C107">
        <v>8</v>
      </c>
      <c r="D107">
        <v>3</v>
      </c>
      <c r="E107" t="s">
        <v>17</v>
      </c>
      <c r="F107" t="s">
        <v>18</v>
      </c>
      <c r="G107" t="s">
        <v>28</v>
      </c>
      <c r="H107" s="4" t="s">
        <v>65</v>
      </c>
    </row>
    <row r="108" spans="1:8" x14ac:dyDescent="0.25">
      <c r="A108">
        <v>880</v>
      </c>
      <c r="B108">
        <v>49</v>
      </c>
      <c r="C108">
        <v>9</v>
      </c>
      <c r="D108">
        <v>3</v>
      </c>
      <c r="E108" t="s">
        <v>17</v>
      </c>
      <c r="F108" t="s">
        <v>22</v>
      </c>
      <c r="G108" t="s">
        <v>19</v>
      </c>
      <c r="H108" s="4" t="s">
        <v>68</v>
      </c>
    </row>
    <row r="109" spans="1:8" x14ac:dyDescent="0.25">
      <c r="A109">
        <v>902</v>
      </c>
      <c r="B109">
        <v>43</v>
      </c>
      <c r="C109">
        <v>1</v>
      </c>
      <c r="D109">
        <v>3</v>
      </c>
      <c r="E109" t="s">
        <v>17</v>
      </c>
      <c r="F109" t="s">
        <v>22</v>
      </c>
      <c r="G109" t="s">
        <v>24</v>
      </c>
      <c r="H109" s="4" t="s">
        <v>65</v>
      </c>
    </row>
    <row r="110" spans="1:8" x14ac:dyDescent="0.25">
      <c r="A110">
        <v>1022</v>
      </c>
      <c r="B110">
        <v>48</v>
      </c>
      <c r="C110">
        <v>6</v>
      </c>
      <c r="D110">
        <v>3</v>
      </c>
      <c r="E110" t="s">
        <v>17</v>
      </c>
      <c r="F110" t="s">
        <v>18</v>
      </c>
      <c r="G110" t="s">
        <v>24</v>
      </c>
      <c r="H110" s="4" t="s">
        <v>68</v>
      </c>
    </row>
    <row r="111" spans="1:8" x14ac:dyDescent="0.25">
      <c r="A111">
        <v>1030</v>
      </c>
      <c r="B111">
        <v>50</v>
      </c>
      <c r="C111">
        <v>9</v>
      </c>
      <c r="D111">
        <v>3</v>
      </c>
      <c r="E111" t="s">
        <v>17</v>
      </c>
      <c r="F111" t="s">
        <v>18</v>
      </c>
      <c r="G111" t="s">
        <v>20</v>
      </c>
      <c r="H111" s="4" t="s">
        <v>68</v>
      </c>
    </row>
    <row r="112" spans="1:8" x14ac:dyDescent="0.25">
      <c r="A112">
        <v>1040</v>
      </c>
      <c r="B112">
        <v>50</v>
      </c>
      <c r="C112">
        <v>1</v>
      </c>
      <c r="D112">
        <v>3</v>
      </c>
      <c r="E112" t="s">
        <v>17</v>
      </c>
      <c r="F112" t="s">
        <v>22</v>
      </c>
      <c r="G112" t="s">
        <v>23</v>
      </c>
      <c r="H112" s="4" t="s">
        <v>68</v>
      </c>
    </row>
    <row r="113" spans="1:8" x14ac:dyDescent="0.25">
      <c r="A113">
        <v>1053</v>
      </c>
      <c r="B113">
        <v>35</v>
      </c>
      <c r="C113">
        <v>2</v>
      </c>
      <c r="D113">
        <v>3</v>
      </c>
      <c r="E113" t="s">
        <v>17</v>
      </c>
      <c r="F113" t="s">
        <v>18</v>
      </c>
      <c r="G113" t="s">
        <v>21</v>
      </c>
      <c r="H113" s="4" t="s">
        <v>65</v>
      </c>
    </row>
    <row r="114" spans="1:8" x14ac:dyDescent="0.25">
      <c r="A114">
        <v>1126</v>
      </c>
      <c r="B114">
        <v>43</v>
      </c>
      <c r="C114">
        <v>27</v>
      </c>
      <c r="D114">
        <v>3</v>
      </c>
      <c r="E114" t="s">
        <v>17</v>
      </c>
      <c r="F114" t="s">
        <v>22</v>
      </c>
      <c r="G114" t="s">
        <v>19</v>
      </c>
      <c r="H114" s="4" t="s">
        <v>65</v>
      </c>
    </row>
    <row r="115" spans="1:8" x14ac:dyDescent="0.25">
      <c r="A115">
        <v>1167</v>
      </c>
      <c r="B115">
        <v>42</v>
      </c>
      <c r="C115">
        <v>12</v>
      </c>
      <c r="D115">
        <v>3</v>
      </c>
      <c r="E115" t="s">
        <v>17</v>
      </c>
      <c r="F115" t="s">
        <v>18</v>
      </c>
      <c r="G115" t="s">
        <v>23</v>
      </c>
      <c r="H115" s="4" t="s">
        <v>65</v>
      </c>
    </row>
    <row r="116" spans="1:8" x14ac:dyDescent="0.25">
      <c r="A116">
        <v>1182</v>
      </c>
      <c r="B116">
        <v>46</v>
      </c>
      <c r="C116">
        <v>2</v>
      </c>
      <c r="D116">
        <v>3</v>
      </c>
      <c r="E116" t="s">
        <v>17</v>
      </c>
      <c r="F116" t="s">
        <v>18</v>
      </c>
      <c r="G116" t="s">
        <v>19</v>
      </c>
      <c r="H116" s="4" t="s">
        <v>68</v>
      </c>
    </row>
    <row r="117" spans="1:8" x14ac:dyDescent="0.25">
      <c r="A117">
        <v>1198</v>
      </c>
      <c r="B117">
        <v>20</v>
      </c>
      <c r="C117">
        <v>6</v>
      </c>
      <c r="D117">
        <v>3</v>
      </c>
      <c r="E117" t="s">
        <v>17</v>
      </c>
      <c r="F117" t="s">
        <v>18</v>
      </c>
      <c r="G117" t="s">
        <v>20</v>
      </c>
      <c r="H117" s="4" t="s">
        <v>67</v>
      </c>
    </row>
    <row r="118" spans="1:8" x14ac:dyDescent="0.25">
      <c r="A118">
        <v>1254</v>
      </c>
      <c r="B118">
        <v>59</v>
      </c>
      <c r="C118">
        <v>8</v>
      </c>
      <c r="D118">
        <v>3</v>
      </c>
      <c r="E118" t="s">
        <v>17</v>
      </c>
      <c r="F118" t="s">
        <v>22</v>
      </c>
      <c r="G118" t="s">
        <v>23</v>
      </c>
      <c r="H118" s="4" t="s">
        <v>66</v>
      </c>
    </row>
    <row r="119" spans="1:8" x14ac:dyDescent="0.25">
      <c r="A119">
        <v>1263</v>
      </c>
      <c r="B119">
        <v>48</v>
      </c>
      <c r="C119">
        <v>1</v>
      </c>
      <c r="D119">
        <v>3</v>
      </c>
      <c r="E119" t="s">
        <v>17</v>
      </c>
      <c r="F119" t="s">
        <v>18</v>
      </c>
      <c r="G119" t="s">
        <v>25</v>
      </c>
      <c r="H119" s="4" t="s">
        <v>68</v>
      </c>
    </row>
    <row r="120" spans="1:8" x14ac:dyDescent="0.25">
      <c r="A120">
        <v>1269</v>
      </c>
      <c r="B120">
        <v>19</v>
      </c>
      <c r="C120">
        <v>25</v>
      </c>
      <c r="D120">
        <v>3</v>
      </c>
      <c r="E120" t="s">
        <v>17</v>
      </c>
      <c r="F120" t="s">
        <v>22</v>
      </c>
      <c r="G120" t="s">
        <v>21</v>
      </c>
      <c r="H120" s="4" t="s">
        <v>67</v>
      </c>
    </row>
    <row r="121" spans="1:8" x14ac:dyDescent="0.25">
      <c r="A121">
        <v>1282</v>
      </c>
      <c r="B121">
        <v>51</v>
      </c>
      <c r="C121">
        <v>9</v>
      </c>
      <c r="D121">
        <v>3</v>
      </c>
      <c r="E121" t="s">
        <v>17</v>
      </c>
      <c r="F121" t="s">
        <v>18</v>
      </c>
      <c r="G121" t="s">
        <v>26</v>
      </c>
      <c r="H121" s="4" t="s">
        <v>68</v>
      </c>
    </row>
    <row r="122" spans="1:8" x14ac:dyDescent="0.25">
      <c r="A122">
        <v>1315</v>
      </c>
      <c r="B122">
        <v>37</v>
      </c>
      <c r="C122">
        <v>1</v>
      </c>
      <c r="D122">
        <v>3</v>
      </c>
      <c r="E122" t="s">
        <v>17</v>
      </c>
      <c r="F122" t="s">
        <v>22</v>
      </c>
      <c r="G122" t="s">
        <v>20</v>
      </c>
      <c r="H122" s="4" t="s">
        <v>65</v>
      </c>
    </row>
    <row r="123" spans="1:8" x14ac:dyDescent="0.25">
      <c r="A123">
        <v>1319</v>
      </c>
      <c r="B123">
        <v>52</v>
      </c>
      <c r="C123">
        <v>10</v>
      </c>
      <c r="D123">
        <v>3</v>
      </c>
      <c r="E123" t="s">
        <v>17</v>
      </c>
      <c r="F123" t="s">
        <v>18</v>
      </c>
      <c r="G123" t="s">
        <v>23</v>
      </c>
      <c r="H123" s="4" t="s">
        <v>68</v>
      </c>
    </row>
    <row r="124" spans="1:8" x14ac:dyDescent="0.25">
      <c r="A124">
        <v>1346</v>
      </c>
      <c r="B124">
        <v>40</v>
      </c>
      <c r="C124">
        <v>2</v>
      </c>
      <c r="D124">
        <v>3</v>
      </c>
      <c r="E124" t="s">
        <v>17</v>
      </c>
      <c r="F124" t="s">
        <v>18</v>
      </c>
      <c r="G124" t="s">
        <v>21</v>
      </c>
      <c r="H124" s="4" t="s">
        <v>65</v>
      </c>
    </row>
    <row r="125" spans="1:8" x14ac:dyDescent="0.25">
      <c r="A125">
        <v>1352</v>
      </c>
      <c r="B125">
        <v>51</v>
      </c>
      <c r="C125">
        <v>11</v>
      </c>
      <c r="D125">
        <v>3</v>
      </c>
      <c r="E125" t="s">
        <v>17</v>
      </c>
      <c r="F125" t="s">
        <v>18</v>
      </c>
      <c r="G125" t="s">
        <v>26</v>
      </c>
      <c r="H125" s="4" t="s">
        <v>68</v>
      </c>
    </row>
    <row r="126" spans="1:8" x14ac:dyDescent="0.25">
      <c r="A126">
        <v>1363</v>
      </c>
      <c r="B126">
        <v>48</v>
      </c>
      <c r="C126">
        <v>4</v>
      </c>
      <c r="D126">
        <v>3</v>
      </c>
      <c r="E126" t="s">
        <v>17</v>
      </c>
      <c r="F126" t="s">
        <v>18</v>
      </c>
      <c r="G126" t="s">
        <v>19</v>
      </c>
      <c r="H126" s="4" t="s">
        <v>68</v>
      </c>
    </row>
    <row r="127" spans="1:8" x14ac:dyDescent="0.25">
      <c r="A127">
        <v>1368</v>
      </c>
      <c r="B127">
        <v>18</v>
      </c>
      <c r="C127">
        <v>1</v>
      </c>
      <c r="D127">
        <v>3</v>
      </c>
      <c r="E127" t="s">
        <v>17</v>
      </c>
      <c r="F127" t="s">
        <v>22</v>
      </c>
      <c r="G127" t="s">
        <v>20</v>
      </c>
      <c r="H127" s="4" t="s">
        <v>67</v>
      </c>
    </row>
    <row r="128" spans="1:8" x14ac:dyDescent="0.25">
      <c r="A128">
        <v>1382</v>
      </c>
      <c r="B128">
        <v>38</v>
      </c>
      <c r="C128">
        <v>7</v>
      </c>
      <c r="D128">
        <v>3</v>
      </c>
      <c r="E128" t="s">
        <v>17</v>
      </c>
      <c r="F128" t="s">
        <v>18</v>
      </c>
      <c r="G128" t="s">
        <v>21</v>
      </c>
      <c r="H128" s="4" t="s">
        <v>65</v>
      </c>
    </row>
    <row r="129" spans="1:8" x14ac:dyDescent="0.25">
      <c r="A129">
        <v>1392</v>
      </c>
      <c r="B129">
        <v>41</v>
      </c>
      <c r="C129">
        <v>22</v>
      </c>
      <c r="D129">
        <v>3</v>
      </c>
      <c r="E129" t="s">
        <v>17</v>
      </c>
      <c r="F129" t="s">
        <v>22</v>
      </c>
      <c r="G129" t="s">
        <v>21</v>
      </c>
      <c r="H129" s="4" t="s">
        <v>65</v>
      </c>
    </row>
    <row r="130" spans="1:8" x14ac:dyDescent="0.25">
      <c r="A130">
        <v>1458</v>
      </c>
      <c r="B130">
        <v>39</v>
      </c>
      <c r="C130">
        <v>2</v>
      </c>
      <c r="D130">
        <v>3</v>
      </c>
      <c r="E130" t="s">
        <v>17</v>
      </c>
      <c r="F130" t="s">
        <v>22</v>
      </c>
      <c r="G130" t="s">
        <v>20</v>
      </c>
      <c r="H130" s="4" t="s">
        <v>65</v>
      </c>
    </row>
    <row r="131" spans="1:8" x14ac:dyDescent="0.25">
      <c r="A131">
        <v>1523</v>
      </c>
      <c r="B131">
        <v>44</v>
      </c>
      <c r="C131">
        <v>28</v>
      </c>
      <c r="D131">
        <v>3</v>
      </c>
      <c r="E131" t="s">
        <v>17</v>
      </c>
      <c r="F131" t="s">
        <v>18</v>
      </c>
      <c r="G131" t="s">
        <v>25</v>
      </c>
      <c r="H131" s="4" t="s">
        <v>65</v>
      </c>
    </row>
    <row r="132" spans="1:8" x14ac:dyDescent="0.25">
      <c r="A132">
        <v>1527</v>
      </c>
      <c r="B132">
        <v>46</v>
      </c>
      <c r="C132">
        <v>16</v>
      </c>
      <c r="D132">
        <v>3</v>
      </c>
      <c r="E132" t="s">
        <v>17</v>
      </c>
      <c r="F132" t="s">
        <v>22</v>
      </c>
      <c r="G132" t="s">
        <v>26</v>
      </c>
      <c r="H132" s="4" t="s">
        <v>68</v>
      </c>
    </row>
    <row r="133" spans="1:8" x14ac:dyDescent="0.25">
      <c r="A133">
        <v>1529</v>
      </c>
      <c r="B133">
        <v>48</v>
      </c>
      <c r="C133">
        <v>16</v>
      </c>
      <c r="D133">
        <v>3</v>
      </c>
      <c r="E133" t="s">
        <v>17</v>
      </c>
      <c r="F133" t="s">
        <v>22</v>
      </c>
      <c r="G133" t="s">
        <v>24</v>
      </c>
      <c r="H133" s="4" t="s">
        <v>68</v>
      </c>
    </row>
    <row r="134" spans="1:8" x14ac:dyDescent="0.25">
      <c r="A134">
        <v>1582</v>
      </c>
      <c r="B134">
        <v>38</v>
      </c>
      <c r="C134">
        <v>14</v>
      </c>
      <c r="D134">
        <v>3</v>
      </c>
      <c r="E134" t="s">
        <v>17</v>
      </c>
      <c r="F134" t="s">
        <v>18</v>
      </c>
      <c r="G134" t="s">
        <v>23</v>
      </c>
      <c r="H134" s="4" t="s">
        <v>65</v>
      </c>
    </row>
    <row r="135" spans="1:8" x14ac:dyDescent="0.25">
      <c r="A135">
        <v>1583</v>
      </c>
      <c r="B135">
        <v>38</v>
      </c>
      <c r="C135">
        <v>16</v>
      </c>
      <c r="D135">
        <v>3</v>
      </c>
      <c r="E135" t="s">
        <v>17</v>
      </c>
      <c r="F135" t="s">
        <v>22</v>
      </c>
      <c r="G135" t="s">
        <v>23</v>
      </c>
      <c r="H135" s="4" t="s">
        <v>65</v>
      </c>
    </row>
    <row r="136" spans="1:8" x14ac:dyDescent="0.25">
      <c r="A136">
        <v>1596</v>
      </c>
      <c r="B136">
        <v>37</v>
      </c>
      <c r="C136">
        <v>28</v>
      </c>
      <c r="D136">
        <v>3</v>
      </c>
      <c r="E136" t="s">
        <v>17</v>
      </c>
      <c r="F136" t="s">
        <v>18</v>
      </c>
      <c r="G136" t="s">
        <v>20</v>
      </c>
      <c r="H136" s="4" t="s">
        <v>65</v>
      </c>
    </row>
    <row r="137" spans="1:8" x14ac:dyDescent="0.25">
      <c r="A137">
        <v>1628</v>
      </c>
      <c r="B137">
        <v>40</v>
      </c>
      <c r="C137">
        <v>15</v>
      </c>
      <c r="D137">
        <v>3</v>
      </c>
      <c r="E137" t="s">
        <v>17</v>
      </c>
      <c r="F137" t="s">
        <v>22</v>
      </c>
      <c r="G137" t="s">
        <v>19</v>
      </c>
      <c r="H137" s="4" t="s">
        <v>65</v>
      </c>
    </row>
    <row r="138" spans="1:8" x14ac:dyDescent="0.25">
      <c r="A138">
        <v>1631</v>
      </c>
      <c r="B138">
        <v>37</v>
      </c>
      <c r="C138">
        <v>19</v>
      </c>
      <c r="D138">
        <v>3</v>
      </c>
      <c r="E138" t="s">
        <v>17</v>
      </c>
      <c r="F138" t="s">
        <v>18</v>
      </c>
      <c r="G138" t="s">
        <v>19</v>
      </c>
      <c r="H138" s="4" t="s">
        <v>65</v>
      </c>
    </row>
    <row r="139" spans="1:8" x14ac:dyDescent="0.25">
      <c r="A139">
        <v>1649</v>
      </c>
      <c r="B139">
        <v>40</v>
      </c>
      <c r="C139">
        <v>7</v>
      </c>
      <c r="D139">
        <v>3</v>
      </c>
      <c r="E139" t="s">
        <v>17</v>
      </c>
      <c r="F139" t="s">
        <v>18</v>
      </c>
      <c r="G139" t="s">
        <v>20</v>
      </c>
      <c r="H139" s="4" t="s">
        <v>65</v>
      </c>
    </row>
    <row r="140" spans="1:8" x14ac:dyDescent="0.25">
      <c r="A140">
        <v>1659</v>
      </c>
      <c r="B140">
        <v>36</v>
      </c>
      <c r="C140">
        <v>7</v>
      </c>
      <c r="D140">
        <v>3</v>
      </c>
      <c r="E140" t="s">
        <v>17</v>
      </c>
      <c r="F140" t="s">
        <v>18</v>
      </c>
      <c r="G140" t="s">
        <v>20</v>
      </c>
      <c r="H140" s="4" t="s">
        <v>65</v>
      </c>
    </row>
    <row r="141" spans="1:8" x14ac:dyDescent="0.25">
      <c r="A141">
        <v>1668</v>
      </c>
      <c r="B141">
        <v>38</v>
      </c>
      <c r="C141">
        <v>1</v>
      </c>
      <c r="D141">
        <v>3</v>
      </c>
      <c r="E141" t="s">
        <v>17</v>
      </c>
      <c r="F141" t="s">
        <v>18</v>
      </c>
      <c r="G141" t="s">
        <v>21</v>
      </c>
      <c r="H141" s="4" t="s">
        <v>65</v>
      </c>
    </row>
    <row r="142" spans="1:8" x14ac:dyDescent="0.25">
      <c r="A142">
        <v>1683</v>
      </c>
      <c r="B142">
        <v>44</v>
      </c>
      <c r="C142">
        <v>1</v>
      </c>
      <c r="D142">
        <v>3</v>
      </c>
      <c r="E142" t="s">
        <v>17</v>
      </c>
      <c r="F142" t="s">
        <v>22</v>
      </c>
      <c r="G142" t="s">
        <v>28</v>
      </c>
      <c r="H142" s="4" t="s">
        <v>65</v>
      </c>
    </row>
    <row r="143" spans="1:8" x14ac:dyDescent="0.25">
      <c r="A143">
        <v>1732</v>
      </c>
      <c r="B143">
        <v>46</v>
      </c>
      <c r="C143">
        <v>2</v>
      </c>
      <c r="D143">
        <v>3</v>
      </c>
      <c r="E143" t="s">
        <v>17</v>
      </c>
      <c r="F143" t="s">
        <v>18</v>
      </c>
      <c r="G143" t="s">
        <v>23</v>
      </c>
      <c r="H143" s="4" t="s">
        <v>68</v>
      </c>
    </row>
    <row r="144" spans="1:8" x14ac:dyDescent="0.25">
      <c r="A144">
        <v>1778</v>
      </c>
      <c r="B144">
        <v>43</v>
      </c>
      <c r="C144">
        <v>2</v>
      </c>
      <c r="D144">
        <v>3</v>
      </c>
      <c r="E144" t="s">
        <v>17</v>
      </c>
      <c r="F144" t="s">
        <v>18</v>
      </c>
      <c r="G144" t="s">
        <v>28</v>
      </c>
      <c r="H144" s="4" t="s">
        <v>65</v>
      </c>
    </row>
    <row r="145" spans="1:8" x14ac:dyDescent="0.25">
      <c r="A145">
        <v>1790</v>
      </c>
      <c r="B145">
        <v>36</v>
      </c>
      <c r="C145">
        <v>10</v>
      </c>
      <c r="D145">
        <v>3</v>
      </c>
      <c r="E145" t="s">
        <v>17</v>
      </c>
      <c r="F145" t="s">
        <v>18</v>
      </c>
      <c r="G145" t="s">
        <v>24</v>
      </c>
      <c r="H145" s="4" t="s">
        <v>65</v>
      </c>
    </row>
    <row r="146" spans="1:8" x14ac:dyDescent="0.25">
      <c r="A146">
        <v>1797</v>
      </c>
      <c r="B146">
        <v>35</v>
      </c>
      <c r="C146">
        <v>27</v>
      </c>
      <c r="D146">
        <v>3</v>
      </c>
      <c r="E146" t="s">
        <v>17</v>
      </c>
      <c r="F146" t="s">
        <v>18</v>
      </c>
      <c r="G146" t="s">
        <v>23</v>
      </c>
      <c r="H146" s="4" t="s">
        <v>65</v>
      </c>
    </row>
    <row r="147" spans="1:8" x14ac:dyDescent="0.25">
      <c r="A147">
        <v>1813</v>
      </c>
      <c r="B147">
        <v>43</v>
      </c>
      <c r="C147">
        <v>9</v>
      </c>
      <c r="D147">
        <v>3</v>
      </c>
      <c r="E147" t="s">
        <v>17</v>
      </c>
      <c r="F147" t="s">
        <v>18</v>
      </c>
      <c r="G147" t="s">
        <v>21</v>
      </c>
      <c r="H147" s="4" t="s">
        <v>65</v>
      </c>
    </row>
    <row r="148" spans="1:8" x14ac:dyDescent="0.25">
      <c r="A148">
        <v>1814</v>
      </c>
      <c r="B148">
        <v>41</v>
      </c>
      <c r="C148">
        <v>2</v>
      </c>
      <c r="D148">
        <v>3</v>
      </c>
      <c r="E148" t="s">
        <v>17</v>
      </c>
      <c r="F148" t="s">
        <v>18</v>
      </c>
      <c r="G148" t="s">
        <v>24</v>
      </c>
      <c r="H148" s="4" t="s">
        <v>65</v>
      </c>
    </row>
    <row r="149" spans="1:8" x14ac:dyDescent="0.25">
      <c r="A149">
        <v>1827</v>
      </c>
      <c r="B149">
        <v>47</v>
      </c>
      <c r="C149">
        <v>4</v>
      </c>
      <c r="D149">
        <v>3</v>
      </c>
      <c r="E149" t="s">
        <v>17</v>
      </c>
      <c r="F149" t="s">
        <v>22</v>
      </c>
      <c r="G149" t="s">
        <v>19</v>
      </c>
      <c r="H149" s="4" t="s">
        <v>68</v>
      </c>
    </row>
    <row r="150" spans="1:8" x14ac:dyDescent="0.25">
      <c r="A150">
        <v>1829</v>
      </c>
      <c r="B150">
        <v>40</v>
      </c>
      <c r="C150">
        <v>12</v>
      </c>
      <c r="D150">
        <v>3</v>
      </c>
      <c r="E150" t="s">
        <v>17</v>
      </c>
      <c r="F150" t="s">
        <v>22</v>
      </c>
      <c r="G150" t="s">
        <v>24</v>
      </c>
      <c r="H150" s="4" t="s">
        <v>65</v>
      </c>
    </row>
    <row r="151" spans="1:8" x14ac:dyDescent="0.25">
      <c r="A151">
        <v>1860</v>
      </c>
      <c r="B151">
        <v>42</v>
      </c>
      <c r="C151">
        <v>8</v>
      </c>
      <c r="D151">
        <v>3</v>
      </c>
      <c r="E151" t="s">
        <v>17</v>
      </c>
      <c r="F151" t="s">
        <v>18</v>
      </c>
      <c r="G151" t="s">
        <v>20</v>
      </c>
      <c r="H151" s="4" t="s">
        <v>65</v>
      </c>
    </row>
    <row r="152" spans="1:8" x14ac:dyDescent="0.25">
      <c r="A152">
        <v>1867</v>
      </c>
      <c r="B152">
        <v>48</v>
      </c>
      <c r="C152">
        <v>10</v>
      </c>
      <c r="D152">
        <v>3</v>
      </c>
      <c r="E152" t="s">
        <v>17</v>
      </c>
      <c r="F152" t="s">
        <v>18</v>
      </c>
      <c r="G152" t="s">
        <v>25</v>
      </c>
      <c r="H152" s="4" t="s">
        <v>68</v>
      </c>
    </row>
    <row r="153" spans="1:8" x14ac:dyDescent="0.25">
      <c r="A153">
        <v>1869</v>
      </c>
      <c r="B153">
        <v>46</v>
      </c>
      <c r="C153">
        <v>10</v>
      </c>
      <c r="D153">
        <v>3</v>
      </c>
      <c r="E153" t="s">
        <v>17</v>
      </c>
      <c r="F153" t="s">
        <v>22</v>
      </c>
      <c r="G153" t="s">
        <v>23</v>
      </c>
      <c r="H153" s="4" t="s">
        <v>68</v>
      </c>
    </row>
    <row r="154" spans="1:8" x14ac:dyDescent="0.25">
      <c r="A154">
        <v>1961</v>
      </c>
      <c r="B154">
        <v>38</v>
      </c>
      <c r="C154">
        <v>1</v>
      </c>
      <c r="D154">
        <v>3</v>
      </c>
      <c r="E154" t="s">
        <v>17</v>
      </c>
      <c r="F154" t="s">
        <v>18</v>
      </c>
      <c r="G154" t="s">
        <v>27</v>
      </c>
      <c r="H154" s="4" t="s">
        <v>65</v>
      </c>
    </row>
    <row r="155" spans="1:8" x14ac:dyDescent="0.25">
      <c r="A155">
        <v>1971</v>
      </c>
      <c r="B155">
        <v>43</v>
      </c>
      <c r="C155">
        <v>11</v>
      </c>
      <c r="D155">
        <v>3</v>
      </c>
      <c r="E155" t="s">
        <v>17</v>
      </c>
      <c r="F155" t="s">
        <v>18</v>
      </c>
      <c r="G155" t="s">
        <v>24</v>
      </c>
      <c r="H155" s="4" t="s">
        <v>65</v>
      </c>
    </row>
    <row r="156" spans="1:8" x14ac:dyDescent="0.25">
      <c r="A156">
        <v>1999</v>
      </c>
      <c r="B156">
        <v>41</v>
      </c>
      <c r="C156">
        <v>1</v>
      </c>
      <c r="D156">
        <v>3</v>
      </c>
      <c r="E156" t="s">
        <v>17</v>
      </c>
      <c r="F156" t="s">
        <v>18</v>
      </c>
      <c r="G156" t="s">
        <v>21</v>
      </c>
      <c r="H156" s="4" t="s">
        <v>65</v>
      </c>
    </row>
    <row r="157" spans="1:8" x14ac:dyDescent="0.25">
      <c r="A157">
        <v>2017</v>
      </c>
      <c r="B157">
        <v>37</v>
      </c>
      <c r="C157">
        <v>10</v>
      </c>
      <c r="D157">
        <v>3</v>
      </c>
      <c r="E157" t="s">
        <v>17</v>
      </c>
      <c r="F157" t="s">
        <v>22</v>
      </c>
      <c r="G157" t="s">
        <v>25</v>
      </c>
      <c r="H157" s="4" t="s">
        <v>65</v>
      </c>
    </row>
    <row r="158" spans="1:8" x14ac:dyDescent="0.25">
      <c r="A158">
        <v>2022</v>
      </c>
      <c r="B158">
        <v>39</v>
      </c>
      <c r="C158">
        <v>9</v>
      </c>
      <c r="D158">
        <v>3</v>
      </c>
      <c r="E158" t="s">
        <v>17</v>
      </c>
      <c r="F158" t="s">
        <v>18</v>
      </c>
      <c r="G158" t="s">
        <v>26</v>
      </c>
      <c r="H158" s="4" t="s">
        <v>65</v>
      </c>
    </row>
    <row r="159" spans="1:8" x14ac:dyDescent="0.25">
      <c r="A159">
        <v>2031</v>
      </c>
      <c r="B159">
        <v>42</v>
      </c>
      <c r="C159">
        <v>2</v>
      </c>
      <c r="D159">
        <v>3</v>
      </c>
      <c r="E159" t="s">
        <v>17</v>
      </c>
      <c r="F159" t="s">
        <v>18</v>
      </c>
      <c r="G159" t="s">
        <v>26</v>
      </c>
      <c r="H159" s="4" t="s">
        <v>65</v>
      </c>
    </row>
    <row r="160" spans="1:8" x14ac:dyDescent="0.25">
      <c r="A160">
        <v>2037</v>
      </c>
      <c r="B160">
        <v>41</v>
      </c>
      <c r="C160">
        <v>10</v>
      </c>
      <c r="D160">
        <v>3</v>
      </c>
      <c r="E160" t="s">
        <v>17</v>
      </c>
      <c r="F160" t="s">
        <v>18</v>
      </c>
      <c r="G160" t="s">
        <v>23</v>
      </c>
      <c r="H160" s="4" t="s">
        <v>65</v>
      </c>
    </row>
    <row r="161" spans="1:8" x14ac:dyDescent="0.25">
      <c r="A161">
        <v>5</v>
      </c>
      <c r="B161">
        <v>33</v>
      </c>
      <c r="C161">
        <v>1</v>
      </c>
      <c r="D161">
        <v>4</v>
      </c>
      <c r="E161" t="s">
        <v>17</v>
      </c>
      <c r="F161" t="s">
        <v>22</v>
      </c>
      <c r="G161" t="s">
        <v>21</v>
      </c>
      <c r="H161" s="4" t="s">
        <v>64</v>
      </c>
    </row>
    <row r="162" spans="1:8" x14ac:dyDescent="0.25">
      <c r="A162">
        <v>23</v>
      </c>
      <c r="B162">
        <v>53</v>
      </c>
      <c r="C162">
        <v>2</v>
      </c>
      <c r="D162">
        <v>4</v>
      </c>
      <c r="E162" t="s">
        <v>17</v>
      </c>
      <c r="F162" t="s">
        <v>22</v>
      </c>
      <c r="G162" t="s">
        <v>26</v>
      </c>
      <c r="H162" s="4" t="s">
        <v>68</v>
      </c>
    </row>
    <row r="163" spans="1:8" x14ac:dyDescent="0.25">
      <c r="A163">
        <v>27</v>
      </c>
      <c r="B163">
        <v>36</v>
      </c>
      <c r="C163">
        <v>9</v>
      </c>
      <c r="D163">
        <v>4</v>
      </c>
      <c r="E163" t="s">
        <v>17</v>
      </c>
      <c r="F163" t="s">
        <v>18</v>
      </c>
      <c r="G163" t="s">
        <v>27</v>
      </c>
      <c r="H163" s="4" t="s">
        <v>65</v>
      </c>
    </row>
    <row r="164" spans="1:8" x14ac:dyDescent="0.25">
      <c r="A164">
        <v>28</v>
      </c>
      <c r="B164">
        <v>34</v>
      </c>
      <c r="C164">
        <v>7</v>
      </c>
      <c r="D164">
        <v>4</v>
      </c>
      <c r="E164" t="s">
        <v>17</v>
      </c>
      <c r="F164" t="s">
        <v>22</v>
      </c>
      <c r="G164" t="s">
        <v>25</v>
      </c>
      <c r="H164" s="4" t="s">
        <v>64</v>
      </c>
    </row>
    <row r="165" spans="1:8" x14ac:dyDescent="0.25">
      <c r="A165">
        <v>51</v>
      </c>
      <c r="B165">
        <v>36</v>
      </c>
      <c r="C165">
        <v>3</v>
      </c>
      <c r="D165">
        <v>4</v>
      </c>
      <c r="E165" t="s">
        <v>17</v>
      </c>
      <c r="F165" t="s">
        <v>22</v>
      </c>
      <c r="G165" t="s">
        <v>21</v>
      </c>
      <c r="H165" s="4" t="s">
        <v>65</v>
      </c>
    </row>
    <row r="166" spans="1:8" x14ac:dyDescent="0.25">
      <c r="A166">
        <v>54</v>
      </c>
      <c r="B166">
        <v>27</v>
      </c>
      <c r="C166">
        <v>2</v>
      </c>
      <c r="D166">
        <v>4</v>
      </c>
      <c r="E166" t="s">
        <v>17</v>
      </c>
      <c r="F166" t="s">
        <v>22</v>
      </c>
      <c r="G166" t="s">
        <v>20</v>
      </c>
      <c r="H166" s="4" t="s">
        <v>64</v>
      </c>
    </row>
    <row r="167" spans="1:8" x14ac:dyDescent="0.25">
      <c r="A167">
        <v>98</v>
      </c>
      <c r="B167">
        <v>31</v>
      </c>
      <c r="C167">
        <v>8</v>
      </c>
      <c r="D167">
        <v>4</v>
      </c>
      <c r="E167" t="s">
        <v>17</v>
      </c>
      <c r="F167" t="s">
        <v>22</v>
      </c>
      <c r="G167" t="s">
        <v>19</v>
      </c>
      <c r="H167" s="4" t="s">
        <v>64</v>
      </c>
    </row>
    <row r="168" spans="1:8" x14ac:dyDescent="0.25">
      <c r="A168">
        <v>116</v>
      </c>
      <c r="B168">
        <v>51</v>
      </c>
      <c r="C168">
        <v>9</v>
      </c>
      <c r="D168">
        <v>4</v>
      </c>
      <c r="E168" t="s">
        <v>17</v>
      </c>
      <c r="F168" t="s">
        <v>18</v>
      </c>
      <c r="G168" t="s">
        <v>20</v>
      </c>
      <c r="H168" s="4" t="s">
        <v>68</v>
      </c>
    </row>
    <row r="169" spans="1:8" x14ac:dyDescent="0.25">
      <c r="A169">
        <v>119</v>
      </c>
      <c r="B169">
        <v>40</v>
      </c>
      <c r="C169">
        <v>1</v>
      </c>
      <c r="D169">
        <v>4</v>
      </c>
      <c r="E169" t="s">
        <v>17</v>
      </c>
      <c r="F169" t="s">
        <v>18</v>
      </c>
      <c r="G169" t="s">
        <v>24</v>
      </c>
      <c r="H169" s="4" t="s">
        <v>65</v>
      </c>
    </row>
    <row r="170" spans="1:8" x14ac:dyDescent="0.25">
      <c r="A170">
        <v>151</v>
      </c>
      <c r="B170">
        <v>34</v>
      </c>
      <c r="C170">
        <v>6</v>
      </c>
      <c r="D170">
        <v>4</v>
      </c>
      <c r="E170" t="s">
        <v>17</v>
      </c>
      <c r="F170" t="s">
        <v>22</v>
      </c>
      <c r="G170" t="s">
        <v>21</v>
      </c>
      <c r="H170" s="4" t="s">
        <v>64</v>
      </c>
    </row>
    <row r="171" spans="1:8" x14ac:dyDescent="0.25">
      <c r="A171">
        <v>161</v>
      </c>
      <c r="B171">
        <v>56</v>
      </c>
      <c r="C171">
        <v>14</v>
      </c>
      <c r="D171">
        <v>4</v>
      </c>
      <c r="E171" t="s">
        <v>17</v>
      </c>
      <c r="F171" t="s">
        <v>22</v>
      </c>
      <c r="G171" t="s">
        <v>21</v>
      </c>
      <c r="H171" s="4" t="s">
        <v>66</v>
      </c>
    </row>
    <row r="172" spans="1:8" x14ac:dyDescent="0.25">
      <c r="A172">
        <v>163</v>
      </c>
      <c r="B172">
        <v>31</v>
      </c>
      <c r="C172">
        <v>6</v>
      </c>
      <c r="D172">
        <v>4</v>
      </c>
      <c r="E172" t="s">
        <v>17</v>
      </c>
      <c r="F172" t="s">
        <v>18</v>
      </c>
      <c r="G172" t="s">
        <v>23</v>
      </c>
      <c r="H172" s="4" t="s">
        <v>64</v>
      </c>
    </row>
    <row r="173" spans="1:8" x14ac:dyDescent="0.25">
      <c r="A173">
        <v>179</v>
      </c>
      <c r="B173">
        <v>51</v>
      </c>
      <c r="C173">
        <v>8</v>
      </c>
      <c r="D173">
        <v>4</v>
      </c>
      <c r="E173" t="s">
        <v>17</v>
      </c>
      <c r="F173" t="s">
        <v>18</v>
      </c>
      <c r="G173" t="s">
        <v>19</v>
      </c>
      <c r="H173" s="4" t="s">
        <v>68</v>
      </c>
    </row>
    <row r="174" spans="1:8" x14ac:dyDescent="0.25">
      <c r="A174">
        <v>182</v>
      </c>
      <c r="B174">
        <v>39</v>
      </c>
      <c r="C174">
        <v>4</v>
      </c>
      <c r="D174">
        <v>4</v>
      </c>
      <c r="E174" t="s">
        <v>17</v>
      </c>
      <c r="F174" t="s">
        <v>22</v>
      </c>
      <c r="G174" t="s">
        <v>23</v>
      </c>
      <c r="H174" s="4" t="s">
        <v>65</v>
      </c>
    </row>
    <row r="175" spans="1:8" x14ac:dyDescent="0.25">
      <c r="A175">
        <v>200</v>
      </c>
      <c r="B175">
        <v>41</v>
      </c>
      <c r="C175">
        <v>9</v>
      </c>
      <c r="D175">
        <v>4</v>
      </c>
      <c r="E175" t="s">
        <v>17</v>
      </c>
      <c r="F175" t="s">
        <v>18</v>
      </c>
      <c r="G175" t="s">
        <v>20</v>
      </c>
      <c r="H175" s="4" t="s">
        <v>65</v>
      </c>
    </row>
    <row r="176" spans="1:8" x14ac:dyDescent="0.25">
      <c r="A176">
        <v>259</v>
      </c>
      <c r="B176">
        <v>52</v>
      </c>
      <c r="C176">
        <v>1</v>
      </c>
      <c r="D176">
        <v>4</v>
      </c>
      <c r="E176" t="s">
        <v>17</v>
      </c>
      <c r="F176" t="s">
        <v>18</v>
      </c>
      <c r="G176" t="s">
        <v>26</v>
      </c>
      <c r="H176" s="4" t="s">
        <v>68</v>
      </c>
    </row>
    <row r="177" spans="1:8" x14ac:dyDescent="0.25">
      <c r="A177">
        <v>275</v>
      </c>
      <c r="B177">
        <v>49</v>
      </c>
      <c r="C177">
        <v>18</v>
      </c>
      <c r="D177">
        <v>4</v>
      </c>
      <c r="E177" t="s">
        <v>17</v>
      </c>
      <c r="F177" t="s">
        <v>18</v>
      </c>
      <c r="G177" t="s">
        <v>19</v>
      </c>
      <c r="H177" s="4" t="s">
        <v>68</v>
      </c>
    </row>
    <row r="178" spans="1:8" x14ac:dyDescent="0.25">
      <c r="A178">
        <v>296</v>
      </c>
      <c r="B178">
        <v>51</v>
      </c>
      <c r="C178">
        <v>8</v>
      </c>
      <c r="D178">
        <v>4</v>
      </c>
      <c r="E178" t="s">
        <v>17</v>
      </c>
      <c r="F178" t="s">
        <v>18</v>
      </c>
      <c r="G178" t="s">
        <v>25</v>
      </c>
      <c r="H178" s="4" t="s">
        <v>68</v>
      </c>
    </row>
    <row r="179" spans="1:8" x14ac:dyDescent="0.25">
      <c r="A179">
        <v>338</v>
      </c>
      <c r="B179">
        <v>33</v>
      </c>
      <c r="C179">
        <v>16</v>
      </c>
      <c r="D179">
        <v>4</v>
      </c>
      <c r="E179" t="s">
        <v>17</v>
      </c>
      <c r="F179" t="s">
        <v>22</v>
      </c>
      <c r="G179" t="s">
        <v>21</v>
      </c>
      <c r="H179" s="4" t="s">
        <v>64</v>
      </c>
    </row>
    <row r="180" spans="1:8" x14ac:dyDescent="0.25">
      <c r="A180">
        <v>341</v>
      </c>
      <c r="B180">
        <v>45</v>
      </c>
      <c r="C180">
        <v>7</v>
      </c>
      <c r="D180">
        <v>4</v>
      </c>
      <c r="E180" t="s">
        <v>17</v>
      </c>
      <c r="F180" t="s">
        <v>18</v>
      </c>
      <c r="G180" t="s">
        <v>19</v>
      </c>
      <c r="H180" s="4" t="s">
        <v>68</v>
      </c>
    </row>
    <row r="181" spans="1:8" x14ac:dyDescent="0.25">
      <c r="A181">
        <v>364</v>
      </c>
      <c r="B181">
        <v>26</v>
      </c>
      <c r="C181">
        <v>2</v>
      </c>
      <c r="D181">
        <v>4</v>
      </c>
      <c r="E181" t="s">
        <v>17</v>
      </c>
      <c r="F181" t="s">
        <v>18</v>
      </c>
      <c r="G181" t="s">
        <v>20</v>
      </c>
      <c r="H181" s="4" t="s">
        <v>64</v>
      </c>
    </row>
    <row r="182" spans="1:8" x14ac:dyDescent="0.25">
      <c r="A182">
        <v>393</v>
      </c>
      <c r="B182">
        <v>38</v>
      </c>
      <c r="C182">
        <v>23</v>
      </c>
      <c r="D182">
        <v>4</v>
      </c>
      <c r="E182" t="s">
        <v>17</v>
      </c>
      <c r="F182" t="s">
        <v>18</v>
      </c>
      <c r="G182" t="s">
        <v>24</v>
      </c>
      <c r="H182" s="4" t="s">
        <v>65</v>
      </c>
    </row>
    <row r="183" spans="1:8" x14ac:dyDescent="0.25">
      <c r="A183">
        <v>396</v>
      </c>
      <c r="B183">
        <v>49</v>
      </c>
      <c r="C183">
        <v>10</v>
      </c>
      <c r="D183">
        <v>4</v>
      </c>
      <c r="E183" t="s">
        <v>17</v>
      </c>
      <c r="F183" t="s">
        <v>22</v>
      </c>
      <c r="G183" t="s">
        <v>25</v>
      </c>
      <c r="H183" s="4" t="s">
        <v>68</v>
      </c>
    </row>
    <row r="184" spans="1:8" x14ac:dyDescent="0.25">
      <c r="A184">
        <v>410</v>
      </c>
      <c r="B184">
        <v>41</v>
      </c>
      <c r="C184">
        <v>2</v>
      </c>
      <c r="D184">
        <v>4</v>
      </c>
      <c r="E184" t="s">
        <v>17</v>
      </c>
      <c r="F184" t="s">
        <v>18</v>
      </c>
      <c r="G184" t="s">
        <v>26</v>
      </c>
      <c r="H184" s="4" t="s">
        <v>65</v>
      </c>
    </row>
    <row r="185" spans="1:8" x14ac:dyDescent="0.25">
      <c r="A185">
        <v>419</v>
      </c>
      <c r="B185">
        <v>36</v>
      </c>
      <c r="C185">
        <v>24</v>
      </c>
      <c r="D185">
        <v>4</v>
      </c>
      <c r="E185" t="s">
        <v>17</v>
      </c>
      <c r="F185" t="s">
        <v>22</v>
      </c>
      <c r="G185" t="s">
        <v>20</v>
      </c>
      <c r="H185" s="4" t="s">
        <v>65</v>
      </c>
    </row>
    <row r="186" spans="1:8" x14ac:dyDescent="0.25">
      <c r="A186">
        <v>422</v>
      </c>
      <c r="B186">
        <v>58</v>
      </c>
      <c r="C186">
        <v>1</v>
      </c>
      <c r="D186">
        <v>4</v>
      </c>
      <c r="E186" t="s">
        <v>17</v>
      </c>
      <c r="F186" t="s">
        <v>18</v>
      </c>
      <c r="G186" t="s">
        <v>24</v>
      </c>
      <c r="H186" s="4" t="s">
        <v>66</v>
      </c>
    </row>
    <row r="187" spans="1:8" x14ac:dyDescent="0.25">
      <c r="A187">
        <v>428</v>
      </c>
      <c r="B187">
        <v>33</v>
      </c>
      <c r="C187">
        <v>19</v>
      </c>
      <c r="D187">
        <v>4</v>
      </c>
      <c r="E187" t="s">
        <v>17</v>
      </c>
      <c r="F187" t="s">
        <v>22</v>
      </c>
      <c r="G187" t="s">
        <v>26</v>
      </c>
      <c r="H187" s="4" t="s">
        <v>64</v>
      </c>
    </row>
    <row r="188" spans="1:8" x14ac:dyDescent="0.25">
      <c r="A188">
        <v>430</v>
      </c>
      <c r="B188">
        <v>43</v>
      </c>
      <c r="C188">
        <v>10</v>
      </c>
      <c r="D188">
        <v>4</v>
      </c>
      <c r="E188" t="s">
        <v>17</v>
      </c>
      <c r="F188" t="s">
        <v>22</v>
      </c>
      <c r="G188" t="s">
        <v>20</v>
      </c>
      <c r="H188" s="4" t="s">
        <v>65</v>
      </c>
    </row>
    <row r="189" spans="1:8" x14ac:dyDescent="0.25">
      <c r="A189">
        <v>448</v>
      </c>
      <c r="B189">
        <v>43</v>
      </c>
      <c r="C189">
        <v>10</v>
      </c>
      <c r="D189">
        <v>4</v>
      </c>
      <c r="E189" t="s">
        <v>17</v>
      </c>
      <c r="F189" t="s">
        <v>22</v>
      </c>
      <c r="G189" t="s">
        <v>20</v>
      </c>
      <c r="H189" s="4" t="s">
        <v>65</v>
      </c>
    </row>
    <row r="190" spans="1:8" x14ac:dyDescent="0.25">
      <c r="A190">
        <v>493</v>
      </c>
      <c r="B190">
        <v>31</v>
      </c>
      <c r="C190">
        <v>9</v>
      </c>
      <c r="D190">
        <v>4</v>
      </c>
      <c r="E190" t="s">
        <v>17</v>
      </c>
      <c r="F190" t="s">
        <v>18</v>
      </c>
      <c r="G190" t="s">
        <v>21</v>
      </c>
      <c r="H190" s="4" t="s">
        <v>64</v>
      </c>
    </row>
    <row r="191" spans="1:8" x14ac:dyDescent="0.25">
      <c r="A191">
        <v>496</v>
      </c>
      <c r="B191">
        <v>37</v>
      </c>
      <c r="C191">
        <v>9</v>
      </c>
      <c r="D191">
        <v>4</v>
      </c>
      <c r="E191" t="s">
        <v>17</v>
      </c>
      <c r="F191" t="s">
        <v>18</v>
      </c>
      <c r="G191" t="s">
        <v>24</v>
      </c>
      <c r="H191" s="4" t="s">
        <v>65</v>
      </c>
    </row>
    <row r="192" spans="1:8" x14ac:dyDescent="0.25">
      <c r="A192">
        <v>517</v>
      </c>
      <c r="B192">
        <v>42</v>
      </c>
      <c r="C192">
        <v>1</v>
      </c>
      <c r="D192">
        <v>4</v>
      </c>
      <c r="E192" t="s">
        <v>17</v>
      </c>
      <c r="F192" t="s">
        <v>22</v>
      </c>
      <c r="G192" t="s">
        <v>20</v>
      </c>
      <c r="H192" s="4" t="s">
        <v>65</v>
      </c>
    </row>
    <row r="193" spans="1:8" x14ac:dyDescent="0.25">
      <c r="A193">
        <v>518</v>
      </c>
      <c r="B193">
        <v>37</v>
      </c>
      <c r="C193">
        <v>10</v>
      </c>
      <c r="D193">
        <v>4</v>
      </c>
      <c r="E193" t="s">
        <v>17</v>
      </c>
      <c r="F193" t="s">
        <v>18</v>
      </c>
      <c r="G193" t="s">
        <v>19</v>
      </c>
      <c r="H193" s="4" t="s">
        <v>65</v>
      </c>
    </row>
    <row r="194" spans="1:8" x14ac:dyDescent="0.25">
      <c r="A194">
        <v>558</v>
      </c>
      <c r="B194">
        <v>40</v>
      </c>
      <c r="C194">
        <v>2</v>
      </c>
      <c r="D194">
        <v>4</v>
      </c>
      <c r="E194" t="s">
        <v>17</v>
      </c>
      <c r="F194" t="s">
        <v>22</v>
      </c>
      <c r="G194" t="s">
        <v>26</v>
      </c>
      <c r="H194" s="4" t="s">
        <v>65</v>
      </c>
    </row>
    <row r="195" spans="1:8" x14ac:dyDescent="0.25">
      <c r="A195">
        <v>578</v>
      </c>
      <c r="B195">
        <v>54</v>
      </c>
      <c r="C195">
        <v>8</v>
      </c>
      <c r="D195">
        <v>4</v>
      </c>
      <c r="E195" t="s">
        <v>17</v>
      </c>
      <c r="F195" t="s">
        <v>22</v>
      </c>
      <c r="G195" t="s">
        <v>20</v>
      </c>
      <c r="H195" s="4" t="s">
        <v>68</v>
      </c>
    </row>
    <row r="196" spans="1:8" x14ac:dyDescent="0.25">
      <c r="A196">
        <v>635</v>
      </c>
      <c r="B196">
        <v>37</v>
      </c>
      <c r="C196">
        <v>1</v>
      </c>
      <c r="D196">
        <v>4</v>
      </c>
      <c r="E196" t="s">
        <v>17</v>
      </c>
      <c r="F196" t="s">
        <v>22</v>
      </c>
      <c r="G196" t="s">
        <v>19</v>
      </c>
      <c r="H196" s="4" t="s">
        <v>65</v>
      </c>
    </row>
    <row r="197" spans="1:8" x14ac:dyDescent="0.25">
      <c r="A197">
        <v>638</v>
      </c>
      <c r="B197">
        <v>49</v>
      </c>
      <c r="C197">
        <v>18</v>
      </c>
      <c r="D197">
        <v>4</v>
      </c>
      <c r="E197" t="s">
        <v>17</v>
      </c>
      <c r="F197" t="s">
        <v>18</v>
      </c>
      <c r="G197" t="s">
        <v>25</v>
      </c>
      <c r="H197" s="4" t="s">
        <v>68</v>
      </c>
    </row>
    <row r="198" spans="1:8" x14ac:dyDescent="0.25">
      <c r="A198">
        <v>648</v>
      </c>
      <c r="B198">
        <v>30</v>
      </c>
      <c r="C198">
        <v>12</v>
      </c>
      <c r="D198">
        <v>4</v>
      </c>
      <c r="E198" t="s">
        <v>17</v>
      </c>
      <c r="F198" t="s">
        <v>18</v>
      </c>
      <c r="G198" t="s">
        <v>27</v>
      </c>
      <c r="H198" s="4" t="s">
        <v>64</v>
      </c>
    </row>
    <row r="199" spans="1:8" x14ac:dyDescent="0.25">
      <c r="A199">
        <v>659</v>
      </c>
      <c r="B199">
        <v>42</v>
      </c>
      <c r="C199">
        <v>2</v>
      </c>
      <c r="D199">
        <v>4</v>
      </c>
      <c r="E199" t="s">
        <v>17</v>
      </c>
      <c r="F199" t="s">
        <v>22</v>
      </c>
      <c r="G199" t="s">
        <v>24</v>
      </c>
      <c r="H199" s="4" t="s">
        <v>65</v>
      </c>
    </row>
    <row r="200" spans="1:8" x14ac:dyDescent="0.25">
      <c r="A200">
        <v>664</v>
      </c>
      <c r="B200">
        <v>48</v>
      </c>
      <c r="C200">
        <v>1</v>
      </c>
      <c r="D200">
        <v>4</v>
      </c>
      <c r="E200" t="s">
        <v>17</v>
      </c>
      <c r="F200" t="s">
        <v>22</v>
      </c>
      <c r="G200" t="s">
        <v>26</v>
      </c>
      <c r="H200" s="4" t="s">
        <v>68</v>
      </c>
    </row>
    <row r="201" spans="1:8" x14ac:dyDescent="0.25">
      <c r="A201">
        <v>679</v>
      </c>
      <c r="B201">
        <v>32</v>
      </c>
      <c r="C201">
        <v>9</v>
      </c>
      <c r="D201">
        <v>4</v>
      </c>
      <c r="E201" t="s">
        <v>17</v>
      </c>
      <c r="F201" t="s">
        <v>22</v>
      </c>
      <c r="G201" t="s">
        <v>21</v>
      </c>
      <c r="H201" s="4" t="s">
        <v>64</v>
      </c>
    </row>
    <row r="202" spans="1:8" x14ac:dyDescent="0.25">
      <c r="A202">
        <v>684</v>
      </c>
      <c r="B202">
        <v>45</v>
      </c>
      <c r="C202">
        <v>26</v>
      </c>
      <c r="D202">
        <v>4</v>
      </c>
      <c r="E202" t="s">
        <v>17</v>
      </c>
      <c r="F202" t="s">
        <v>22</v>
      </c>
      <c r="G202" t="s">
        <v>23</v>
      </c>
      <c r="H202" s="4" t="s">
        <v>68</v>
      </c>
    </row>
    <row r="203" spans="1:8" x14ac:dyDescent="0.25">
      <c r="A203">
        <v>691</v>
      </c>
      <c r="B203">
        <v>46</v>
      </c>
      <c r="C203">
        <v>6</v>
      </c>
      <c r="D203">
        <v>4</v>
      </c>
      <c r="E203" t="s">
        <v>17</v>
      </c>
      <c r="F203" t="s">
        <v>18</v>
      </c>
      <c r="G203" t="s">
        <v>21</v>
      </c>
      <c r="H203" s="4" t="s">
        <v>68</v>
      </c>
    </row>
    <row r="204" spans="1:8" x14ac:dyDescent="0.25">
      <c r="A204">
        <v>710</v>
      </c>
      <c r="B204">
        <v>29</v>
      </c>
      <c r="C204">
        <v>1</v>
      </c>
      <c r="D204">
        <v>4</v>
      </c>
      <c r="E204" t="s">
        <v>17</v>
      </c>
      <c r="F204" t="s">
        <v>18</v>
      </c>
      <c r="G204" t="s">
        <v>21</v>
      </c>
      <c r="H204" s="4" t="s">
        <v>64</v>
      </c>
    </row>
    <row r="205" spans="1:8" x14ac:dyDescent="0.25">
      <c r="A205">
        <v>729</v>
      </c>
      <c r="B205">
        <v>40</v>
      </c>
      <c r="C205">
        <v>14</v>
      </c>
      <c r="D205">
        <v>4</v>
      </c>
      <c r="E205" t="s">
        <v>17</v>
      </c>
      <c r="F205" t="s">
        <v>18</v>
      </c>
      <c r="G205" t="s">
        <v>23</v>
      </c>
      <c r="H205" s="4" t="s">
        <v>65</v>
      </c>
    </row>
    <row r="206" spans="1:8" x14ac:dyDescent="0.25">
      <c r="A206">
        <v>771</v>
      </c>
      <c r="B206">
        <v>47</v>
      </c>
      <c r="C206">
        <v>2</v>
      </c>
      <c r="D206">
        <v>4</v>
      </c>
      <c r="E206" t="s">
        <v>17</v>
      </c>
      <c r="F206" t="s">
        <v>22</v>
      </c>
      <c r="G206" t="s">
        <v>24</v>
      </c>
      <c r="H206" s="4" t="s">
        <v>68</v>
      </c>
    </row>
    <row r="207" spans="1:8" x14ac:dyDescent="0.25">
      <c r="A207">
        <v>772</v>
      </c>
      <c r="B207">
        <v>32</v>
      </c>
      <c r="C207">
        <v>24</v>
      </c>
      <c r="D207">
        <v>4</v>
      </c>
      <c r="E207" t="s">
        <v>17</v>
      </c>
      <c r="F207" t="s">
        <v>18</v>
      </c>
      <c r="G207" t="s">
        <v>20</v>
      </c>
      <c r="H207" s="4" t="s">
        <v>64</v>
      </c>
    </row>
    <row r="208" spans="1:8" x14ac:dyDescent="0.25">
      <c r="A208">
        <v>789</v>
      </c>
      <c r="B208">
        <v>36</v>
      </c>
      <c r="C208">
        <v>8</v>
      </c>
      <c r="D208">
        <v>4</v>
      </c>
      <c r="E208" t="s">
        <v>17</v>
      </c>
      <c r="F208" t="s">
        <v>18</v>
      </c>
      <c r="G208" t="s">
        <v>23</v>
      </c>
      <c r="H208" s="4" t="s">
        <v>65</v>
      </c>
    </row>
    <row r="209" spans="1:8" x14ac:dyDescent="0.25">
      <c r="A209">
        <v>797</v>
      </c>
      <c r="B209">
        <v>34</v>
      </c>
      <c r="C209">
        <v>1</v>
      </c>
      <c r="D209">
        <v>4</v>
      </c>
      <c r="E209" t="s">
        <v>17</v>
      </c>
      <c r="F209" t="s">
        <v>22</v>
      </c>
      <c r="G209" t="s">
        <v>21</v>
      </c>
      <c r="H209" s="4" t="s">
        <v>64</v>
      </c>
    </row>
    <row r="210" spans="1:8" x14ac:dyDescent="0.25">
      <c r="A210">
        <v>805</v>
      </c>
      <c r="B210">
        <v>29</v>
      </c>
      <c r="C210">
        <v>8</v>
      </c>
      <c r="D210">
        <v>4</v>
      </c>
      <c r="E210" t="s">
        <v>17</v>
      </c>
      <c r="F210" t="s">
        <v>22</v>
      </c>
      <c r="G210" t="s">
        <v>27</v>
      </c>
      <c r="H210" s="4" t="s">
        <v>64</v>
      </c>
    </row>
    <row r="211" spans="1:8" x14ac:dyDescent="0.25">
      <c r="A211">
        <v>813</v>
      </c>
      <c r="B211">
        <v>52</v>
      </c>
      <c r="C211">
        <v>11</v>
      </c>
      <c r="D211">
        <v>4</v>
      </c>
      <c r="E211" t="s">
        <v>17</v>
      </c>
      <c r="F211" t="s">
        <v>22</v>
      </c>
      <c r="G211" t="s">
        <v>20</v>
      </c>
      <c r="H211" s="4" t="s">
        <v>68</v>
      </c>
    </row>
    <row r="212" spans="1:8" x14ac:dyDescent="0.25">
      <c r="A212">
        <v>825</v>
      </c>
      <c r="B212">
        <v>58</v>
      </c>
      <c r="C212">
        <v>2</v>
      </c>
      <c r="D212">
        <v>4</v>
      </c>
      <c r="E212" t="s">
        <v>17</v>
      </c>
      <c r="F212" t="s">
        <v>18</v>
      </c>
      <c r="G212" t="s">
        <v>25</v>
      </c>
      <c r="H212" s="4" t="s">
        <v>66</v>
      </c>
    </row>
    <row r="213" spans="1:8" x14ac:dyDescent="0.25">
      <c r="A213">
        <v>838</v>
      </c>
      <c r="B213">
        <v>34</v>
      </c>
      <c r="C213">
        <v>16</v>
      </c>
      <c r="D213">
        <v>4</v>
      </c>
      <c r="E213" t="s">
        <v>17</v>
      </c>
      <c r="F213" t="s">
        <v>22</v>
      </c>
      <c r="G213" t="s">
        <v>21</v>
      </c>
      <c r="H213" s="4" t="s">
        <v>64</v>
      </c>
    </row>
    <row r="214" spans="1:8" x14ac:dyDescent="0.25">
      <c r="A214">
        <v>859</v>
      </c>
      <c r="B214">
        <v>32</v>
      </c>
      <c r="C214">
        <v>13</v>
      </c>
      <c r="D214">
        <v>4</v>
      </c>
      <c r="E214" t="s">
        <v>17</v>
      </c>
      <c r="F214" t="s">
        <v>18</v>
      </c>
      <c r="G214" t="s">
        <v>23</v>
      </c>
      <c r="H214" s="4" t="s">
        <v>64</v>
      </c>
    </row>
    <row r="215" spans="1:8" x14ac:dyDescent="0.25">
      <c r="A215">
        <v>861</v>
      </c>
      <c r="B215">
        <v>30</v>
      </c>
      <c r="C215">
        <v>17</v>
      </c>
      <c r="D215">
        <v>4</v>
      </c>
      <c r="E215" t="s">
        <v>17</v>
      </c>
      <c r="F215" t="s">
        <v>18</v>
      </c>
      <c r="G215" t="s">
        <v>21</v>
      </c>
      <c r="H215" s="4" t="s">
        <v>64</v>
      </c>
    </row>
    <row r="216" spans="1:8" x14ac:dyDescent="0.25">
      <c r="A216">
        <v>881</v>
      </c>
      <c r="B216">
        <v>36</v>
      </c>
      <c r="C216">
        <v>25</v>
      </c>
      <c r="D216">
        <v>4</v>
      </c>
      <c r="E216" t="s">
        <v>17</v>
      </c>
      <c r="F216" t="s">
        <v>22</v>
      </c>
      <c r="G216" t="s">
        <v>21</v>
      </c>
      <c r="H216" s="4" t="s">
        <v>65</v>
      </c>
    </row>
    <row r="217" spans="1:8" x14ac:dyDescent="0.25">
      <c r="A217">
        <v>895</v>
      </c>
      <c r="B217">
        <v>31</v>
      </c>
      <c r="C217">
        <v>11</v>
      </c>
      <c r="D217">
        <v>4</v>
      </c>
      <c r="E217" t="s">
        <v>17</v>
      </c>
      <c r="F217" t="s">
        <v>18</v>
      </c>
      <c r="G217" t="s">
        <v>21</v>
      </c>
      <c r="H217" s="4" t="s">
        <v>64</v>
      </c>
    </row>
    <row r="218" spans="1:8" x14ac:dyDescent="0.25">
      <c r="A218">
        <v>901</v>
      </c>
      <c r="B218">
        <v>53</v>
      </c>
      <c r="C218">
        <v>23</v>
      </c>
      <c r="D218">
        <v>4</v>
      </c>
      <c r="E218" t="s">
        <v>17</v>
      </c>
      <c r="F218" t="s">
        <v>22</v>
      </c>
      <c r="G218" t="s">
        <v>25</v>
      </c>
      <c r="H218" s="4" t="s">
        <v>68</v>
      </c>
    </row>
    <row r="219" spans="1:8" x14ac:dyDescent="0.25">
      <c r="A219">
        <v>905</v>
      </c>
      <c r="B219">
        <v>50</v>
      </c>
      <c r="C219">
        <v>2</v>
      </c>
      <c r="D219">
        <v>4</v>
      </c>
      <c r="E219" t="s">
        <v>17</v>
      </c>
      <c r="F219" t="s">
        <v>18</v>
      </c>
      <c r="G219" t="s">
        <v>26</v>
      </c>
      <c r="H219" s="4" t="s">
        <v>68</v>
      </c>
    </row>
    <row r="220" spans="1:8" x14ac:dyDescent="0.25">
      <c r="A220">
        <v>911</v>
      </c>
      <c r="B220">
        <v>32</v>
      </c>
      <c r="C220">
        <v>25</v>
      </c>
      <c r="D220">
        <v>4</v>
      </c>
      <c r="E220" t="s">
        <v>17</v>
      </c>
      <c r="F220" t="s">
        <v>18</v>
      </c>
      <c r="G220" t="s">
        <v>20</v>
      </c>
      <c r="H220" s="4" t="s">
        <v>64</v>
      </c>
    </row>
    <row r="221" spans="1:8" x14ac:dyDescent="0.25">
      <c r="A221">
        <v>927</v>
      </c>
      <c r="B221">
        <v>41</v>
      </c>
      <c r="C221">
        <v>2</v>
      </c>
      <c r="D221">
        <v>4</v>
      </c>
      <c r="E221" t="s">
        <v>17</v>
      </c>
      <c r="F221" t="s">
        <v>22</v>
      </c>
      <c r="G221" t="s">
        <v>20</v>
      </c>
      <c r="H221" s="4" t="s">
        <v>65</v>
      </c>
    </row>
    <row r="222" spans="1:8" x14ac:dyDescent="0.25">
      <c r="A222">
        <v>941</v>
      </c>
      <c r="B222">
        <v>31</v>
      </c>
      <c r="C222">
        <v>7</v>
      </c>
      <c r="D222">
        <v>4</v>
      </c>
      <c r="E222" t="s">
        <v>17</v>
      </c>
      <c r="F222" t="s">
        <v>18</v>
      </c>
      <c r="G222" t="s">
        <v>27</v>
      </c>
      <c r="H222" s="4" t="s">
        <v>64</v>
      </c>
    </row>
    <row r="223" spans="1:8" x14ac:dyDescent="0.25">
      <c r="A223">
        <v>970</v>
      </c>
      <c r="B223">
        <v>37</v>
      </c>
      <c r="C223">
        <v>1</v>
      </c>
      <c r="D223">
        <v>4</v>
      </c>
      <c r="E223" t="s">
        <v>17</v>
      </c>
      <c r="F223" t="s">
        <v>18</v>
      </c>
      <c r="G223" t="s">
        <v>23</v>
      </c>
      <c r="H223" s="4" t="s">
        <v>65</v>
      </c>
    </row>
    <row r="224" spans="1:8" x14ac:dyDescent="0.25">
      <c r="A224">
        <v>1027</v>
      </c>
      <c r="B224">
        <v>27</v>
      </c>
      <c r="C224">
        <v>2</v>
      </c>
      <c r="D224">
        <v>4</v>
      </c>
      <c r="E224" t="s">
        <v>17</v>
      </c>
      <c r="F224" t="s">
        <v>22</v>
      </c>
      <c r="G224" t="s">
        <v>19</v>
      </c>
      <c r="H224" s="4" t="s">
        <v>64</v>
      </c>
    </row>
    <row r="225" spans="1:8" x14ac:dyDescent="0.25">
      <c r="A225">
        <v>1036</v>
      </c>
      <c r="B225">
        <v>38</v>
      </c>
      <c r="C225">
        <v>5</v>
      </c>
      <c r="D225">
        <v>4</v>
      </c>
      <c r="E225" t="s">
        <v>17</v>
      </c>
      <c r="F225" t="s">
        <v>18</v>
      </c>
      <c r="G225" t="s">
        <v>23</v>
      </c>
      <c r="H225" s="4" t="s">
        <v>65</v>
      </c>
    </row>
    <row r="226" spans="1:8" x14ac:dyDescent="0.25">
      <c r="A226">
        <v>1055</v>
      </c>
      <c r="B226">
        <v>34</v>
      </c>
      <c r="C226">
        <v>10</v>
      </c>
      <c r="D226">
        <v>4</v>
      </c>
      <c r="E226" t="s">
        <v>17</v>
      </c>
      <c r="F226" t="s">
        <v>22</v>
      </c>
      <c r="G226" t="s">
        <v>27</v>
      </c>
      <c r="H226" s="4" t="s">
        <v>64</v>
      </c>
    </row>
    <row r="227" spans="1:8" x14ac:dyDescent="0.25">
      <c r="A227">
        <v>1070</v>
      </c>
      <c r="B227">
        <v>54</v>
      </c>
      <c r="C227">
        <v>2</v>
      </c>
      <c r="D227">
        <v>4</v>
      </c>
      <c r="E227" t="s">
        <v>17</v>
      </c>
      <c r="F227" t="s">
        <v>22</v>
      </c>
      <c r="G227" t="s">
        <v>23</v>
      </c>
      <c r="H227" s="4" t="s">
        <v>68</v>
      </c>
    </row>
    <row r="228" spans="1:8" x14ac:dyDescent="0.25">
      <c r="A228">
        <v>1080</v>
      </c>
      <c r="B228">
        <v>46</v>
      </c>
      <c r="C228">
        <v>8</v>
      </c>
      <c r="D228">
        <v>4</v>
      </c>
      <c r="E228" t="s">
        <v>17</v>
      </c>
      <c r="F228" t="s">
        <v>22</v>
      </c>
      <c r="G228" t="s">
        <v>21</v>
      </c>
      <c r="H228" s="4" t="s">
        <v>68</v>
      </c>
    </row>
    <row r="229" spans="1:8" x14ac:dyDescent="0.25">
      <c r="A229">
        <v>1081</v>
      </c>
      <c r="B229">
        <v>51</v>
      </c>
      <c r="C229">
        <v>4</v>
      </c>
      <c r="D229">
        <v>4</v>
      </c>
      <c r="E229" t="s">
        <v>17</v>
      </c>
      <c r="F229" t="s">
        <v>18</v>
      </c>
      <c r="G229" t="s">
        <v>21</v>
      </c>
      <c r="H229" s="4" t="s">
        <v>68</v>
      </c>
    </row>
    <row r="230" spans="1:8" x14ac:dyDescent="0.25">
      <c r="A230">
        <v>1105</v>
      </c>
      <c r="B230">
        <v>37</v>
      </c>
      <c r="C230">
        <v>10</v>
      </c>
      <c r="D230">
        <v>4</v>
      </c>
      <c r="E230" t="s">
        <v>17</v>
      </c>
      <c r="F230" t="s">
        <v>22</v>
      </c>
      <c r="G230" t="s">
        <v>23</v>
      </c>
      <c r="H230" s="4" t="s">
        <v>65</v>
      </c>
    </row>
    <row r="231" spans="1:8" x14ac:dyDescent="0.25">
      <c r="A231">
        <v>1115</v>
      </c>
      <c r="B231">
        <v>34</v>
      </c>
      <c r="C231">
        <v>4</v>
      </c>
      <c r="D231">
        <v>4</v>
      </c>
      <c r="E231" t="s">
        <v>17</v>
      </c>
      <c r="F231" t="s">
        <v>18</v>
      </c>
      <c r="G231" t="s">
        <v>21</v>
      </c>
      <c r="H231" s="4" t="s">
        <v>64</v>
      </c>
    </row>
    <row r="232" spans="1:8" x14ac:dyDescent="0.25">
      <c r="A232">
        <v>1117</v>
      </c>
      <c r="B232">
        <v>45</v>
      </c>
      <c r="C232">
        <v>9</v>
      </c>
      <c r="D232">
        <v>4</v>
      </c>
      <c r="E232" t="s">
        <v>17</v>
      </c>
      <c r="F232" t="s">
        <v>22</v>
      </c>
      <c r="G232" t="s">
        <v>23</v>
      </c>
      <c r="H232" s="4" t="s">
        <v>68</v>
      </c>
    </row>
    <row r="233" spans="1:8" x14ac:dyDescent="0.25">
      <c r="A233">
        <v>1118</v>
      </c>
      <c r="B233">
        <v>52</v>
      </c>
      <c r="C233">
        <v>7</v>
      </c>
      <c r="D233">
        <v>4</v>
      </c>
      <c r="E233" t="s">
        <v>17</v>
      </c>
      <c r="F233" t="s">
        <v>18</v>
      </c>
      <c r="G233" t="s">
        <v>24</v>
      </c>
      <c r="H233" s="4" t="s">
        <v>68</v>
      </c>
    </row>
    <row r="234" spans="1:8" x14ac:dyDescent="0.25">
      <c r="A234">
        <v>1120</v>
      </c>
      <c r="B234">
        <v>29</v>
      </c>
      <c r="C234">
        <v>28</v>
      </c>
      <c r="D234">
        <v>4</v>
      </c>
      <c r="E234" t="s">
        <v>17</v>
      </c>
      <c r="F234" t="s">
        <v>22</v>
      </c>
      <c r="G234" t="s">
        <v>21</v>
      </c>
      <c r="H234" s="4" t="s">
        <v>64</v>
      </c>
    </row>
    <row r="235" spans="1:8" x14ac:dyDescent="0.25">
      <c r="A235">
        <v>1133</v>
      </c>
      <c r="B235">
        <v>36</v>
      </c>
      <c r="C235">
        <v>18</v>
      </c>
      <c r="D235">
        <v>4</v>
      </c>
      <c r="E235" t="s">
        <v>17</v>
      </c>
      <c r="F235" t="s">
        <v>18</v>
      </c>
      <c r="G235" t="s">
        <v>19</v>
      </c>
      <c r="H235" s="4" t="s">
        <v>65</v>
      </c>
    </row>
    <row r="236" spans="1:8" x14ac:dyDescent="0.25">
      <c r="A236">
        <v>1158</v>
      </c>
      <c r="B236">
        <v>41</v>
      </c>
      <c r="C236">
        <v>12</v>
      </c>
      <c r="D236">
        <v>4</v>
      </c>
      <c r="E236" t="s">
        <v>17</v>
      </c>
      <c r="F236" t="s">
        <v>18</v>
      </c>
      <c r="G236" t="s">
        <v>20</v>
      </c>
      <c r="H236" s="4" t="s">
        <v>65</v>
      </c>
    </row>
    <row r="237" spans="1:8" x14ac:dyDescent="0.25">
      <c r="A237">
        <v>1200</v>
      </c>
      <c r="B237">
        <v>44</v>
      </c>
      <c r="C237">
        <v>10</v>
      </c>
      <c r="D237">
        <v>4</v>
      </c>
      <c r="E237" t="s">
        <v>17</v>
      </c>
      <c r="F237" t="s">
        <v>18</v>
      </c>
      <c r="G237" t="s">
        <v>21</v>
      </c>
      <c r="H237" s="4" t="s">
        <v>65</v>
      </c>
    </row>
    <row r="238" spans="1:8" x14ac:dyDescent="0.25">
      <c r="A238">
        <v>1203</v>
      </c>
      <c r="B238">
        <v>22</v>
      </c>
      <c r="C238">
        <v>7</v>
      </c>
      <c r="D238">
        <v>4</v>
      </c>
      <c r="E238" t="s">
        <v>17</v>
      </c>
      <c r="F238" t="s">
        <v>18</v>
      </c>
      <c r="G238" t="s">
        <v>21</v>
      </c>
      <c r="H238" s="4" t="s">
        <v>67</v>
      </c>
    </row>
    <row r="239" spans="1:8" x14ac:dyDescent="0.25">
      <c r="A239">
        <v>1211</v>
      </c>
      <c r="B239">
        <v>30</v>
      </c>
      <c r="C239">
        <v>29</v>
      </c>
      <c r="D239">
        <v>4</v>
      </c>
      <c r="E239" t="s">
        <v>17</v>
      </c>
      <c r="F239" t="s">
        <v>18</v>
      </c>
      <c r="G239" t="s">
        <v>23</v>
      </c>
      <c r="H239" s="4" t="s">
        <v>64</v>
      </c>
    </row>
    <row r="240" spans="1:8" x14ac:dyDescent="0.25">
      <c r="A240">
        <v>1218</v>
      </c>
      <c r="B240">
        <v>47</v>
      </c>
      <c r="C240">
        <v>17</v>
      </c>
      <c r="D240">
        <v>4</v>
      </c>
      <c r="E240" t="s">
        <v>17</v>
      </c>
      <c r="F240" t="s">
        <v>18</v>
      </c>
      <c r="G240" t="s">
        <v>23</v>
      </c>
      <c r="H240" s="4" t="s">
        <v>68</v>
      </c>
    </row>
    <row r="241" spans="1:8" x14ac:dyDescent="0.25">
      <c r="A241">
        <v>1224</v>
      </c>
      <c r="B241">
        <v>30</v>
      </c>
      <c r="C241">
        <v>7</v>
      </c>
      <c r="D241">
        <v>4</v>
      </c>
      <c r="E241" t="s">
        <v>17</v>
      </c>
      <c r="F241" t="s">
        <v>18</v>
      </c>
      <c r="G241" t="s">
        <v>20</v>
      </c>
      <c r="H241" s="4" t="s">
        <v>64</v>
      </c>
    </row>
    <row r="242" spans="1:8" x14ac:dyDescent="0.25">
      <c r="A242">
        <v>1245</v>
      </c>
      <c r="B242">
        <v>54</v>
      </c>
      <c r="C242">
        <v>1</v>
      </c>
      <c r="D242">
        <v>4</v>
      </c>
      <c r="E242" t="s">
        <v>17</v>
      </c>
      <c r="F242" t="s">
        <v>22</v>
      </c>
      <c r="G242" t="s">
        <v>19</v>
      </c>
      <c r="H242" s="4" t="s">
        <v>68</v>
      </c>
    </row>
    <row r="243" spans="1:8" x14ac:dyDescent="0.25">
      <c r="A243">
        <v>1294</v>
      </c>
      <c r="B243">
        <v>36</v>
      </c>
      <c r="C243">
        <v>2</v>
      </c>
      <c r="D243">
        <v>4</v>
      </c>
      <c r="E243" t="s">
        <v>17</v>
      </c>
      <c r="F243" t="s">
        <v>22</v>
      </c>
      <c r="G243" t="s">
        <v>19</v>
      </c>
      <c r="H243" s="4" t="s">
        <v>65</v>
      </c>
    </row>
    <row r="244" spans="1:8" x14ac:dyDescent="0.25">
      <c r="A244">
        <v>1308</v>
      </c>
      <c r="B244">
        <v>58</v>
      </c>
      <c r="C244">
        <v>23</v>
      </c>
      <c r="D244">
        <v>4</v>
      </c>
      <c r="E244" t="s">
        <v>17</v>
      </c>
      <c r="F244" t="s">
        <v>18</v>
      </c>
      <c r="G244" t="s">
        <v>21</v>
      </c>
      <c r="H244" s="4" t="s">
        <v>66</v>
      </c>
    </row>
    <row r="245" spans="1:8" x14ac:dyDescent="0.25">
      <c r="A245">
        <v>1338</v>
      </c>
      <c r="B245">
        <v>56</v>
      </c>
      <c r="C245">
        <v>8</v>
      </c>
      <c r="D245">
        <v>4</v>
      </c>
      <c r="E245" t="s">
        <v>17</v>
      </c>
      <c r="F245" t="s">
        <v>18</v>
      </c>
      <c r="G245" t="s">
        <v>26</v>
      </c>
      <c r="H245" s="4" t="s">
        <v>66</v>
      </c>
    </row>
    <row r="246" spans="1:8" x14ac:dyDescent="0.25">
      <c r="A246">
        <v>1350</v>
      </c>
      <c r="B246">
        <v>38</v>
      </c>
      <c r="C246">
        <v>4</v>
      </c>
      <c r="D246">
        <v>4</v>
      </c>
      <c r="E246" t="s">
        <v>17</v>
      </c>
      <c r="F246" t="s">
        <v>18</v>
      </c>
      <c r="G246" t="s">
        <v>21</v>
      </c>
      <c r="H246" s="4" t="s">
        <v>65</v>
      </c>
    </row>
    <row r="247" spans="1:8" x14ac:dyDescent="0.25">
      <c r="A247">
        <v>1361</v>
      </c>
      <c r="B247">
        <v>40</v>
      </c>
      <c r="C247">
        <v>1</v>
      </c>
      <c r="D247">
        <v>4</v>
      </c>
      <c r="E247" t="s">
        <v>17</v>
      </c>
      <c r="F247" t="s">
        <v>18</v>
      </c>
      <c r="G247" t="s">
        <v>20</v>
      </c>
      <c r="H247" s="4" t="s">
        <v>65</v>
      </c>
    </row>
    <row r="248" spans="1:8" x14ac:dyDescent="0.25">
      <c r="A248">
        <v>1405</v>
      </c>
      <c r="B248">
        <v>27</v>
      </c>
      <c r="C248">
        <v>17</v>
      </c>
      <c r="D248">
        <v>4</v>
      </c>
      <c r="E248" t="s">
        <v>17</v>
      </c>
      <c r="F248" t="s">
        <v>22</v>
      </c>
      <c r="G248" t="s">
        <v>21</v>
      </c>
      <c r="H248" s="4" t="s">
        <v>64</v>
      </c>
    </row>
    <row r="249" spans="1:8" x14ac:dyDescent="0.25">
      <c r="A249">
        <v>1427</v>
      </c>
      <c r="B249">
        <v>31</v>
      </c>
      <c r="C249">
        <v>1</v>
      </c>
      <c r="D249">
        <v>4</v>
      </c>
      <c r="E249" t="s">
        <v>17</v>
      </c>
      <c r="F249" t="s">
        <v>22</v>
      </c>
      <c r="G249" t="s">
        <v>27</v>
      </c>
      <c r="H249" s="4" t="s">
        <v>64</v>
      </c>
    </row>
    <row r="250" spans="1:8" x14ac:dyDescent="0.25">
      <c r="A250">
        <v>1435</v>
      </c>
      <c r="B250">
        <v>36</v>
      </c>
      <c r="C250">
        <v>4</v>
      </c>
      <c r="D250">
        <v>4</v>
      </c>
      <c r="E250" t="s">
        <v>17</v>
      </c>
      <c r="F250" t="s">
        <v>18</v>
      </c>
      <c r="G250" t="s">
        <v>20</v>
      </c>
      <c r="H250" s="4" t="s">
        <v>65</v>
      </c>
    </row>
    <row r="251" spans="1:8" x14ac:dyDescent="0.25">
      <c r="A251">
        <v>1501</v>
      </c>
      <c r="B251">
        <v>55</v>
      </c>
      <c r="C251">
        <v>4</v>
      </c>
      <c r="D251">
        <v>4</v>
      </c>
      <c r="E251" t="s">
        <v>17</v>
      </c>
      <c r="F251" t="s">
        <v>18</v>
      </c>
      <c r="G251" t="s">
        <v>24</v>
      </c>
      <c r="H251" s="4" t="s">
        <v>66</v>
      </c>
    </row>
    <row r="252" spans="1:8" x14ac:dyDescent="0.25">
      <c r="A252">
        <v>1534</v>
      </c>
      <c r="B252">
        <v>40</v>
      </c>
      <c r="C252">
        <v>9</v>
      </c>
      <c r="D252">
        <v>4</v>
      </c>
      <c r="E252" t="s">
        <v>17</v>
      </c>
      <c r="F252" t="s">
        <v>18</v>
      </c>
      <c r="G252" t="s">
        <v>20</v>
      </c>
      <c r="H252" s="4" t="s">
        <v>65</v>
      </c>
    </row>
    <row r="253" spans="1:8" x14ac:dyDescent="0.25">
      <c r="A253">
        <v>1549</v>
      </c>
      <c r="B253">
        <v>33</v>
      </c>
      <c r="C253">
        <v>28</v>
      </c>
      <c r="D253">
        <v>4</v>
      </c>
      <c r="E253" t="s">
        <v>17</v>
      </c>
      <c r="F253" t="s">
        <v>18</v>
      </c>
      <c r="G253" t="s">
        <v>20</v>
      </c>
      <c r="H253" s="4" t="s">
        <v>64</v>
      </c>
    </row>
    <row r="254" spans="1:8" x14ac:dyDescent="0.25">
      <c r="A254">
        <v>1556</v>
      </c>
      <c r="B254">
        <v>36</v>
      </c>
      <c r="C254">
        <v>2</v>
      </c>
      <c r="D254">
        <v>4</v>
      </c>
      <c r="E254" t="s">
        <v>17</v>
      </c>
      <c r="F254" t="s">
        <v>18</v>
      </c>
      <c r="G254" t="s">
        <v>27</v>
      </c>
      <c r="H254" s="4" t="s">
        <v>65</v>
      </c>
    </row>
    <row r="255" spans="1:8" x14ac:dyDescent="0.25">
      <c r="A255">
        <v>1602</v>
      </c>
      <c r="B255">
        <v>46</v>
      </c>
      <c r="C255">
        <v>1</v>
      </c>
      <c r="D255">
        <v>4</v>
      </c>
      <c r="E255" t="s">
        <v>17</v>
      </c>
      <c r="F255" t="s">
        <v>18</v>
      </c>
      <c r="G255" t="s">
        <v>26</v>
      </c>
      <c r="H255" s="4" t="s">
        <v>68</v>
      </c>
    </row>
    <row r="256" spans="1:8" x14ac:dyDescent="0.25">
      <c r="A256">
        <v>1617</v>
      </c>
      <c r="B256">
        <v>49</v>
      </c>
      <c r="C256">
        <v>25</v>
      </c>
      <c r="D256">
        <v>4</v>
      </c>
      <c r="E256" t="s">
        <v>17</v>
      </c>
      <c r="F256" t="s">
        <v>22</v>
      </c>
      <c r="G256" t="s">
        <v>20</v>
      </c>
      <c r="H256" s="4" t="s">
        <v>68</v>
      </c>
    </row>
    <row r="257" spans="1:8" x14ac:dyDescent="0.25">
      <c r="A257">
        <v>1625</v>
      </c>
      <c r="B257">
        <v>47</v>
      </c>
      <c r="C257">
        <v>26</v>
      </c>
      <c r="D257">
        <v>4</v>
      </c>
      <c r="E257" t="s">
        <v>17</v>
      </c>
      <c r="F257" t="s">
        <v>22</v>
      </c>
      <c r="G257" t="s">
        <v>26</v>
      </c>
      <c r="H257" s="4" t="s">
        <v>68</v>
      </c>
    </row>
    <row r="258" spans="1:8" x14ac:dyDescent="0.25">
      <c r="A258">
        <v>1630</v>
      </c>
      <c r="B258">
        <v>50</v>
      </c>
      <c r="C258">
        <v>8</v>
      </c>
      <c r="D258">
        <v>4</v>
      </c>
      <c r="E258" t="s">
        <v>17</v>
      </c>
      <c r="F258" t="s">
        <v>22</v>
      </c>
      <c r="G258" t="s">
        <v>24</v>
      </c>
      <c r="H258" s="4" t="s">
        <v>68</v>
      </c>
    </row>
    <row r="259" spans="1:8" x14ac:dyDescent="0.25">
      <c r="A259">
        <v>1676</v>
      </c>
      <c r="B259">
        <v>47</v>
      </c>
      <c r="C259">
        <v>2</v>
      </c>
      <c r="D259">
        <v>4</v>
      </c>
      <c r="E259" t="s">
        <v>17</v>
      </c>
      <c r="F259" t="s">
        <v>22</v>
      </c>
      <c r="G259" t="s">
        <v>26</v>
      </c>
      <c r="H259" s="4" t="s">
        <v>68</v>
      </c>
    </row>
    <row r="260" spans="1:8" x14ac:dyDescent="0.25">
      <c r="A260">
        <v>1682</v>
      </c>
      <c r="B260">
        <v>36</v>
      </c>
      <c r="C260">
        <v>26</v>
      </c>
      <c r="D260">
        <v>4</v>
      </c>
      <c r="E260" t="s">
        <v>17</v>
      </c>
      <c r="F260" t="s">
        <v>18</v>
      </c>
      <c r="G260" t="s">
        <v>24</v>
      </c>
      <c r="H260" s="4" t="s">
        <v>65</v>
      </c>
    </row>
    <row r="261" spans="1:8" x14ac:dyDescent="0.25">
      <c r="A261">
        <v>1692</v>
      </c>
      <c r="B261">
        <v>32</v>
      </c>
      <c r="C261">
        <v>2</v>
      </c>
      <c r="D261">
        <v>4</v>
      </c>
      <c r="E261" t="s">
        <v>17</v>
      </c>
      <c r="F261" t="s">
        <v>18</v>
      </c>
      <c r="G261" t="s">
        <v>20</v>
      </c>
      <c r="H261" s="4" t="s">
        <v>64</v>
      </c>
    </row>
    <row r="262" spans="1:8" x14ac:dyDescent="0.25">
      <c r="A262">
        <v>1710</v>
      </c>
      <c r="B262">
        <v>36</v>
      </c>
      <c r="C262">
        <v>2</v>
      </c>
      <c r="D262">
        <v>4</v>
      </c>
      <c r="E262" t="s">
        <v>17</v>
      </c>
      <c r="F262" t="s">
        <v>22</v>
      </c>
      <c r="G262" t="s">
        <v>27</v>
      </c>
      <c r="H262" s="4" t="s">
        <v>65</v>
      </c>
    </row>
    <row r="263" spans="1:8" x14ac:dyDescent="0.25">
      <c r="A263">
        <v>1721</v>
      </c>
      <c r="B263">
        <v>31</v>
      </c>
      <c r="C263">
        <v>2</v>
      </c>
      <c r="D263">
        <v>4</v>
      </c>
      <c r="E263" t="s">
        <v>17</v>
      </c>
      <c r="F263" t="s">
        <v>18</v>
      </c>
      <c r="G263" t="s">
        <v>20</v>
      </c>
      <c r="H263" s="4" t="s">
        <v>64</v>
      </c>
    </row>
    <row r="264" spans="1:8" x14ac:dyDescent="0.25">
      <c r="A264">
        <v>1727</v>
      </c>
      <c r="B264">
        <v>46</v>
      </c>
      <c r="C264">
        <v>13</v>
      </c>
      <c r="D264">
        <v>4</v>
      </c>
      <c r="E264" t="s">
        <v>17</v>
      </c>
      <c r="F264" t="s">
        <v>18</v>
      </c>
      <c r="G264" t="s">
        <v>24</v>
      </c>
      <c r="H264" s="4" t="s">
        <v>68</v>
      </c>
    </row>
    <row r="265" spans="1:8" x14ac:dyDescent="0.25">
      <c r="A265">
        <v>1728</v>
      </c>
      <c r="B265">
        <v>53</v>
      </c>
      <c r="C265">
        <v>27</v>
      </c>
      <c r="D265">
        <v>4</v>
      </c>
      <c r="E265" t="s">
        <v>17</v>
      </c>
      <c r="F265" t="s">
        <v>18</v>
      </c>
      <c r="G265" t="s">
        <v>19</v>
      </c>
      <c r="H265" s="4" t="s">
        <v>68</v>
      </c>
    </row>
    <row r="266" spans="1:8" x14ac:dyDescent="0.25">
      <c r="A266">
        <v>1772</v>
      </c>
      <c r="B266">
        <v>41</v>
      </c>
      <c r="C266">
        <v>9</v>
      </c>
      <c r="D266">
        <v>4</v>
      </c>
      <c r="E266" t="s">
        <v>17</v>
      </c>
      <c r="F266" t="s">
        <v>18</v>
      </c>
      <c r="G266" t="s">
        <v>20</v>
      </c>
      <c r="H266" s="4" t="s">
        <v>65</v>
      </c>
    </row>
    <row r="267" spans="1:8" x14ac:dyDescent="0.25">
      <c r="A267">
        <v>1798</v>
      </c>
      <c r="B267">
        <v>33</v>
      </c>
      <c r="C267">
        <v>8</v>
      </c>
      <c r="D267">
        <v>4</v>
      </c>
      <c r="E267" t="s">
        <v>17</v>
      </c>
      <c r="F267" t="s">
        <v>18</v>
      </c>
      <c r="G267" t="s">
        <v>21</v>
      </c>
      <c r="H267" s="4" t="s">
        <v>64</v>
      </c>
    </row>
    <row r="268" spans="1:8" x14ac:dyDescent="0.25">
      <c r="A268">
        <v>1807</v>
      </c>
      <c r="B268">
        <v>34</v>
      </c>
      <c r="C268">
        <v>9</v>
      </c>
      <c r="D268">
        <v>4</v>
      </c>
      <c r="E268" t="s">
        <v>17</v>
      </c>
      <c r="F268" t="s">
        <v>18</v>
      </c>
      <c r="G268" t="s">
        <v>20</v>
      </c>
      <c r="H268" s="4" t="s">
        <v>64</v>
      </c>
    </row>
    <row r="269" spans="1:8" x14ac:dyDescent="0.25">
      <c r="A269">
        <v>1837</v>
      </c>
      <c r="B269">
        <v>58</v>
      </c>
      <c r="C269">
        <v>15</v>
      </c>
      <c r="D269">
        <v>4</v>
      </c>
      <c r="E269" t="s">
        <v>17</v>
      </c>
      <c r="F269" t="s">
        <v>18</v>
      </c>
      <c r="G269" t="s">
        <v>25</v>
      </c>
      <c r="H269" s="4" t="s">
        <v>66</v>
      </c>
    </row>
    <row r="270" spans="1:8" x14ac:dyDescent="0.25">
      <c r="A270">
        <v>1849</v>
      </c>
      <c r="B270">
        <v>43</v>
      </c>
      <c r="C270">
        <v>2</v>
      </c>
      <c r="D270">
        <v>4</v>
      </c>
      <c r="E270" t="s">
        <v>17</v>
      </c>
      <c r="F270" t="s">
        <v>18</v>
      </c>
      <c r="G270" t="s">
        <v>23</v>
      </c>
      <c r="H270" s="4" t="s">
        <v>65</v>
      </c>
    </row>
    <row r="271" spans="1:8" x14ac:dyDescent="0.25">
      <c r="A271">
        <v>1856</v>
      </c>
      <c r="B271">
        <v>47</v>
      </c>
      <c r="C271">
        <v>9</v>
      </c>
      <c r="D271">
        <v>4</v>
      </c>
      <c r="E271" t="s">
        <v>17</v>
      </c>
      <c r="F271" t="s">
        <v>22</v>
      </c>
      <c r="G271" t="s">
        <v>20</v>
      </c>
      <c r="H271" s="4" t="s">
        <v>68</v>
      </c>
    </row>
    <row r="272" spans="1:8" x14ac:dyDescent="0.25">
      <c r="A272">
        <v>1929</v>
      </c>
      <c r="B272">
        <v>39</v>
      </c>
      <c r="C272">
        <v>21</v>
      </c>
      <c r="D272">
        <v>4</v>
      </c>
      <c r="E272" t="s">
        <v>17</v>
      </c>
      <c r="F272" t="s">
        <v>22</v>
      </c>
      <c r="G272" t="s">
        <v>23</v>
      </c>
      <c r="H272" s="4" t="s">
        <v>65</v>
      </c>
    </row>
    <row r="273" spans="1:8" x14ac:dyDescent="0.25">
      <c r="A273">
        <v>1949</v>
      </c>
      <c r="B273">
        <v>36</v>
      </c>
      <c r="C273">
        <v>9</v>
      </c>
      <c r="D273">
        <v>4</v>
      </c>
      <c r="E273" t="s">
        <v>17</v>
      </c>
      <c r="F273" t="s">
        <v>18</v>
      </c>
      <c r="G273" t="s">
        <v>20</v>
      </c>
      <c r="H273" s="4" t="s">
        <v>65</v>
      </c>
    </row>
    <row r="274" spans="1:8" x14ac:dyDescent="0.25">
      <c r="A274">
        <v>1962</v>
      </c>
      <c r="B274">
        <v>37</v>
      </c>
      <c r="C274">
        <v>7</v>
      </c>
      <c r="D274">
        <v>4</v>
      </c>
      <c r="E274" t="s">
        <v>17</v>
      </c>
      <c r="F274" t="s">
        <v>22</v>
      </c>
      <c r="G274" t="s">
        <v>23</v>
      </c>
      <c r="H274" s="4" t="s">
        <v>65</v>
      </c>
    </row>
    <row r="275" spans="1:8" x14ac:dyDescent="0.25">
      <c r="A275">
        <v>1968</v>
      </c>
      <c r="B275">
        <v>53</v>
      </c>
      <c r="C275">
        <v>24</v>
      </c>
      <c r="D275">
        <v>4</v>
      </c>
      <c r="E275" t="s">
        <v>17</v>
      </c>
      <c r="F275" t="s">
        <v>18</v>
      </c>
      <c r="G275" t="s">
        <v>23</v>
      </c>
      <c r="H275" s="4" t="s">
        <v>68</v>
      </c>
    </row>
    <row r="276" spans="1:8" x14ac:dyDescent="0.25">
      <c r="A276">
        <v>1995</v>
      </c>
      <c r="B276">
        <v>38</v>
      </c>
      <c r="C276">
        <v>1</v>
      </c>
      <c r="D276">
        <v>4</v>
      </c>
      <c r="E276" t="s">
        <v>17</v>
      </c>
      <c r="F276" t="s">
        <v>18</v>
      </c>
      <c r="G276" t="s">
        <v>23</v>
      </c>
      <c r="H276" s="4" t="s">
        <v>65</v>
      </c>
    </row>
    <row r="277" spans="1:8" x14ac:dyDescent="0.25">
      <c r="A277">
        <v>2010</v>
      </c>
      <c r="B277">
        <v>32</v>
      </c>
      <c r="C277">
        <v>29</v>
      </c>
      <c r="D277">
        <v>4</v>
      </c>
      <c r="E277" t="s">
        <v>17</v>
      </c>
      <c r="F277" t="s">
        <v>22</v>
      </c>
      <c r="G277" t="s">
        <v>20</v>
      </c>
      <c r="H277" s="4" t="s">
        <v>64</v>
      </c>
    </row>
    <row r="278" spans="1:8" x14ac:dyDescent="0.25">
      <c r="A278">
        <v>2012</v>
      </c>
      <c r="B278">
        <v>40</v>
      </c>
      <c r="C278">
        <v>1</v>
      </c>
      <c r="D278">
        <v>4</v>
      </c>
      <c r="E278" t="s">
        <v>17</v>
      </c>
      <c r="F278" t="s">
        <v>18</v>
      </c>
      <c r="G278" t="s">
        <v>20</v>
      </c>
      <c r="H278" s="4" t="s">
        <v>65</v>
      </c>
    </row>
    <row r="279" spans="1:8" x14ac:dyDescent="0.25">
      <c r="A279">
        <v>2019</v>
      </c>
      <c r="B279">
        <v>52</v>
      </c>
      <c r="C279">
        <v>29</v>
      </c>
      <c r="D279">
        <v>4</v>
      </c>
      <c r="E279" t="s">
        <v>17</v>
      </c>
      <c r="F279" t="s">
        <v>18</v>
      </c>
      <c r="G279" t="s">
        <v>27</v>
      </c>
      <c r="H279" s="4" t="s">
        <v>68</v>
      </c>
    </row>
    <row r="280" spans="1:8" x14ac:dyDescent="0.25">
      <c r="A280">
        <v>2034</v>
      </c>
      <c r="B280">
        <v>41</v>
      </c>
      <c r="C280">
        <v>28</v>
      </c>
      <c r="D280">
        <v>4</v>
      </c>
      <c r="E280" t="s">
        <v>17</v>
      </c>
      <c r="F280" t="s">
        <v>22</v>
      </c>
      <c r="G280" t="s">
        <v>19</v>
      </c>
      <c r="H280" s="4" t="s">
        <v>65</v>
      </c>
    </row>
    <row r="281" spans="1:8" x14ac:dyDescent="0.25">
      <c r="A281">
        <v>2040</v>
      </c>
      <c r="B281">
        <v>35</v>
      </c>
      <c r="C281">
        <v>26</v>
      </c>
      <c r="D281">
        <v>4</v>
      </c>
      <c r="E281" t="s">
        <v>17</v>
      </c>
      <c r="F281" t="s">
        <v>22</v>
      </c>
      <c r="G281" t="s">
        <v>28</v>
      </c>
      <c r="H281" s="4" t="s">
        <v>65</v>
      </c>
    </row>
    <row r="282" spans="1:8" x14ac:dyDescent="0.25">
      <c r="A282">
        <v>2044</v>
      </c>
      <c r="B282">
        <v>50</v>
      </c>
      <c r="C282">
        <v>1</v>
      </c>
      <c r="D282">
        <v>4</v>
      </c>
      <c r="E282" t="s">
        <v>17</v>
      </c>
      <c r="F282" t="s">
        <v>18</v>
      </c>
      <c r="G282" t="s">
        <v>23</v>
      </c>
      <c r="H282" s="4" t="s">
        <v>68</v>
      </c>
    </row>
    <row r="283" spans="1:8" x14ac:dyDescent="0.25">
      <c r="A283">
        <v>2048</v>
      </c>
      <c r="B283">
        <v>40</v>
      </c>
      <c r="C283">
        <v>2</v>
      </c>
      <c r="D283">
        <v>4</v>
      </c>
      <c r="E283" t="s">
        <v>17</v>
      </c>
      <c r="F283" t="s">
        <v>18</v>
      </c>
      <c r="G283" t="s">
        <v>21</v>
      </c>
      <c r="H283" s="4" t="s">
        <v>65</v>
      </c>
    </row>
    <row r="284" spans="1:8" x14ac:dyDescent="0.25">
      <c r="A284">
        <v>2049</v>
      </c>
      <c r="B284">
        <v>36</v>
      </c>
      <c r="C284">
        <v>18</v>
      </c>
      <c r="D284">
        <v>4</v>
      </c>
      <c r="E284" t="s">
        <v>17</v>
      </c>
      <c r="F284" t="s">
        <v>18</v>
      </c>
      <c r="G284" t="s">
        <v>24</v>
      </c>
      <c r="H284" s="4" t="s">
        <v>65</v>
      </c>
    </row>
    <row r="285" spans="1:8" x14ac:dyDescent="0.25">
      <c r="A285">
        <v>1</v>
      </c>
      <c r="B285">
        <v>41</v>
      </c>
      <c r="C285">
        <v>1</v>
      </c>
      <c r="D285">
        <v>2</v>
      </c>
      <c r="E285" t="s">
        <v>17</v>
      </c>
      <c r="F285" t="s">
        <v>22</v>
      </c>
      <c r="G285" t="s">
        <v>23</v>
      </c>
      <c r="H285" s="4" t="s">
        <v>65</v>
      </c>
    </row>
    <row r="286" spans="1:8" x14ac:dyDescent="0.25">
      <c r="A286">
        <v>8</v>
      </c>
      <c r="B286">
        <v>32</v>
      </c>
      <c r="C286">
        <v>2</v>
      </c>
      <c r="D286">
        <v>2</v>
      </c>
      <c r="E286" t="s">
        <v>17</v>
      </c>
      <c r="F286" t="s">
        <v>18</v>
      </c>
      <c r="G286" t="s">
        <v>20</v>
      </c>
      <c r="H286" s="4" t="s">
        <v>64</v>
      </c>
    </row>
    <row r="287" spans="1:8" x14ac:dyDescent="0.25">
      <c r="A287">
        <v>15</v>
      </c>
      <c r="B287">
        <v>29</v>
      </c>
      <c r="C287">
        <v>15</v>
      </c>
      <c r="D287">
        <v>2</v>
      </c>
      <c r="E287" t="s">
        <v>17</v>
      </c>
      <c r="F287" t="s">
        <v>22</v>
      </c>
      <c r="G287" t="s">
        <v>20</v>
      </c>
      <c r="H287" s="4" t="s">
        <v>64</v>
      </c>
    </row>
    <row r="288" spans="1:8" x14ac:dyDescent="0.25">
      <c r="A288">
        <v>21</v>
      </c>
      <c r="B288">
        <v>32</v>
      </c>
      <c r="C288">
        <v>3</v>
      </c>
      <c r="D288">
        <v>2</v>
      </c>
      <c r="E288" t="s">
        <v>17</v>
      </c>
      <c r="F288" t="s">
        <v>18</v>
      </c>
      <c r="G288" t="s">
        <v>21</v>
      </c>
      <c r="H288" s="4" t="s">
        <v>64</v>
      </c>
    </row>
    <row r="289" spans="1:8" x14ac:dyDescent="0.25">
      <c r="A289">
        <v>61</v>
      </c>
      <c r="B289">
        <v>37</v>
      </c>
      <c r="C289">
        <v>19</v>
      </c>
      <c r="D289">
        <v>2</v>
      </c>
      <c r="E289" t="s">
        <v>17</v>
      </c>
      <c r="F289" t="s">
        <v>18</v>
      </c>
      <c r="G289" t="s">
        <v>21</v>
      </c>
      <c r="H289" s="4" t="s">
        <v>65</v>
      </c>
    </row>
    <row r="290" spans="1:8" x14ac:dyDescent="0.25">
      <c r="A290">
        <v>64</v>
      </c>
      <c r="B290">
        <v>48</v>
      </c>
      <c r="C290">
        <v>1</v>
      </c>
      <c r="D290">
        <v>2</v>
      </c>
      <c r="E290" t="s">
        <v>17</v>
      </c>
      <c r="F290" t="s">
        <v>18</v>
      </c>
      <c r="G290" t="s">
        <v>20</v>
      </c>
      <c r="H290" s="4" t="s">
        <v>68</v>
      </c>
    </row>
    <row r="291" spans="1:8" x14ac:dyDescent="0.25">
      <c r="A291">
        <v>73</v>
      </c>
      <c r="B291">
        <v>33</v>
      </c>
      <c r="C291">
        <v>1</v>
      </c>
      <c r="D291">
        <v>2</v>
      </c>
      <c r="E291" t="s">
        <v>17</v>
      </c>
      <c r="F291" t="s">
        <v>22</v>
      </c>
      <c r="G291" t="s">
        <v>25</v>
      </c>
      <c r="H291" s="4" t="s">
        <v>64</v>
      </c>
    </row>
    <row r="292" spans="1:8" x14ac:dyDescent="0.25">
      <c r="A292">
        <v>106</v>
      </c>
      <c r="B292">
        <v>55</v>
      </c>
      <c r="C292">
        <v>1</v>
      </c>
      <c r="D292">
        <v>2</v>
      </c>
      <c r="E292" t="s">
        <v>17</v>
      </c>
      <c r="F292" t="s">
        <v>18</v>
      </c>
      <c r="G292" t="s">
        <v>23</v>
      </c>
      <c r="H292" s="4" t="s">
        <v>66</v>
      </c>
    </row>
    <row r="293" spans="1:8" x14ac:dyDescent="0.25">
      <c r="A293">
        <v>139</v>
      </c>
      <c r="B293">
        <v>37</v>
      </c>
      <c r="C293">
        <v>2</v>
      </c>
      <c r="D293">
        <v>2</v>
      </c>
      <c r="E293" t="s">
        <v>17</v>
      </c>
      <c r="F293" t="s">
        <v>18</v>
      </c>
      <c r="G293" t="s">
        <v>24</v>
      </c>
      <c r="H293" s="4" t="s">
        <v>65</v>
      </c>
    </row>
    <row r="294" spans="1:8" x14ac:dyDescent="0.25">
      <c r="A294">
        <v>155</v>
      </c>
      <c r="B294">
        <v>36</v>
      </c>
      <c r="C294">
        <v>2</v>
      </c>
      <c r="D294">
        <v>2</v>
      </c>
      <c r="E294" t="s">
        <v>17</v>
      </c>
      <c r="F294" t="s">
        <v>22</v>
      </c>
      <c r="G294" t="s">
        <v>20</v>
      </c>
      <c r="H294" s="4" t="s">
        <v>65</v>
      </c>
    </row>
    <row r="295" spans="1:8" x14ac:dyDescent="0.25">
      <c r="A295">
        <v>158</v>
      </c>
      <c r="B295">
        <v>43</v>
      </c>
      <c r="C295">
        <v>26</v>
      </c>
      <c r="D295">
        <v>2</v>
      </c>
      <c r="E295" t="s">
        <v>17</v>
      </c>
      <c r="F295" t="s">
        <v>18</v>
      </c>
      <c r="G295" t="s">
        <v>26</v>
      </c>
      <c r="H295" s="4" t="s">
        <v>65</v>
      </c>
    </row>
    <row r="296" spans="1:8" x14ac:dyDescent="0.25">
      <c r="A296">
        <v>330</v>
      </c>
      <c r="B296">
        <v>32</v>
      </c>
      <c r="C296">
        <v>4</v>
      </c>
      <c r="D296">
        <v>2</v>
      </c>
      <c r="E296" t="s">
        <v>17</v>
      </c>
      <c r="F296" t="s">
        <v>22</v>
      </c>
      <c r="G296" t="s">
        <v>27</v>
      </c>
      <c r="H296" s="4" t="s">
        <v>64</v>
      </c>
    </row>
    <row r="297" spans="1:8" x14ac:dyDescent="0.25">
      <c r="A297">
        <v>334</v>
      </c>
      <c r="B297">
        <v>41</v>
      </c>
      <c r="C297">
        <v>19</v>
      </c>
      <c r="D297">
        <v>2</v>
      </c>
      <c r="E297" t="s">
        <v>17</v>
      </c>
      <c r="F297" t="s">
        <v>18</v>
      </c>
      <c r="G297" t="s">
        <v>21</v>
      </c>
      <c r="H297" s="4" t="s">
        <v>65</v>
      </c>
    </row>
    <row r="298" spans="1:8" x14ac:dyDescent="0.25">
      <c r="A298">
        <v>347</v>
      </c>
      <c r="B298">
        <v>42</v>
      </c>
      <c r="C298">
        <v>17</v>
      </c>
      <c r="D298">
        <v>2</v>
      </c>
      <c r="E298" t="s">
        <v>17</v>
      </c>
      <c r="F298" t="s">
        <v>22</v>
      </c>
      <c r="G298" t="s">
        <v>21</v>
      </c>
      <c r="H298" s="4" t="s">
        <v>65</v>
      </c>
    </row>
    <row r="299" spans="1:8" x14ac:dyDescent="0.25">
      <c r="A299">
        <v>369</v>
      </c>
      <c r="B299">
        <v>36</v>
      </c>
      <c r="C299">
        <v>17</v>
      </c>
      <c r="D299">
        <v>2</v>
      </c>
      <c r="E299" t="s">
        <v>17</v>
      </c>
      <c r="F299" t="s">
        <v>18</v>
      </c>
      <c r="G299" t="s">
        <v>24</v>
      </c>
      <c r="H299" s="4" t="s">
        <v>65</v>
      </c>
    </row>
    <row r="300" spans="1:8" x14ac:dyDescent="0.25">
      <c r="A300">
        <v>421</v>
      </c>
      <c r="B300">
        <v>38</v>
      </c>
      <c r="C300">
        <v>25</v>
      </c>
      <c r="D300">
        <v>2</v>
      </c>
      <c r="E300" t="s">
        <v>17</v>
      </c>
      <c r="F300" t="s">
        <v>22</v>
      </c>
      <c r="G300" t="s">
        <v>25</v>
      </c>
      <c r="H300" s="4" t="s">
        <v>65</v>
      </c>
    </row>
    <row r="301" spans="1:8" x14ac:dyDescent="0.25">
      <c r="A301">
        <v>442</v>
      </c>
      <c r="B301">
        <v>31</v>
      </c>
      <c r="C301">
        <v>7</v>
      </c>
      <c r="D301">
        <v>2</v>
      </c>
      <c r="E301" t="s">
        <v>17</v>
      </c>
      <c r="F301" t="s">
        <v>22</v>
      </c>
      <c r="G301" t="s">
        <v>19</v>
      </c>
      <c r="H301" s="4" t="s">
        <v>64</v>
      </c>
    </row>
    <row r="302" spans="1:8" x14ac:dyDescent="0.25">
      <c r="A302">
        <v>461</v>
      </c>
      <c r="B302">
        <v>38</v>
      </c>
      <c r="C302">
        <v>15</v>
      </c>
      <c r="D302">
        <v>2</v>
      </c>
      <c r="E302" t="s">
        <v>17</v>
      </c>
      <c r="F302" t="s">
        <v>18</v>
      </c>
      <c r="G302" t="s">
        <v>25</v>
      </c>
      <c r="H302" s="4" t="s">
        <v>65</v>
      </c>
    </row>
    <row r="303" spans="1:8" x14ac:dyDescent="0.25">
      <c r="A303">
        <v>500</v>
      </c>
      <c r="B303">
        <v>51</v>
      </c>
      <c r="C303">
        <v>14</v>
      </c>
      <c r="D303">
        <v>2</v>
      </c>
      <c r="E303" t="s">
        <v>17</v>
      </c>
      <c r="F303" t="s">
        <v>22</v>
      </c>
      <c r="G303" t="s">
        <v>23</v>
      </c>
      <c r="H303" s="4" t="s">
        <v>68</v>
      </c>
    </row>
    <row r="304" spans="1:8" x14ac:dyDescent="0.25">
      <c r="A304">
        <v>527</v>
      </c>
      <c r="B304">
        <v>26</v>
      </c>
      <c r="C304">
        <v>4</v>
      </c>
      <c r="D304">
        <v>2</v>
      </c>
      <c r="E304" t="s">
        <v>17</v>
      </c>
      <c r="F304" t="s">
        <v>22</v>
      </c>
      <c r="G304" t="s">
        <v>23</v>
      </c>
      <c r="H304" s="4" t="s">
        <v>64</v>
      </c>
    </row>
    <row r="305" spans="1:8" x14ac:dyDescent="0.25">
      <c r="A305">
        <v>530</v>
      </c>
      <c r="B305">
        <v>31</v>
      </c>
      <c r="C305">
        <v>1</v>
      </c>
      <c r="D305">
        <v>2</v>
      </c>
      <c r="E305" t="s">
        <v>17</v>
      </c>
      <c r="F305" t="s">
        <v>18</v>
      </c>
      <c r="G305" t="s">
        <v>20</v>
      </c>
      <c r="H305" s="4" t="s">
        <v>64</v>
      </c>
    </row>
    <row r="306" spans="1:8" x14ac:dyDescent="0.25">
      <c r="A306">
        <v>544</v>
      </c>
      <c r="B306">
        <v>45</v>
      </c>
      <c r="C306">
        <v>10</v>
      </c>
      <c r="D306">
        <v>2</v>
      </c>
      <c r="E306" t="s">
        <v>17</v>
      </c>
      <c r="F306" t="s">
        <v>18</v>
      </c>
      <c r="G306" t="s">
        <v>21</v>
      </c>
      <c r="H306" s="4" t="s">
        <v>68</v>
      </c>
    </row>
    <row r="307" spans="1:8" x14ac:dyDescent="0.25">
      <c r="A307">
        <v>546</v>
      </c>
      <c r="B307">
        <v>52</v>
      </c>
      <c r="C307">
        <v>4</v>
      </c>
      <c r="D307">
        <v>2</v>
      </c>
      <c r="E307" t="s">
        <v>17</v>
      </c>
      <c r="F307" t="s">
        <v>22</v>
      </c>
      <c r="G307" t="s">
        <v>26</v>
      </c>
      <c r="H307" s="4" t="s">
        <v>68</v>
      </c>
    </row>
    <row r="308" spans="1:8" x14ac:dyDescent="0.25">
      <c r="A308">
        <v>547</v>
      </c>
      <c r="B308">
        <v>42</v>
      </c>
      <c r="C308">
        <v>29</v>
      </c>
      <c r="D308">
        <v>2</v>
      </c>
      <c r="E308" t="s">
        <v>17</v>
      </c>
      <c r="F308" t="s">
        <v>22</v>
      </c>
      <c r="G308" t="s">
        <v>21</v>
      </c>
      <c r="H308" s="4" t="s">
        <v>65</v>
      </c>
    </row>
    <row r="309" spans="1:8" x14ac:dyDescent="0.25">
      <c r="A309">
        <v>599</v>
      </c>
      <c r="B309">
        <v>41</v>
      </c>
      <c r="C309">
        <v>10</v>
      </c>
      <c r="D309">
        <v>2</v>
      </c>
      <c r="E309" t="s">
        <v>17</v>
      </c>
      <c r="F309" t="s">
        <v>18</v>
      </c>
      <c r="G309" t="s">
        <v>23</v>
      </c>
      <c r="H309" s="4" t="s">
        <v>65</v>
      </c>
    </row>
    <row r="310" spans="1:8" x14ac:dyDescent="0.25">
      <c r="A310">
        <v>720</v>
      </c>
      <c r="B310">
        <v>24</v>
      </c>
      <c r="C310">
        <v>12</v>
      </c>
      <c r="D310">
        <v>2</v>
      </c>
      <c r="E310" t="s">
        <v>17</v>
      </c>
      <c r="F310" t="s">
        <v>22</v>
      </c>
      <c r="G310" t="s">
        <v>23</v>
      </c>
      <c r="H310" s="4" t="s">
        <v>67</v>
      </c>
    </row>
    <row r="311" spans="1:8" x14ac:dyDescent="0.25">
      <c r="A311">
        <v>725</v>
      </c>
      <c r="B311">
        <v>27</v>
      </c>
      <c r="C311">
        <v>1</v>
      </c>
      <c r="D311">
        <v>2</v>
      </c>
      <c r="E311" t="s">
        <v>17</v>
      </c>
      <c r="F311" t="s">
        <v>22</v>
      </c>
      <c r="G311" t="s">
        <v>19</v>
      </c>
      <c r="H311" s="4" t="s">
        <v>64</v>
      </c>
    </row>
    <row r="312" spans="1:8" x14ac:dyDescent="0.25">
      <c r="A312">
        <v>727</v>
      </c>
      <c r="B312">
        <v>32</v>
      </c>
      <c r="C312">
        <v>13</v>
      </c>
      <c r="D312">
        <v>2</v>
      </c>
      <c r="E312" t="s">
        <v>17</v>
      </c>
      <c r="F312" t="s">
        <v>22</v>
      </c>
      <c r="G312" t="s">
        <v>25</v>
      </c>
      <c r="H312" s="4" t="s">
        <v>64</v>
      </c>
    </row>
    <row r="313" spans="1:8" x14ac:dyDescent="0.25">
      <c r="A313">
        <v>733</v>
      </c>
      <c r="B313">
        <v>27</v>
      </c>
      <c r="C313">
        <v>10</v>
      </c>
      <c r="D313">
        <v>2</v>
      </c>
      <c r="E313" t="s">
        <v>17</v>
      </c>
      <c r="F313" t="s">
        <v>18</v>
      </c>
      <c r="G313" t="s">
        <v>19</v>
      </c>
      <c r="H313" s="4" t="s">
        <v>64</v>
      </c>
    </row>
    <row r="314" spans="1:8" x14ac:dyDescent="0.25">
      <c r="A314">
        <v>741</v>
      </c>
      <c r="B314">
        <v>35</v>
      </c>
      <c r="C314">
        <v>1</v>
      </c>
      <c r="D314">
        <v>2</v>
      </c>
      <c r="E314" t="s">
        <v>17</v>
      </c>
      <c r="F314" t="s">
        <v>22</v>
      </c>
      <c r="G314" t="s">
        <v>21</v>
      </c>
      <c r="H314" s="4" t="s">
        <v>65</v>
      </c>
    </row>
    <row r="315" spans="1:8" x14ac:dyDescent="0.25">
      <c r="A315">
        <v>816</v>
      </c>
      <c r="B315">
        <v>29</v>
      </c>
      <c r="C315">
        <v>1</v>
      </c>
      <c r="D315">
        <v>2</v>
      </c>
      <c r="E315" t="s">
        <v>17</v>
      </c>
      <c r="F315" t="s">
        <v>22</v>
      </c>
      <c r="G315" t="s">
        <v>20</v>
      </c>
      <c r="H315" s="4" t="s">
        <v>64</v>
      </c>
    </row>
    <row r="316" spans="1:8" x14ac:dyDescent="0.25">
      <c r="A316">
        <v>827</v>
      </c>
      <c r="B316">
        <v>42</v>
      </c>
      <c r="C316">
        <v>1</v>
      </c>
      <c r="D316">
        <v>2</v>
      </c>
      <c r="E316" t="s">
        <v>17</v>
      </c>
      <c r="F316" t="s">
        <v>22</v>
      </c>
      <c r="G316" t="s">
        <v>19</v>
      </c>
      <c r="H316" s="4" t="s">
        <v>65</v>
      </c>
    </row>
    <row r="317" spans="1:8" x14ac:dyDescent="0.25">
      <c r="A317">
        <v>843</v>
      </c>
      <c r="B317">
        <v>43</v>
      </c>
      <c r="C317">
        <v>14</v>
      </c>
      <c r="D317">
        <v>2</v>
      </c>
      <c r="E317" t="s">
        <v>17</v>
      </c>
      <c r="F317" t="s">
        <v>18</v>
      </c>
      <c r="G317" t="s">
        <v>25</v>
      </c>
      <c r="H317" s="4" t="s">
        <v>65</v>
      </c>
    </row>
    <row r="318" spans="1:8" x14ac:dyDescent="0.25">
      <c r="A318">
        <v>872</v>
      </c>
      <c r="B318">
        <v>22</v>
      </c>
      <c r="C318">
        <v>1</v>
      </c>
      <c r="D318">
        <v>2</v>
      </c>
      <c r="E318" t="s">
        <v>17</v>
      </c>
      <c r="F318" t="s">
        <v>18</v>
      </c>
      <c r="G318" t="s">
        <v>19</v>
      </c>
      <c r="H318" s="4" t="s">
        <v>67</v>
      </c>
    </row>
    <row r="319" spans="1:8" x14ac:dyDescent="0.25">
      <c r="A319">
        <v>889</v>
      </c>
      <c r="B319">
        <v>32</v>
      </c>
      <c r="C319">
        <v>19</v>
      </c>
      <c r="D319">
        <v>2</v>
      </c>
      <c r="E319" t="s">
        <v>17</v>
      </c>
      <c r="F319" t="s">
        <v>18</v>
      </c>
      <c r="G319" t="s">
        <v>23</v>
      </c>
      <c r="H319" s="4" t="s">
        <v>64</v>
      </c>
    </row>
    <row r="320" spans="1:8" x14ac:dyDescent="0.25">
      <c r="A320">
        <v>913</v>
      </c>
      <c r="B320">
        <v>44</v>
      </c>
      <c r="C320">
        <v>9</v>
      </c>
      <c r="D320">
        <v>2</v>
      </c>
      <c r="E320" t="s">
        <v>17</v>
      </c>
      <c r="F320" t="s">
        <v>18</v>
      </c>
      <c r="G320" t="s">
        <v>21</v>
      </c>
      <c r="H320" s="4" t="s">
        <v>65</v>
      </c>
    </row>
    <row r="321" spans="1:8" x14ac:dyDescent="0.25">
      <c r="A321">
        <v>972</v>
      </c>
      <c r="B321">
        <v>45</v>
      </c>
      <c r="C321">
        <v>4</v>
      </c>
      <c r="D321">
        <v>2</v>
      </c>
      <c r="E321" t="s">
        <v>17</v>
      </c>
      <c r="F321" t="s">
        <v>18</v>
      </c>
      <c r="G321" t="s">
        <v>20</v>
      </c>
      <c r="H321" s="4" t="s">
        <v>68</v>
      </c>
    </row>
    <row r="322" spans="1:8" x14ac:dyDescent="0.25">
      <c r="A322">
        <v>976</v>
      </c>
      <c r="B322">
        <v>52</v>
      </c>
      <c r="C322">
        <v>1</v>
      </c>
      <c r="D322">
        <v>2</v>
      </c>
      <c r="E322" t="s">
        <v>17</v>
      </c>
      <c r="F322" t="s">
        <v>18</v>
      </c>
      <c r="G322" t="s">
        <v>26</v>
      </c>
      <c r="H322" s="4" t="s">
        <v>68</v>
      </c>
    </row>
    <row r="323" spans="1:8" x14ac:dyDescent="0.25">
      <c r="A323">
        <v>1002</v>
      </c>
      <c r="B323">
        <v>45</v>
      </c>
      <c r="C323">
        <v>23</v>
      </c>
      <c r="D323">
        <v>2</v>
      </c>
      <c r="E323" t="s">
        <v>17</v>
      </c>
      <c r="F323" t="s">
        <v>18</v>
      </c>
      <c r="G323" t="s">
        <v>20</v>
      </c>
      <c r="H323" s="4" t="s">
        <v>68</v>
      </c>
    </row>
    <row r="324" spans="1:8" x14ac:dyDescent="0.25">
      <c r="A324">
        <v>1003</v>
      </c>
      <c r="B324">
        <v>47</v>
      </c>
      <c r="C324">
        <v>4</v>
      </c>
      <c r="D324">
        <v>2</v>
      </c>
      <c r="E324" t="s">
        <v>17</v>
      </c>
      <c r="F324" t="s">
        <v>22</v>
      </c>
      <c r="G324" t="s">
        <v>23</v>
      </c>
      <c r="H324" s="4" t="s">
        <v>68</v>
      </c>
    </row>
    <row r="325" spans="1:8" x14ac:dyDescent="0.25">
      <c r="A325">
        <v>1015</v>
      </c>
      <c r="B325">
        <v>30</v>
      </c>
      <c r="C325">
        <v>8</v>
      </c>
      <c r="D325">
        <v>2</v>
      </c>
      <c r="E325" t="s">
        <v>17</v>
      </c>
      <c r="F325" t="s">
        <v>22</v>
      </c>
      <c r="G325" t="s">
        <v>25</v>
      </c>
      <c r="H325" s="4" t="s">
        <v>64</v>
      </c>
    </row>
    <row r="326" spans="1:8" x14ac:dyDescent="0.25">
      <c r="A326">
        <v>1045</v>
      </c>
      <c r="B326">
        <v>45</v>
      </c>
      <c r="C326">
        <v>11</v>
      </c>
      <c r="D326">
        <v>2</v>
      </c>
      <c r="E326" t="s">
        <v>17</v>
      </c>
      <c r="F326" t="s">
        <v>22</v>
      </c>
      <c r="G326" t="s">
        <v>26</v>
      </c>
      <c r="H326" s="4" t="s">
        <v>68</v>
      </c>
    </row>
    <row r="327" spans="1:8" x14ac:dyDescent="0.25">
      <c r="A327">
        <v>1140</v>
      </c>
      <c r="B327">
        <v>34</v>
      </c>
      <c r="C327">
        <v>2</v>
      </c>
      <c r="D327">
        <v>2</v>
      </c>
      <c r="E327" t="s">
        <v>17</v>
      </c>
      <c r="F327" t="s">
        <v>18</v>
      </c>
      <c r="G327" t="s">
        <v>19</v>
      </c>
      <c r="H327" s="4" t="s">
        <v>64</v>
      </c>
    </row>
    <row r="328" spans="1:8" x14ac:dyDescent="0.25">
      <c r="A328">
        <v>1193</v>
      </c>
      <c r="B328">
        <v>19</v>
      </c>
      <c r="C328">
        <v>9</v>
      </c>
      <c r="D328">
        <v>2</v>
      </c>
      <c r="E328" t="s">
        <v>17</v>
      </c>
      <c r="F328" t="s">
        <v>18</v>
      </c>
      <c r="G328" t="s">
        <v>21</v>
      </c>
      <c r="H328" s="4" t="s">
        <v>67</v>
      </c>
    </row>
    <row r="329" spans="1:8" x14ac:dyDescent="0.25">
      <c r="A329">
        <v>1217</v>
      </c>
      <c r="B329">
        <v>46</v>
      </c>
      <c r="C329">
        <v>15</v>
      </c>
      <c r="D329">
        <v>2</v>
      </c>
      <c r="E329" t="s">
        <v>17</v>
      </c>
      <c r="F329" t="s">
        <v>18</v>
      </c>
      <c r="G329" t="s">
        <v>25</v>
      </c>
      <c r="H329" s="4" t="s">
        <v>68</v>
      </c>
    </row>
    <row r="330" spans="1:8" x14ac:dyDescent="0.25">
      <c r="A330">
        <v>1219</v>
      </c>
      <c r="B330">
        <v>24</v>
      </c>
      <c r="C330">
        <v>17</v>
      </c>
      <c r="D330">
        <v>2</v>
      </c>
      <c r="E330" t="s">
        <v>17</v>
      </c>
      <c r="F330" t="s">
        <v>22</v>
      </c>
      <c r="G330" t="s">
        <v>20</v>
      </c>
      <c r="H330" s="4" t="s">
        <v>67</v>
      </c>
    </row>
    <row r="331" spans="1:8" x14ac:dyDescent="0.25">
      <c r="A331">
        <v>1259</v>
      </c>
      <c r="B331">
        <v>27</v>
      </c>
      <c r="C331">
        <v>4</v>
      </c>
      <c r="D331">
        <v>2</v>
      </c>
      <c r="E331" t="s">
        <v>17</v>
      </c>
      <c r="F331" t="s">
        <v>18</v>
      </c>
      <c r="G331" t="s">
        <v>21</v>
      </c>
      <c r="H331" s="4" t="s">
        <v>64</v>
      </c>
    </row>
    <row r="332" spans="1:8" x14ac:dyDescent="0.25">
      <c r="A332">
        <v>1270</v>
      </c>
      <c r="B332">
        <v>23</v>
      </c>
      <c r="C332">
        <v>1</v>
      </c>
      <c r="D332">
        <v>2</v>
      </c>
      <c r="E332" t="s">
        <v>17</v>
      </c>
      <c r="F332" t="s">
        <v>18</v>
      </c>
      <c r="G332" t="s">
        <v>21</v>
      </c>
      <c r="H332" s="4" t="s">
        <v>67</v>
      </c>
    </row>
    <row r="333" spans="1:8" x14ac:dyDescent="0.25">
      <c r="A333">
        <v>1275</v>
      </c>
      <c r="B333">
        <v>36</v>
      </c>
      <c r="C333">
        <v>4</v>
      </c>
      <c r="D333">
        <v>2</v>
      </c>
      <c r="E333" t="s">
        <v>17</v>
      </c>
      <c r="F333" t="s">
        <v>18</v>
      </c>
      <c r="G333" t="s">
        <v>21</v>
      </c>
      <c r="H333" s="4" t="s">
        <v>65</v>
      </c>
    </row>
    <row r="334" spans="1:8" x14ac:dyDescent="0.25">
      <c r="A334">
        <v>1309</v>
      </c>
      <c r="B334">
        <v>32</v>
      </c>
      <c r="C334">
        <v>7</v>
      </c>
      <c r="D334">
        <v>2</v>
      </c>
      <c r="E334" t="s">
        <v>17</v>
      </c>
      <c r="F334" t="s">
        <v>18</v>
      </c>
      <c r="G334" t="s">
        <v>20</v>
      </c>
      <c r="H334" s="4" t="s">
        <v>64</v>
      </c>
    </row>
    <row r="335" spans="1:8" x14ac:dyDescent="0.25">
      <c r="A335">
        <v>1322</v>
      </c>
      <c r="B335">
        <v>39</v>
      </c>
      <c r="C335">
        <v>18</v>
      </c>
      <c r="D335">
        <v>2</v>
      </c>
      <c r="E335" t="s">
        <v>17</v>
      </c>
      <c r="F335" t="s">
        <v>18</v>
      </c>
      <c r="G335" t="s">
        <v>19</v>
      </c>
      <c r="H335" s="4" t="s">
        <v>65</v>
      </c>
    </row>
    <row r="336" spans="1:8" x14ac:dyDescent="0.25">
      <c r="A336">
        <v>1340</v>
      </c>
      <c r="B336">
        <v>40</v>
      </c>
      <c r="C336">
        <v>16</v>
      </c>
      <c r="D336">
        <v>2</v>
      </c>
      <c r="E336" t="s">
        <v>17</v>
      </c>
      <c r="F336" t="s">
        <v>18</v>
      </c>
      <c r="G336" t="s">
        <v>21</v>
      </c>
      <c r="H336" s="4" t="s">
        <v>65</v>
      </c>
    </row>
    <row r="337" spans="1:8" x14ac:dyDescent="0.25">
      <c r="A337">
        <v>1397</v>
      </c>
      <c r="B337">
        <v>39</v>
      </c>
      <c r="C337">
        <v>25</v>
      </c>
      <c r="D337">
        <v>2</v>
      </c>
      <c r="E337" t="s">
        <v>17</v>
      </c>
      <c r="F337" t="s">
        <v>18</v>
      </c>
      <c r="G337" t="s">
        <v>24</v>
      </c>
      <c r="H337" s="4" t="s">
        <v>65</v>
      </c>
    </row>
    <row r="338" spans="1:8" x14ac:dyDescent="0.25">
      <c r="A338">
        <v>1412</v>
      </c>
      <c r="B338">
        <v>35</v>
      </c>
      <c r="C338">
        <v>18</v>
      </c>
      <c r="D338">
        <v>2</v>
      </c>
      <c r="E338" t="s">
        <v>17</v>
      </c>
      <c r="F338" t="s">
        <v>18</v>
      </c>
      <c r="G338" t="s">
        <v>19</v>
      </c>
      <c r="H338" s="4" t="s">
        <v>65</v>
      </c>
    </row>
    <row r="339" spans="1:8" x14ac:dyDescent="0.25">
      <c r="A339">
        <v>1420</v>
      </c>
      <c r="B339">
        <v>49</v>
      </c>
      <c r="C339">
        <v>28</v>
      </c>
      <c r="D339">
        <v>2</v>
      </c>
      <c r="E339" t="s">
        <v>17</v>
      </c>
      <c r="F339" t="s">
        <v>18</v>
      </c>
      <c r="G339" t="s">
        <v>20</v>
      </c>
      <c r="H339" s="4" t="s">
        <v>68</v>
      </c>
    </row>
    <row r="340" spans="1:8" x14ac:dyDescent="0.25">
      <c r="A340">
        <v>1439</v>
      </c>
      <c r="B340">
        <v>38</v>
      </c>
      <c r="C340">
        <v>9</v>
      </c>
      <c r="D340">
        <v>2</v>
      </c>
      <c r="E340" t="s">
        <v>17</v>
      </c>
      <c r="F340" t="s">
        <v>18</v>
      </c>
      <c r="G340" t="s">
        <v>27</v>
      </c>
      <c r="H340" s="4" t="s">
        <v>65</v>
      </c>
    </row>
    <row r="341" spans="1:8" x14ac:dyDescent="0.25">
      <c r="A341">
        <v>1453</v>
      </c>
      <c r="B341">
        <v>31</v>
      </c>
      <c r="C341">
        <v>8</v>
      </c>
      <c r="D341">
        <v>2</v>
      </c>
      <c r="E341" t="s">
        <v>17</v>
      </c>
      <c r="F341" t="s">
        <v>18</v>
      </c>
      <c r="G341" t="s">
        <v>23</v>
      </c>
      <c r="H341" s="4" t="s">
        <v>64</v>
      </c>
    </row>
    <row r="342" spans="1:8" x14ac:dyDescent="0.25">
      <c r="A342">
        <v>1483</v>
      </c>
      <c r="B342">
        <v>57</v>
      </c>
      <c r="C342">
        <v>1</v>
      </c>
      <c r="D342">
        <v>2</v>
      </c>
      <c r="E342" t="s">
        <v>17</v>
      </c>
      <c r="F342" t="s">
        <v>18</v>
      </c>
      <c r="G342" t="s">
        <v>21</v>
      </c>
      <c r="H342" s="4" t="s">
        <v>66</v>
      </c>
    </row>
    <row r="343" spans="1:8" x14ac:dyDescent="0.25">
      <c r="A343">
        <v>1495</v>
      </c>
      <c r="B343">
        <v>24</v>
      </c>
      <c r="C343">
        <v>13</v>
      </c>
      <c r="D343">
        <v>2</v>
      </c>
      <c r="E343" t="s">
        <v>17</v>
      </c>
      <c r="F343" t="s">
        <v>22</v>
      </c>
      <c r="G343" t="s">
        <v>27</v>
      </c>
      <c r="H343" s="4" t="s">
        <v>67</v>
      </c>
    </row>
    <row r="344" spans="1:8" x14ac:dyDescent="0.25">
      <c r="A344">
        <v>1552</v>
      </c>
      <c r="B344">
        <v>40</v>
      </c>
      <c r="C344">
        <v>8</v>
      </c>
      <c r="D344">
        <v>2</v>
      </c>
      <c r="E344" t="s">
        <v>17</v>
      </c>
      <c r="F344" t="s">
        <v>18</v>
      </c>
      <c r="G344" t="s">
        <v>24</v>
      </c>
      <c r="H344" s="4" t="s">
        <v>65</v>
      </c>
    </row>
    <row r="345" spans="1:8" x14ac:dyDescent="0.25">
      <c r="A345">
        <v>1598</v>
      </c>
      <c r="B345">
        <v>40</v>
      </c>
      <c r="C345">
        <v>14</v>
      </c>
      <c r="D345">
        <v>2</v>
      </c>
      <c r="E345" t="s">
        <v>17</v>
      </c>
      <c r="F345" t="s">
        <v>22</v>
      </c>
      <c r="G345" t="s">
        <v>23</v>
      </c>
      <c r="H345" s="4" t="s">
        <v>65</v>
      </c>
    </row>
    <row r="346" spans="1:8" x14ac:dyDescent="0.25">
      <c r="A346">
        <v>1601</v>
      </c>
      <c r="B346">
        <v>26</v>
      </c>
      <c r="C346">
        <v>7</v>
      </c>
      <c r="D346">
        <v>2</v>
      </c>
      <c r="E346" t="s">
        <v>17</v>
      </c>
      <c r="F346" t="s">
        <v>18</v>
      </c>
      <c r="G346" t="s">
        <v>20</v>
      </c>
      <c r="H346" s="4" t="s">
        <v>64</v>
      </c>
    </row>
    <row r="347" spans="1:8" x14ac:dyDescent="0.25">
      <c r="A347">
        <v>1664</v>
      </c>
      <c r="B347">
        <v>36</v>
      </c>
      <c r="C347">
        <v>3</v>
      </c>
      <c r="D347">
        <v>2</v>
      </c>
      <c r="E347" t="s">
        <v>17</v>
      </c>
      <c r="F347" t="s">
        <v>18</v>
      </c>
      <c r="G347" t="s">
        <v>24</v>
      </c>
      <c r="H347" s="4" t="s">
        <v>65</v>
      </c>
    </row>
    <row r="348" spans="1:8" x14ac:dyDescent="0.25">
      <c r="A348">
        <v>1734</v>
      </c>
      <c r="B348">
        <v>32</v>
      </c>
      <c r="C348">
        <v>1</v>
      </c>
      <c r="D348">
        <v>2</v>
      </c>
      <c r="E348" t="s">
        <v>17</v>
      </c>
      <c r="F348" t="s">
        <v>18</v>
      </c>
      <c r="G348" t="s">
        <v>23</v>
      </c>
      <c r="H348" s="4" t="s">
        <v>64</v>
      </c>
    </row>
    <row r="349" spans="1:8" x14ac:dyDescent="0.25">
      <c r="A349">
        <v>1779</v>
      </c>
      <c r="B349">
        <v>34</v>
      </c>
      <c r="C349">
        <v>5</v>
      </c>
      <c r="D349">
        <v>2</v>
      </c>
      <c r="E349" t="s">
        <v>17</v>
      </c>
      <c r="F349" t="s">
        <v>22</v>
      </c>
      <c r="G349" t="s">
        <v>23</v>
      </c>
      <c r="H349" s="4" t="s">
        <v>64</v>
      </c>
    </row>
    <row r="350" spans="1:8" x14ac:dyDescent="0.25">
      <c r="A350">
        <v>1801</v>
      </c>
      <c r="B350">
        <v>46</v>
      </c>
      <c r="C350">
        <v>26</v>
      </c>
      <c r="D350">
        <v>2</v>
      </c>
      <c r="E350" t="s">
        <v>17</v>
      </c>
      <c r="F350" t="s">
        <v>18</v>
      </c>
      <c r="G350" t="s">
        <v>23</v>
      </c>
      <c r="H350" s="4" t="s">
        <v>68</v>
      </c>
    </row>
    <row r="351" spans="1:8" x14ac:dyDescent="0.25">
      <c r="A351">
        <v>1802</v>
      </c>
      <c r="B351">
        <v>40</v>
      </c>
      <c r="C351">
        <v>2</v>
      </c>
      <c r="D351">
        <v>2</v>
      </c>
      <c r="E351" t="s">
        <v>17</v>
      </c>
      <c r="F351" t="s">
        <v>22</v>
      </c>
      <c r="G351" t="s">
        <v>20</v>
      </c>
      <c r="H351" s="4" t="s">
        <v>65</v>
      </c>
    </row>
    <row r="352" spans="1:8" x14ac:dyDescent="0.25">
      <c r="A352">
        <v>1850</v>
      </c>
      <c r="B352">
        <v>27</v>
      </c>
      <c r="C352">
        <v>3</v>
      </c>
      <c r="D352">
        <v>2</v>
      </c>
      <c r="E352" t="s">
        <v>17</v>
      </c>
      <c r="F352" t="s">
        <v>22</v>
      </c>
      <c r="G352" t="s">
        <v>20</v>
      </c>
      <c r="H352" s="4" t="s">
        <v>64</v>
      </c>
    </row>
    <row r="353" spans="1:8" x14ac:dyDescent="0.25">
      <c r="A353">
        <v>1857</v>
      </c>
      <c r="B353">
        <v>46</v>
      </c>
      <c r="C353">
        <v>2</v>
      </c>
      <c r="D353">
        <v>2</v>
      </c>
      <c r="E353" t="s">
        <v>17</v>
      </c>
      <c r="F353" t="s">
        <v>18</v>
      </c>
      <c r="G353" t="s">
        <v>19</v>
      </c>
      <c r="H353" s="4" t="s">
        <v>68</v>
      </c>
    </row>
    <row r="354" spans="1:8" x14ac:dyDescent="0.25">
      <c r="A354">
        <v>1858</v>
      </c>
      <c r="B354">
        <v>30</v>
      </c>
      <c r="C354">
        <v>1</v>
      </c>
      <c r="D354">
        <v>2</v>
      </c>
      <c r="E354" t="s">
        <v>17</v>
      </c>
      <c r="F354" t="s">
        <v>18</v>
      </c>
      <c r="G354" t="s">
        <v>28</v>
      </c>
      <c r="H354" s="4" t="s">
        <v>64</v>
      </c>
    </row>
    <row r="355" spans="1:8" x14ac:dyDescent="0.25">
      <c r="A355">
        <v>1868</v>
      </c>
      <c r="B355">
        <v>29</v>
      </c>
      <c r="C355">
        <v>24</v>
      </c>
      <c r="D355">
        <v>2</v>
      </c>
      <c r="E355" t="s">
        <v>17</v>
      </c>
      <c r="F355" t="s">
        <v>18</v>
      </c>
      <c r="G355" t="s">
        <v>21</v>
      </c>
      <c r="H355" s="4" t="s">
        <v>64</v>
      </c>
    </row>
    <row r="356" spans="1:8" x14ac:dyDescent="0.25">
      <c r="A356">
        <v>1888</v>
      </c>
      <c r="B356">
        <v>45</v>
      </c>
      <c r="C356">
        <v>25</v>
      </c>
      <c r="D356">
        <v>2</v>
      </c>
      <c r="E356" t="s">
        <v>17</v>
      </c>
      <c r="F356" t="s">
        <v>22</v>
      </c>
      <c r="G356" t="s">
        <v>19</v>
      </c>
      <c r="H356" s="4" t="s">
        <v>68</v>
      </c>
    </row>
    <row r="357" spans="1:8" x14ac:dyDescent="0.25">
      <c r="A357">
        <v>1893</v>
      </c>
      <c r="B357">
        <v>28</v>
      </c>
      <c r="C357">
        <v>1</v>
      </c>
      <c r="D357">
        <v>2</v>
      </c>
      <c r="E357" t="s">
        <v>17</v>
      </c>
      <c r="F357" t="s">
        <v>22</v>
      </c>
      <c r="G357" t="s">
        <v>21</v>
      </c>
      <c r="H357" s="4" t="s">
        <v>64</v>
      </c>
    </row>
    <row r="358" spans="1:8" x14ac:dyDescent="0.25">
      <c r="A358">
        <v>1907</v>
      </c>
      <c r="B358">
        <v>56</v>
      </c>
      <c r="C358">
        <v>24</v>
      </c>
      <c r="D358">
        <v>2</v>
      </c>
      <c r="E358" t="s">
        <v>17</v>
      </c>
      <c r="F358" t="s">
        <v>18</v>
      </c>
      <c r="G358" t="s">
        <v>20</v>
      </c>
      <c r="H358" s="4" t="s">
        <v>66</v>
      </c>
    </row>
    <row r="359" spans="1:8" x14ac:dyDescent="0.25">
      <c r="A359">
        <v>1939</v>
      </c>
      <c r="B359">
        <v>32</v>
      </c>
      <c r="C359">
        <v>7</v>
      </c>
      <c r="D359">
        <v>2</v>
      </c>
      <c r="E359" t="s">
        <v>17</v>
      </c>
      <c r="F359" t="s">
        <v>22</v>
      </c>
      <c r="G359" t="s">
        <v>21</v>
      </c>
      <c r="H359" s="4" t="s">
        <v>64</v>
      </c>
    </row>
    <row r="360" spans="1:8" x14ac:dyDescent="0.25">
      <c r="A360">
        <v>1940</v>
      </c>
      <c r="B360">
        <v>38</v>
      </c>
      <c r="C360">
        <v>9</v>
      </c>
      <c r="D360">
        <v>2</v>
      </c>
      <c r="E360" t="s">
        <v>17</v>
      </c>
      <c r="F360" t="s">
        <v>18</v>
      </c>
      <c r="G360" t="s">
        <v>21</v>
      </c>
      <c r="H360" s="4" t="s">
        <v>65</v>
      </c>
    </row>
    <row r="361" spans="1:8" x14ac:dyDescent="0.25">
      <c r="A361">
        <v>1976</v>
      </c>
      <c r="B361">
        <v>42</v>
      </c>
      <c r="C361">
        <v>23</v>
      </c>
      <c r="D361">
        <v>2</v>
      </c>
      <c r="E361" t="s">
        <v>17</v>
      </c>
      <c r="F361" t="s">
        <v>18</v>
      </c>
      <c r="G361" t="s">
        <v>21</v>
      </c>
      <c r="H361" s="4" t="s">
        <v>65</v>
      </c>
    </row>
    <row r="362" spans="1:8" x14ac:dyDescent="0.25">
      <c r="A362">
        <v>1996</v>
      </c>
      <c r="B362">
        <v>31</v>
      </c>
      <c r="C362">
        <v>2</v>
      </c>
      <c r="D362">
        <v>2</v>
      </c>
      <c r="E362" t="s">
        <v>17</v>
      </c>
      <c r="F362" t="s">
        <v>18</v>
      </c>
      <c r="G362" t="s">
        <v>27</v>
      </c>
      <c r="H362" s="4" t="s">
        <v>64</v>
      </c>
    </row>
    <row r="363" spans="1:8" x14ac:dyDescent="0.25">
      <c r="A363">
        <v>2025</v>
      </c>
      <c r="B363">
        <v>36</v>
      </c>
      <c r="C363">
        <v>4</v>
      </c>
      <c r="D363">
        <v>2</v>
      </c>
      <c r="E363" t="s">
        <v>17</v>
      </c>
      <c r="F363" t="s">
        <v>22</v>
      </c>
      <c r="G363" t="s">
        <v>19</v>
      </c>
      <c r="H363" s="4" t="s">
        <v>65</v>
      </c>
    </row>
    <row r="364" spans="1:8" x14ac:dyDescent="0.25">
      <c r="A364">
        <v>2</v>
      </c>
      <c r="B364">
        <v>49</v>
      </c>
      <c r="C364">
        <v>8</v>
      </c>
      <c r="D364">
        <v>1</v>
      </c>
      <c r="E364" t="s">
        <v>17</v>
      </c>
      <c r="F364" t="s">
        <v>18</v>
      </c>
      <c r="G364" t="s">
        <v>21</v>
      </c>
      <c r="H364" s="4" t="s">
        <v>68</v>
      </c>
    </row>
    <row r="365" spans="1:8" x14ac:dyDescent="0.25">
      <c r="A365">
        <v>11</v>
      </c>
      <c r="B365">
        <v>30</v>
      </c>
      <c r="C365">
        <v>24</v>
      </c>
      <c r="D365">
        <v>1</v>
      </c>
      <c r="E365" t="s">
        <v>17</v>
      </c>
      <c r="F365" t="s">
        <v>18</v>
      </c>
      <c r="G365" t="s">
        <v>20</v>
      </c>
      <c r="H365" s="4" t="s">
        <v>64</v>
      </c>
    </row>
    <row r="366" spans="1:8" x14ac:dyDescent="0.25">
      <c r="A366">
        <v>16</v>
      </c>
      <c r="B366">
        <v>31</v>
      </c>
      <c r="C366">
        <v>26</v>
      </c>
      <c r="D366">
        <v>1</v>
      </c>
      <c r="E366" t="s">
        <v>17</v>
      </c>
      <c r="F366" t="s">
        <v>18</v>
      </c>
      <c r="G366" t="s">
        <v>21</v>
      </c>
      <c r="H366" s="4" t="s">
        <v>64</v>
      </c>
    </row>
    <row r="367" spans="1:8" x14ac:dyDescent="0.25">
      <c r="A367">
        <v>33</v>
      </c>
      <c r="B367">
        <v>32</v>
      </c>
      <c r="C367">
        <v>16</v>
      </c>
      <c r="D367">
        <v>1</v>
      </c>
      <c r="E367" t="s">
        <v>17</v>
      </c>
      <c r="F367" t="s">
        <v>22</v>
      </c>
      <c r="G367" t="s">
        <v>21</v>
      </c>
      <c r="H367" s="4" t="s">
        <v>64</v>
      </c>
    </row>
    <row r="368" spans="1:8" x14ac:dyDescent="0.25">
      <c r="A368">
        <v>79</v>
      </c>
      <c r="B368">
        <v>38</v>
      </c>
      <c r="C368">
        <v>29</v>
      </c>
      <c r="D368">
        <v>5</v>
      </c>
      <c r="E368" t="s">
        <v>17</v>
      </c>
      <c r="F368" t="s">
        <v>22</v>
      </c>
      <c r="G368" t="s">
        <v>20</v>
      </c>
      <c r="H368" s="4" t="s">
        <v>65</v>
      </c>
    </row>
    <row r="369" spans="1:8" x14ac:dyDescent="0.25">
      <c r="A369">
        <v>104</v>
      </c>
      <c r="B369">
        <v>30</v>
      </c>
      <c r="C369">
        <v>1</v>
      </c>
      <c r="D369">
        <v>1</v>
      </c>
      <c r="E369" t="s">
        <v>17</v>
      </c>
      <c r="F369" t="s">
        <v>18</v>
      </c>
      <c r="G369" t="s">
        <v>20</v>
      </c>
      <c r="H369" s="4" t="s">
        <v>64</v>
      </c>
    </row>
    <row r="370" spans="1:8" x14ac:dyDescent="0.25">
      <c r="A370">
        <v>176</v>
      </c>
      <c r="B370">
        <v>41</v>
      </c>
      <c r="C370">
        <v>9</v>
      </c>
      <c r="D370">
        <v>1</v>
      </c>
      <c r="E370" t="s">
        <v>17</v>
      </c>
      <c r="F370" t="s">
        <v>18</v>
      </c>
      <c r="G370" t="s">
        <v>23</v>
      </c>
      <c r="H370" s="4" t="s">
        <v>65</v>
      </c>
    </row>
    <row r="371" spans="1:8" x14ac:dyDescent="0.25">
      <c r="A371">
        <v>177</v>
      </c>
      <c r="B371">
        <v>37</v>
      </c>
      <c r="C371">
        <v>25</v>
      </c>
      <c r="D371">
        <v>1</v>
      </c>
      <c r="E371" t="s">
        <v>17</v>
      </c>
      <c r="F371" t="s">
        <v>22</v>
      </c>
      <c r="G371" t="s">
        <v>28</v>
      </c>
      <c r="H371" s="4" t="s">
        <v>65</v>
      </c>
    </row>
    <row r="372" spans="1:8" x14ac:dyDescent="0.25">
      <c r="A372">
        <v>231</v>
      </c>
      <c r="B372">
        <v>32</v>
      </c>
      <c r="C372">
        <v>6</v>
      </c>
      <c r="D372">
        <v>5</v>
      </c>
      <c r="E372" t="s">
        <v>17</v>
      </c>
      <c r="F372" t="s">
        <v>18</v>
      </c>
      <c r="G372" t="s">
        <v>21</v>
      </c>
      <c r="H372" s="4" t="s">
        <v>64</v>
      </c>
    </row>
    <row r="373" spans="1:8" x14ac:dyDescent="0.25">
      <c r="A373">
        <v>292</v>
      </c>
      <c r="B373">
        <v>30</v>
      </c>
      <c r="C373">
        <v>1</v>
      </c>
      <c r="D373">
        <v>1</v>
      </c>
      <c r="E373" t="s">
        <v>17</v>
      </c>
      <c r="F373" t="s">
        <v>18</v>
      </c>
      <c r="G373" t="s">
        <v>19</v>
      </c>
      <c r="H373" s="4" t="s">
        <v>64</v>
      </c>
    </row>
    <row r="374" spans="1:8" x14ac:dyDescent="0.25">
      <c r="A374">
        <v>385</v>
      </c>
      <c r="B374">
        <v>50</v>
      </c>
      <c r="C374">
        <v>4</v>
      </c>
      <c r="D374">
        <v>1</v>
      </c>
      <c r="E374" t="s">
        <v>17</v>
      </c>
      <c r="F374" t="s">
        <v>18</v>
      </c>
      <c r="G374" t="s">
        <v>25</v>
      </c>
      <c r="H374" s="4" t="s">
        <v>68</v>
      </c>
    </row>
    <row r="375" spans="1:8" x14ac:dyDescent="0.25">
      <c r="A375">
        <v>387</v>
      </c>
      <c r="B375">
        <v>42</v>
      </c>
      <c r="C375">
        <v>1</v>
      </c>
      <c r="D375">
        <v>1</v>
      </c>
      <c r="E375" t="s">
        <v>17</v>
      </c>
      <c r="F375" t="s">
        <v>18</v>
      </c>
      <c r="G375" t="s">
        <v>23</v>
      </c>
      <c r="H375" s="4" t="s">
        <v>65</v>
      </c>
    </row>
    <row r="376" spans="1:8" x14ac:dyDescent="0.25">
      <c r="A376">
        <v>447</v>
      </c>
      <c r="B376">
        <v>47</v>
      </c>
      <c r="C376">
        <v>2</v>
      </c>
      <c r="D376">
        <v>5</v>
      </c>
      <c r="E376" t="s">
        <v>17</v>
      </c>
      <c r="F376" t="s">
        <v>18</v>
      </c>
      <c r="G376" t="s">
        <v>25</v>
      </c>
      <c r="H376" s="4" t="s">
        <v>68</v>
      </c>
    </row>
    <row r="377" spans="1:8" x14ac:dyDescent="0.25">
      <c r="A377">
        <v>465</v>
      </c>
      <c r="B377">
        <v>23</v>
      </c>
      <c r="C377">
        <v>26</v>
      </c>
      <c r="D377">
        <v>1</v>
      </c>
      <c r="E377" t="s">
        <v>17</v>
      </c>
      <c r="F377" t="s">
        <v>18</v>
      </c>
      <c r="G377" t="s">
        <v>21</v>
      </c>
      <c r="H377" s="4" t="s">
        <v>67</v>
      </c>
    </row>
    <row r="378" spans="1:8" x14ac:dyDescent="0.25">
      <c r="A378">
        <v>468</v>
      </c>
      <c r="B378">
        <v>42</v>
      </c>
      <c r="C378">
        <v>23</v>
      </c>
      <c r="D378">
        <v>5</v>
      </c>
      <c r="E378" t="s">
        <v>17</v>
      </c>
      <c r="F378" t="s">
        <v>22</v>
      </c>
      <c r="G378" t="s">
        <v>25</v>
      </c>
      <c r="H378" s="4" t="s">
        <v>65</v>
      </c>
    </row>
    <row r="379" spans="1:8" x14ac:dyDescent="0.25">
      <c r="A379">
        <v>531</v>
      </c>
      <c r="B379">
        <v>39</v>
      </c>
      <c r="C379">
        <v>1</v>
      </c>
      <c r="D379">
        <v>1</v>
      </c>
      <c r="E379" t="s">
        <v>17</v>
      </c>
      <c r="F379" t="s">
        <v>18</v>
      </c>
      <c r="G379" t="s">
        <v>26</v>
      </c>
      <c r="H379" s="4" t="s">
        <v>65</v>
      </c>
    </row>
    <row r="380" spans="1:8" x14ac:dyDescent="0.25">
      <c r="A380">
        <v>581</v>
      </c>
      <c r="B380">
        <v>31</v>
      </c>
      <c r="C380">
        <v>9</v>
      </c>
      <c r="D380">
        <v>1</v>
      </c>
      <c r="E380" t="s">
        <v>17</v>
      </c>
      <c r="F380" t="s">
        <v>18</v>
      </c>
      <c r="G380" t="s">
        <v>19</v>
      </c>
      <c r="H380" s="4" t="s">
        <v>64</v>
      </c>
    </row>
    <row r="381" spans="1:8" x14ac:dyDescent="0.25">
      <c r="A381">
        <v>597</v>
      </c>
      <c r="B381">
        <v>55</v>
      </c>
      <c r="C381">
        <v>18</v>
      </c>
      <c r="D381">
        <v>5</v>
      </c>
      <c r="E381" t="s">
        <v>17</v>
      </c>
      <c r="F381" t="s">
        <v>22</v>
      </c>
      <c r="G381" t="s">
        <v>26</v>
      </c>
      <c r="H381" s="4" t="s">
        <v>66</v>
      </c>
    </row>
    <row r="382" spans="1:8" x14ac:dyDescent="0.25">
      <c r="A382">
        <v>602</v>
      </c>
      <c r="B382">
        <v>39</v>
      </c>
      <c r="C382">
        <v>8</v>
      </c>
      <c r="D382">
        <v>1</v>
      </c>
      <c r="E382" t="s">
        <v>17</v>
      </c>
      <c r="F382" t="s">
        <v>22</v>
      </c>
      <c r="G382" t="s">
        <v>20</v>
      </c>
      <c r="H382" s="4" t="s">
        <v>65</v>
      </c>
    </row>
    <row r="383" spans="1:8" x14ac:dyDescent="0.25">
      <c r="A383">
        <v>604</v>
      </c>
      <c r="B383">
        <v>31</v>
      </c>
      <c r="C383">
        <v>2</v>
      </c>
      <c r="D383">
        <v>1</v>
      </c>
      <c r="E383" t="s">
        <v>17</v>
      </c>
      <c r="F383" t="s">
        <v>18</v>
      </c>
      <c r="G383" t="s">
        <v>23</v>
      </c>
      <c r="H383" s="4" t="s">
        <v>64</v>
      </c>
    </row>
    <row r="384" spans="1:8" x14ac:dyDescent="0.25">
      <c r="A384">
        <v>625</v>
      </c>
      <c r="B384">
        <v>41</v>
      </c>
      <c r="C384">
        <v>2</v>
      </c>
      <c r="D384">
        <v>5</v>
      </c>
      <c r="E384" t="s">
        <v>17</v>
      </c>
      <c r="F384" t="s">
        <v>22</v>
      </c>
      <c r="G384" t="s">
        <v>26</v>
      </c>
      <c r="H384" s="4" t="s">
        <v>65</v>
      </c>
    </row>
    <row r="385" spans="1:8" x14ac:dyDescent="0.25">
      <c r="A385">
        <v>662</v>
      </c>
      <c r="B385">
        <v>38</v>
      </c>
      <c r="C385">
        <v>1</v>
      </c>
      <c r="D385">
        <v>1</v>
      </c>
      <c r="E385" t="s">
        <v>17</v>
      </c>
      <c r="F385" t="s">
        <v>22</v>
      </c>
      <c r="G385" t="s">
        <v>21</v>
      </c>
      <c r="H385" s="4" t="s">
        <v>65</v>
      </c>
    </row>
    <row r="386" spans="1:8" x14ac:dyDescent="0.25">
      <c r="A386">
        <v>683</v>
      </c>
      <c r="B386">
        <v>34</v>
      </c>
      <c r="C386">
        <v>1</v>
      </c>
      <c r="D386">
        <v>5</v>
      </c>
      <c r="E386" t="s">
        <v>17</v>
      </c>
      <c r="F386" t="s">
        <v>18</v>
      </c>
      <c r="G386" t="s">
        <v>21</v>
      </c>
      <c r="H386" s="4" t="s">
        <v>64</v>
      </c>
    </row>
    <row r="387" spans="1:8" x14ac:dyDescent="0.25">
      <c r="A387">
        <v>802</v>
      </c>
      <c r="B387">
        <v>37</v>
      </c>
      <c r="C387">
        <v>10</v>
      </c>
      <c r="D387">
        <v>1</v>
      </c>
      <c r="E387" t="s">
        <v>17</v>
      </c>
      <c r="F387" t="s">
        <v>22</v>
      </c>
      <c r="G387" t="s">
        <v>21</v>
      </c>
      <c r="H387" s="4" t="s">
        <v>65</v>
      </c>
    </row>
    <row r="388" spans="1:8" x14ac:dyDescent="0.25">
      <c r="A388">
        <v>888</v>
      </c>
      <c r="B388">
        <v>24</v>
      </c>
      <c r="C388">
        <v>4</v>
      </c>
      <c r="D388">
        <v>1</v>
      </c>
      <c r="E388" t="s">
        <v>17</v>
      </c>
      <c r="F388" t="s">
        <v>18</v>
      </c>
      <c r="G388" t="s">
        <v>20</v>
      </c>
      <c r="H388" s="4" t="s">
        <v>67</v>
      </c>
    </row>
    <row r="389" spans="1:8" x14ac:dyDescent="0.25">
      <c r="A389">
        <v>924</v>
      </c>
      <c r="B389">
        <v>36</v>
      </c>
      <c r="C389">
        <v>14</v>
      </c>
      <c r="D389">
        <v>1</v>
      </c>
      <c r="E389" t="s">
        <v>17</v>
      </c>
      <c r="F389" t="s">
        <v>18</v>
      </c>
      <c r="G389" t="s">
        <v>24</v>
      </c>
      <c r="H389" s="4" t="s">
        <v>65</v>
      </c>
    </row>
    <row r="390" spans="1:8" x14ac:dyDescent="0.25">
      <c r="A390">
        <v>926</v>
      </c>
      <c r="B390">
        <v>22</v>
      </c>
      <c r="C390">
        <v>2</v>
      </c>
      <c r="D390">
        <v>1</v>
      </c>
      <c r="E390" t="s">
        <v>17</v>
      </c>
      <c r="F390" t="s">
        <v>22</v>
      </c>
      <c r="G390" t="s">
        <v>19</v>
      </c>
      <c r="H390" s="4" t="s">
        <v>67</v>
      </c>
    </row>
    <row r="391" spans="1:8" x14ac:dyDescent="0.25">
      <c r="A391">
        <v>942</v>
      </c>
      <c r="B391">
        <v>37</v>
      </c>
      <c r="C391">
        <v>21</v>
      </c>
      <c r="D391">
        <v>1</v>
      </c>
      <c r="E391" t="s">
        <v>17</v>
      </c>
      <c r="F391" t="s">
        <v>22</v>
      </c>
      <c r="G391" t="s">
        <v>24</v>
      </c>
      <c r="H391" s="4" t="s">
        <v>65</v>
      </c>
    </row>
    <row r="392" spans="1:8" x14ac:dyDescent="0.25">
      <c r="A392">
        <v>985</v>
      </c>
      <c r="B392">
        <v>39</v>
      </c>
      <c r="C392">
        <v>2</v>
      </c>
      <c r="D392">
        <v>5</v>
      </c>
      <c r="E392" t="s">
        <v>17</v>
      </c>
      <c r="F392" t="s">
        <v>18</v>
      </c>
      <c r="G392" t="s">
        <v>23</v>
      </c>
      <c r="H392" s="4" t="s">
        <v>65</v>
      </c>
    </row>
    <row r="393" spans="1:8" x14ac:dyDescent="0.25">
      <c r="A393">
        <v>1011</v>
      </c>
      <c r="B393">
        <v>31</v>
      </c>
      <c r="C393">
        <v>1</v>
      </c>
      <c r="D393">
        <v>1</v>
      </c>
      <c r="E393" t="s">
        <v>17</v>
      </c>
      <c r="F393" t="s">
        <v>22</v>
      </c>
      <c r="G393" t="s">
        <v>19</v>
      </c>
      <c r="H393" s="4" t="s">
        <v>64</v>
      </c>
    </row>
    <row r="394" spans="1:8" x14ac:dyDescent="0.25">
      <c r="A394">
        <v>1019</v>
      </c>
      <c r="B394">
        <v>22</v>
      </c>
      <c r="C394">
        <v>8</v>
      </c>
      <c r="D394">
        <v>1</v>
      </c>
      <c r="E394" t="s">
        <v>17</v>
      </c>
      <c r="F394" t="s">
        <v>18</v>
      </c>
      <c r="G394" t="s">
        <v>20</v>
      </c>
      <c r="H394" s="4" t="s">
        <v>67</v>
      </c>
    </row>
    <row r="395" spans="1:8" x14ac:dyDescent="0.25">
      <c r="A395">
        <v>1026</v>
      </c>
      <c r="B395">
        <v>39</v>
      </c>
      <c r="C395">
        <v>1</v>
      </c>
      <c r="D395">
        <v>1</v>
      </c>
      <c r="E395" t="s">
        <v>17</v>
      </c>
      <c r="F395" t="s">
        <v>22</v>
      </c>
      <c r="G395" t="s">
        <v>19</v>
      </c>
      <c r="H395" s="4" t="s">
        <v>65</v>
      </c>
    </row>
    <row r="396" spans="1:8" x14ac:dyDescent="0.25">
      <c r="A396">
        <v>1035</v>
      </c>
      <c r="B396">
        <v>41</v>
      </c>
      <c r="C396">
        <v>7</v>
      </c>
      <c r="D396">
        <v>1</v>
      </c>
      <c r="E396" t="s">
        <v>17</v>
      </c>
      <c r="F396" t="s">
        <v>22</v>
      </c>
      <c r="G396" t="s">
        <v>25</v>
      </c>
      <c r="H396" s="4" t="s">
        <v>65</v>
      </c>
    </row>
    <row r="397" spans="1:8" x14ac:dyDescent="0.25">
      <c r="A397">
        <v>1088</v>
      </c>
      <c r="B397">
        <v>38</v>
      </c>
      <c r="C397">
        <v>17</v>
      </c>
      <c r="D397">
        <v>1</v>
      </c>
      <c r="E397" t="s">
        <v>17</v>
      </c>
      <c r="F397" t="s">
        <v>22</v>
      </c>
      <c r="G397" t="s">
        <v>24</v>
      </c>
      <c r="H397" s="4" t="s">
        <v>65</v>
      </c>
    </row>
    <row r="398" spans="1:8" x14ac:dyDescent="0.25">
      <c r="A398">
        <v>1094</v>
      </c>
      <c r="B398">
        <v>27</v>
      </c>
      <c r="C398">
        <v>8</v>
      </c>
      <c r="D398">
        <v>5</v>
      </c>
      <c r="E398" t="s">
        <v>17</v>
      </c>
      <c r="F398" t="s">
        <v>18</v>
      </c>
      <c r="G398" t="s">
        <v>20</v>
      </c>
      <c r="H398" s="4" t="s">
        <v>64</v>
      </c>
    </row>
    <row r="399" spans="1:8" x14ac:dyDescent="0.25">
      <c r="A399">
        <v>1096</v>
      </c>
      <c r="B399">
        <v>55</v>
      </c>
      <c r="C399">
        <v>2</v>
      </c>
      <c r="D399">
        <v>1</v>
      </c>
      <c r="E399" t="s">
        <v>17</v>
      </c>
      <c r="F399" t="s">
        <v>18</v>
      </c>
      <c r="G399" t="s">
        <v>19</v>
      </c>
      <c r="H399" s="4" t="s">
        <v>66</v>
      </c>
    </row>
    <row r="400" spans="1:8" x14ac:dyDescent="0.25">
      <c r="A400">
        <v>1103</v>
      </c>
      <c r="B400">
        <v>34</v>
      </c>
      <c r="C400">
        <v>3</v>
      </c>
      <c r="D400">
        <v>1</v>
      </c>
      <c r="E400" t="s">
        <v>17</v>
      </c>
      <c r="F400" t="s">
        <v>18</v>
      </c>
      <c r="G400" t="s">
        <v>24</v>
      </c>
      <c r="H400" s="4" t="s">
        <v>64</v>
      </c>
    </row>
    <row r="401" spans="1:8" x14ac:dyDescent="0.25">
      <c r="A401">
        <v>1136</v>
      </c>
      <c r="B401">
        <v>38</v>
      </c>
      <c r="C401">
        <v>2</v>
      </c>
      <c r="D401">
        <v>1</v>
      </c>
      <c r="E401" t="s">
        <v>17</v>
      </c>
      <c r="F401" t="s">
        <v>18</v>
      </c>
      <c r="G401" t="s">
        <v>21</v>
      </c>
      <c r="H401" s="4" t="s">
        <v>65</v>
      </c>
    </row>
    <row r="402" spans="1:8" x14ac:dyDescent="0.25">
      <c r="A402">
        <v>1163</v>
      </c>
      <c r="B402">
        <v>34</v>
      </c>
      <c r="C402">
        <v>9</v>
      </c>
      <c r="D402">
        <v>1</v>
      </c>
      <c r="E402" t="s">
        <v>17</v>
      </c>
      <c r="F402" t="s">
        <v>22</v>
      </c>
      <c r="G402" t="s">
        <v>23</v>
      </c>
      <c r="H402" s="4" t="s">
        <v>64</v>
      </c>
    </row>
    <row r="403" spans="1:8" x14ac:dyDescent="0.25">
      <c r="A403">
        <v>1175</v>
      </c>
      <c r="B403">
        <v>27</v>
      </c>
      <c r="C403">
        <v>12</v>
      </c>
      <c r="D403">
        <v>1</v>
      </c>
      <c r="E403" t="s">
        <v>17</v>
      </c>
      <c r="F403" t="s">
        <v>22</v>
      </c>
      <c r="G403" t="s">
        <v>20</v>
      </c>
      <c r="H403" s="4" t="s">
        <v>64</v>
      </c>
    </row>
    <row r="404" spans="1:8" x14ac:dyDescent="0.25">
      <c r="A404">
        <v>1190</v>
      </c>
      <c r="B404">
        <v>32</v>
      </c>
      <c r="C404">
        <v>2</v>
      </c>
      <c r="D404">
        <v>1</v>
      </c>
      <c r="E404" t="s">
        <v>17</v>
      </c>
      <c r="F404" t="s">
        <v>22</v>
      </c>
      <c r="G404" t="s">
        <v>27</v>
      </c>
      <c r="H404" s="4" t="s">
        <v>64</v>
      </c>
    </row>
    <row r="405" spans="1:8" x14ac:dyDescent="0.25">
      <c r="A405">
        <v>1202</v>
      </c>
      <c r="B405">
        <v>29</v>
      </c>
      <c r="C405">
        <v>15</v>
      </c>
      <c r="D405">
        <v>1</v>
      </c>
      <c r="E405" t="s">
        <v>17</v>
      </c>
      <c r="F405" t="s">
        <v>22</v>
      </c>
      <c r="G405" t="s">
        <v>21</v>
      </c>
      <c r="H405" s="4" t="s">
        <v>64</v>
      </c>
    </row>
    <row r="406" spans="1:8" x14ac:dyDescent="0.25">
      <c r="A406">
        <v>1246</v>
      </c>
      <c r="B406">
        <v>44</v>
      </c>
      <c r="C406">
        <v>2</v>
      </c>
      <c r="D406">
        <v>1</v>
      </c>
      <c r="E406" t="s">
        <v>17</v>
      </c>
      <c r="F406" t="s">
        <v>22</v>
      </c>
      <c r="G406" t="s">
        <v>21</v>
      </c>
      <c r="H406" s="4" t="s">
        <v>65</v>
      </c>
    </row>
    <row r="407" spans="1:8" x14ac:dyDescent="0.25">
      <c r="A407">
        <v>1273</v>
      </c>
      <c r="B407">
        <v>29</v>
      </c>
      <c r="C407">
        <v>24</v>
      </c>
      <c r="D407">
        <v>1</v>
      </c>
      <c r="E407" t="s">
        <v>17</v>
      </c>
      <c r="F407" t="s">
        <v>18</v>
      </c>
      <c r="G407" t="s">
        <v>27</v>
      </c>
      <c r="H407" s="4" t="s">
        <v>64</v>
      </c>
    </row>
    <row r="408" spans="1:8" x14ac:dyDescent="0.25">
      <c r="A408">
        <v>1291</v>
      </c>
      <c r="B408">
        <v>30</v>
      </c>
      <c r="C408">
        <v>6</v>
      </c>
      <c r="D408">
        <v>1</v>
      </c>
      <c r="E408" t="s">
        <v>17</v>
      </c>
      <c r="F408" t="s">
        <v>18</v>
      </c>
      <c r="G408" t="s">
        <v>21</v>
      </c>
      <c r="H408" s="4" t="s">
        <v>64</v>
      </c>
    </row>
    <row r="409" spans="1:8" x14ac:dyDescent="0.25">
      <c r="A409">
        <v>1334</v>
      </c>
      <c r="B409">
        <v>42</v>
      </c>
      <c r="C409">
        <v>2</v>
      </c>
      <c r="D409">
        <v>1</v>
      </c>
      <c r="E409" t="s">
        <v>17</v>
      </c>
      <c r="F409" t="s">
        <v>18</v>
      </c>
      <c r="G409" t="s">
        <v>26</v>
      </c>
      <c r="H409" s="4" t="s">
        <v>65</v>
      </c>
    </row>
    <row r="410" spans="1:8" x14ac:dyDescent="0.25">
      <c r="A410">
        <v>1371</v>
      </c>
      <c r="B410">
        <v>27</v>
      </c>
      <c r="C410">
        <v>2</v>
      </c>
      <c r="D410">
        <v>1</v>
      </c>
      <c r="E410" t="s">
        <v>17</v>
      </c>
      <c r="F410" t="s">
        <v>18</v>
      </c>
      <c r="G410" t="s">
        <v>23</v>
      </c>
      <c r="H410" s="4" t="s">
        <v>64</v>
      </c>
    </row>
    <row r="411" spans="1:8" x14ac:dyDescent="0.25">
      <c r="A411">
        <v>1394</v>
      </c>
      <c r="B411">
        <v>37</v>
      </c>
      <c r="C411">
        <v>4</v>
      </c>
      <c r="D411">
        <v>1</v>
      </c>
      <c r="E411" t="s">
        <v>17</v>
      </c>
      <c r="F411" t="s">
        <v>18</v>
      </c>
      <c r="G411" t="s">
        <v>21</v>
      </c>
      <c r="H411" s="4" t="s">
        <v>65</v>
      </c>
    </row>
    <row r="412" spans="1:8" x14ac:dyDescent="0.25">
      <c r="A412">
        <v>1399</v>
      </c>
      <c r="B412">
        <v>34</v>
      </c>
      <c r="C412">
        <v>18</v>
      </c>
      <c r="D412">
        <v>1</v>
      </c>
      <c r="E412" t="s">
        <v>17</v>
      </c>
      <c r="F412" t="s">
        <v>18</v>
      </c>
      <c r="G412" t="s">
        <v>23</v>
      </c>
      <c r="H412" s="4" t="s">
        <v>64</v>
      </c>
    </row>
    <row r="413" spans="1:8" x14ac:dyDescent="0.25">
      <c r="A413">
        <v>1430</v>
      </c>
      <c r="B413">
        <v>31</v>
      </c>
      <c r="C413">
        <v>8</v>
      </c>
      <c r="D413">
        <v>5</v>
      </c>
      <c r="E413" t="s">
        <v>17</v>
      </c>
      <c r="F413" t="s">
        <v>22</v>
      </c>
      <c r="G413" t="s">
        <v>25</v>
      </c>
      <c r="H413" s="4" t="s">
        <v>64</v>
      </c>
    </row>
    <row r="414" spans="1:8" x14ac:dyDescent="0.25">
      <c r="A414">
        <v>1434</v>
      </c>
      <c r="B414">
        <v>27</v>
      </c>
      <c r="C414">
        <v>11</v>
      </c>
      <c r="D414">
        <v>1</v>
      </c>
      <c r="E414" t="s">
        <v>17</v>
      </c>
      <c r="F414" t="s">
        <v>18</v>
      </c>
      <c r="G414" t="s">
        <v>20</v>
      </c>
      <c r="H414" s="4" t="s">
        <v>64</v>
      </c>
    </row>
    <row r="415" spans="1:8" x14ac:dyDescent="0.25">
      <c r="A415">
        <v>1479</v>
      </c>
      <c r="B415">
        <v>30</v>
      </c>
      <c r="C415">
        <v>16</v>
      </c>
      <c r="D415">
        <v>1</v>
      </c>
      <c r="E415" t="s">
        <v>17</v>
      </c>
      <c r="F415" t="s">
        <v>18</v>
      </c>
      <c r="G415" t="s">
        <v>23</v>
      </c>
      <c r="H415" s="4" t="s">
        <v>64</v>
      </c>
    </row>
    <row r="416" spans="1:8" x14ac:dyDescent="0.25">
      <c r="A416">
        <v>1492</v>
      </c>
      <c r="B416">
        <v>28</v>
      </c>
      <c r="C416">
        <v>7</v>
      </c>
      <c r="D416">
        <v>1</v>
      </c>
      <c r="E416" t="s">
        <v>17</v>
      </c>
      <c r="F416" t="s">
        <v>18</v>
      </c>
      <c r="G416" t="s">
        <v>27</v>
      </c>
      <c r="H416" s="4" t="s">
        <v>64</v>
      </c>
    </row>
    <row r="417" spans="1:8" x14ac:dyDescent="0.25">
      <c r="A417">
        <v>1513</v>
      </c>
      <c r="B417">
        <v>29</v>
      </c>
      <c r="C417">
        <v>2</v>
      </c>
      <c r="D417">
        <v>1</v>
      </c>
      <c r="E417" t="s">
        <v>17</v>
      </c>
      <c r="F417" t="s">
        <v>22</v>
      </c>
      <c r="G417" t="s">
        <v>20</v>
      </c>
      <c r="H417" s="4" t="s">
        <v>64</v>
      </c>
    </row>
    <row r="418" spans="1:8" x14ac:dyDescent="0.25">
      <c r="A418">
        <v>1515</v>
      </c>
      <c r="B418">
        <v>33</v>
      </c>
      <c r="C418">
        <v>8</v>
      </c>
      <c r="D418">
        <v>5</v>
      </c>
      <c r="E418" t="s">
        <v>17</v>
      </c>
      <c r="F418" t="s">
        <v>18</v>
      </c>
      <c r="G418" t="s">
        <v>24</v>
      </c>
      <c r="H418" s="4" t="s">
        <v>64</v>
      </c>
    </row>
    <row r="419" spans="1:8" x14ac:dyDescent="0.25">
      <c r="A419">
        <v>1533</v>
      </c>
      <c r="B419">
        <v>23</v>
      </c>
      <c r="C419">
        <v>20</v>
      </c>
      <c r="D419">
        <v>1</v>
      </c>
      <c r="E419" t="s">
        <v>17</v>
      </c>
      <c r="F419" t="s">
        <v>18</v>
      </c>
      <c r="G419" t="s">
        <v>20</v>
      </c>
      <c r="H419" s="4" t="s">
        <v>67</v>
      </c>
    </row>
    <row r="420" spans="1:8" x14ac:dyDescent="0.25">
      <c r="A420">
        <v>1590</v>
      </c>
      <c r="B420">
        <v>29</v>
      </c>
      <c r="C420">
        <v>2</v>
      </c>
      <c r="D420">
        <v>1</v>
      </c>
      <c r="E420" t="s">
        <v>17</v>
      </c>
      <c r="F420" t="s">
        <v>18</v>
      </c>
      <c r="G420" t="s">
        <v>24</v>
      </c>
      <c r="H420" s="4" t="s">
        <v>64</v>
      </c>
    </row>
    <row r="421" spans="1:8" x14ac:dyDescent="0.25">
      <c r="A421">
        <v>1621</v>
      </c>
      <c r="B421">
        <v>49</v>
      </c>
      <c r="C421">
        <v>18</v>
      </c>
      <c r="D421">
        <v>5</v>
      </c>
      <c r="E421" t="s">
        <v>17</v>
      </c>
      <c r="F421" t="s">
        <v>18</v>
      </c>
      <c r="G421" t="s">
        <v>21</v>
      </c>
      <c r="H421" s="4" t="s">
        <v>68</v>
      </c>
    </row>
    <row r="422" spans="1:8" x14ac:dyDescent="0.25">
      <c r="A422">
        <v>1656</v>
      </c>
      <c r="B422">
        <v>50</v>
      </c>
      <c r="C422">
        <v>17</v>
      </c>
      <c r="D422">
        <v>5</v>
      </c>
      <c r="E422" t="s">
        <v>17</v>
      </c>
      <c r="F422" t="s">
        <v>22</v>
      </c>
      <c r="G422" t="s">
        <v>25</v>
      </c>
      <c r="H422" s="4" t="s">
        <v>68</v>
      </c>
    </row>
    <row r="423" spans="1:8" x14ac:dyDescent="0.25">
      <c r="A423">
        <v>1680</v>
      </c>
      <c r="B423">
        <v>20</v>
      </c>
      <c r="C423">
        <v>9</v>
      </c>
      <c r="D423">
        <v>1</v>
      </c>
      <c r="E423" t="s">
        <v>17</v>
      </c>
      <c r="F423" t="s">
        <v>18</v>
      </c>
      <c r="G423" t="s">
        <v>27</v>
      </c>
      <c r="H423" s="4" t="s">
        <v>67</v>
      </c>
    </row>
    <row r="424" spans="1:8" x14ac:dyDescent="0.25">
      <c r="A424">
        <v>1729</v>
      </c>
      <c r="B424">
        <v>30</v>
      </c>
      <c r="C424">
        <v>16</v>
      </c>
      <c r="D424">
        <v>1</v>
      </c>
      <c r="E424" t="s">
        <v>17</v>
      </c>
      <c r="F424" t="s">
        <v>18</v>
      </c>
      <c r="G424" t="s">
        <v>21</v>
      </c>
      <c r="H424" s="4" t="s">
        <v>64</v>
      </c>
    </row>
    <row r="425" spans="1:8" x14ac:dyDescent="0.25">
      <c r="A425">
        <v>1859</v>
      </c>
      <c r="B425">
        <v>29</v>
      </c>
      <c r="C425">
        <v>29</v>
      </c>
      <c r="D425">
        <v>1</v>
      </c>
      <c r="E425" t="s">
        <v>17</v>
      </c>
      <c r="F425" t="s">
        <v>18</v>
      </c>
      <c r="G425" t="s">
        <v>24</v>
      </c>
      <c r="H425" s="4" t="s">
        <v>64</v>
      </c>
    </row>
    <row r="426" spans="1:8" x14ac:dyDescent="0.25">
      <c r="A426">
        <v>1878</v>
      </c>
      <c r="B426">
        <v>22</v>
      </c>
      <c r="C426">
        <v>7</v>
      </c>
      <c r="D426">
        <v>1</v>
      </c>
      <c r="E426" t="s">
        <v>17</v>
      </c>
      <c r="F426" t="s">
        <v>18</v>
      </c>
      <c r="G426" t="s">
        <v>21</v>
      </c>
      <c r="H426" s="4" t="s">
        <v>67</v>
      </c>
    </row>
    <row r="427" spans="1:8" x14ac:dyDescent="0.25">
      <c r="A427">
        <v>2014</v>
      </c>
      <c r="B427">
        <v>39</v>
      </c>
      <c r="C427">
        <v>24</v>
      </c>
      <c r="D427">
        <v>1</v>
      </c>
      <c r="E427" t="s">
        <v>17</v>
      </c>
      <c r="F427" t="s">
        <v>18</v>
      </c>
      <c r="G427" t="s">
        <v>21</v>
      </c>
      <c r="H427" s="4" t="s">
        <v>65</v>
      </c>
    </row>
    <row r="428" spans="1:8" x14ac:dyDescent="0.25">
      <c r="A428">
        <v>7</v>
      </c>
      <c r="B428">
        <v>27</v>
      </c>
      <c r="C428">
        <v>2</v>
      </c>
      <c r="D428">
        <v>1</v>
      </c>
      <c r="E428" t="s">
        <v>29</v>
      </c>
      <c r="F428" t="s">
        <v>18</v>
      </c>
      <c r="G428" t="s">
        <v>20</v>
      </c>
      <c r="H428" s="4" t="s">
        <v>64</v>
      </c>
    </row>
    <row r="429" spans="1:8" x14ac:dyDescent="0.25">
      <c r="A429">
        <v>31</v>
      </c>
      <c r="B429">
        <v>34</v>
      </c>
      <c r="C429">
        <v>6</v>
      </c>
      <c r="D429">
        <v>1</v>
      </c>
      <c r="E429" t="s">
        <v>29</v>
      </c>
      <c r="F429" t="s">
        <v>18</v>
      </c>
      <c r="G429" t="s">
        <v>21</v>
      </c>
      <c r="H429" s="4" t="s">
        <v>64</v>
      </c>
    </row>
    <row r="430" spans="1:8" x14ac:dyDescent="0.25">
      <c r="A430">
        <v>143</v>
      </c>
      <c r="B430">
        <v>26</v>
      </c>
      <c r="C430">
        <v>7</v>
      </c>
      <c r="D430">
        <v>1</v>
      </c>
      <c r="E430" t="s">
        <v>29</v>
      </c>
      <c r="F430" t="s">
        <v>18</v>
      </c>
      <c r="G430" t="s">
        <v>21</v>
      </c>
      <c r="H430" s="4" t="s">
        <v>64</v>
      </c>
    </row>
    <row r="431" spans="1:8" x14ac:dyDescent="0.25">
      <c r="A431">
        <v>198</v>
      </c>
      <c r="B431">
        <v>30</v>
      </c>
      <c r="C431">
        <v>2</v>
      </c>
      <c r="D431">
        <v>1</v>
      </c>
      <c r="E431" t="s">
        <v>29</v>
      </c>
      <c r="F431" t="s">
        <v>18</v>
      </c>
      <c r="G431" t="s">
        <v>20</v>
      </c>
      <c r="H431" s="4" t="s">
        <v>64</v>
      </c>
    </row>
    <row r="432" spans="1:8" x14ac:dyDescent="0.25">
      <c r="A432">
        <v>201</v>
      </c>
      <c r="B432">
        <v>19</v>
      </c>
      <c r="C432">
        <v>5</v>
      </c>
      <c r="D432">
        <v>1</v>
      </c>
      <c r="E432" t="s">
        <v>29</v>
      </c>
      <c r="F432" t="s">
        <v>22</v>
      </c>
      <c r="G432" t="s">
        <v>20</v>
      </c>
      <c r="H432" s="4" t="s">
        <v>67</v>
      </c>
    </row>
    <row r="433" spans="1:8" x14ac:dyDescent="0.25">
      <c r="A433">
        <v>217</v>
      </c>
      <c r="B433">
        <v>22</v>
      </c>
      <c r="C433">
        <v>19</v>
      </c>
      <c r="D433">
        <v>1</v>
      </c>
      <c r="E433" t="s">
        <v>29</v>
      </c>
      <c r="F433" t="s">
        <v>18</v>
      </c>
      <c r="G433" t="s">
        <v>21</v>
      </c>
      <c r="H433" s="4" t="s">
        <v>67</v>
      </c>
    </row>
    <row r="434" spans="1:8" x14ac:dyDescent="0.25">
      <c r="A434">
        <v>246</v>
      </c>
      <c r="B434">
        <v>31</v>
      </c>
      <c r="C434">
        <v>12</v>
      </c>
      <c r="D434">
        <v>1</v>
      </c>
      <c r="E434" t="s">
        <v>29</v>
      </c>
      <c r="F434" t="s">
        <v>22</v>
      </c>
      <c r="G434" t="s">
        <v>21</v>
      </c>
      <c r="H434" s="4" t="s">
        <v>64</v>
      </c>
    </row>
    <row r="435" spans="1:8" x14ac:dyDescent="0.25">
      <c r="A435">
        <v>253</v>
      </c>
      <c r="B435">
        <v>40</v>
      </c>
      <c r="C435">
        <v>4</v>
      </c>
      <c r="D435">
        <v>1</v>
      </c>
      <c r="E435" t="s">
        <v>29</v>
      </c>
      <c r="F435" t="s">
        <v>22</v>
      </c>
      <c r="G435" t="s">
        <v>26</v>
      </c>
      <c r="H435" s="4" t="s">
        <v>65</v>
      </c>
    </row>
    <row r="436" spans="1:8" x14ac:dyDescent="0.25">
      <c r="A436">
        <v>282</v>
      </c>
      <c r="B436">
        <v>38</v>
      </c>
      <c r="C436">
        <v>29</v>
      </c>
      <c r="D436">
        <v>1</v>
      </c>
      <c r="E436" t="s">
        <v>29</v>
      </c>
      <c r="F436" t="s">
        <v>18</v>
      </c>
      <c r="G436" t="s">
        <v>24</v>
      </c>
      <c r="H436" s="4" t="s">
        <v>65</v>
      </c>
    </row>
    <row r="437" spans="1:8" x14ac:dyDescent="0.25">
      <c r="A437">
        <v>286</v>
      </c>
      <c r="B437">
        <v>36</v>
      </c>
      <c r="C437">
        <v>18</v>
      </c>
      <c r="D437">
        <v>1</v>
      </c>
      <c r="E437" t="s">
        <v>29</v>
      </c>
      <c r="F437" t="s">
        <v>22</v>
      </c>
      <c r="G437" t="s">
        <v>20</v>
      </c>
      <c r="H437" s="4" t="s">
        <v>65</v>
      </c>
    </row>
    <row r="438" spans="1:8" x14ac:dyDescent="0.25">
      <c r="A438">
        <v>312</v>
      </c>
      <c r="B438">
        <v>29</v>
      </c>
      <c r="C438">
        <v>1</v>
      </c>
      <c r="D438">
        <v>1</v>
      </c>
      <c r="E438" t="s">
        <v>29</v>
      </c>
      <c r="F438" t="s">
        <v>22</v>
      </c>
      <c r="G438" t="s">
        <v>23</v>
      </c>
      <c r="H438" s="4" t="s">
        <v>64</v>
      </c>
    </row>
    <row r="439" spans="1:8" x14ac:dyDescent="0.25">
      <c r="A439">
        <v>315</v>
      </c>
      <c r="B439">
        <v>29</v>
      </c>
      <c r="C439">
        <v>18</v>
      </c>
      <c r="D439">
        <v>1</v>
      </c>
      <c r="E439" t="s">
        <v>29</v>
      </c>
      <c r="F439" t="s">
        <v>18</v>
      </c>
      <c r="G439" t="s">
        <v>21</v>
      </c>
      <c r="H439" s="4" t="s">
        <v>64</v>
      </c>
    </row>
    <row r="440" spans="1:8" x14ac:dyDescent="0.25">
      <c r="A440">
        <v>429</v>
      </c>
      <c r="B440">
        <v>39</v>
      </c>
      <c r="C440">
        <v>10</v>
      </c>
      <c r="D440">
        <v>1</v>
      </c>
      <c r="E440" t="s">
        <v>29</v>
      </c>
      <c r="F440" t="s">
        <v>18</v>
      </c>
      <c r="G440" t="s">
        <v>26</v>
      </c>
      <c r="H440" s="4" t="s">
        <v>65</v>
      </c>
    </row>
    <row r="441" spans="1:8" x14ac:dyDescent="0.25">
      <c r="A441">
        <v>467</v>
      </c>
      <c r="B441">
        <v>47</v>
      </c>
      <c r="C441">
        <v>4</v>
      </c>
      <c r="D441">
        <v>1</v>
      </c>
      <c r="E441" t="s">
        <v>29</v>
      </c>
      <c r="F441" t="s">
        <v>18</v>
      </c>
      <c r="G441" t="s">
        <v>27</v>
      </c>
      <c r="H441" s="4" t="s">
        <v>68</v>
      </c>
    </row>
    <row r="442" spans="1:8" x14ac:dyDescent="0.25">
      <c r="A442">
        <v>473</v>
      </c>
      <c r="B442">
        <v>48</v>
      </c>
      <c r="C442">
        <v>29</v>
      </c>
      <c r="D442">
        <v>1</v>
      </c>
      <c r="E442" t="s">
        <v>29</v>
      </c>
      <c r="F442" t="s">
        <v>22</v>
      </c>
      <c r="G442" t="s">
        <v>26</v>
      </c>
      <c r="H442" s="4" t="s">
        <v>68</v>
      </c>
    </row>
    <row r="443" spans="1:8" x14ac:dyDescent="0.25">
      <c r="A443">
        <v>582</v>
      </c>
      <c r="B443">
        <v>33</v>
      </c>
      <c r="C443">
        <v>15</v>
      </c>
      <c r="D443">
        <v>1</v>
      </c>
      <c r="E443" t="s">
        <v>29</v>
      </c>
      <c r="F443" t="s">
        <v>18</v>
      </c>
      <c r="G443" t="s">
        <v>26</v>
      </c>
      <c r="H443" s="4" t="s">
        <v>64</v>
      </c>
    </row>
    <row r="444" spans="1:8" x14ac:dyDescent="0.25">
      <c r="A444">
        <v>584</v>
      </c>
      <c r="B444">
        <v>33</v>
      </c>
      <c r="C444">
        <v>10</v>
      </c>
      <c r="D444">
        <v>1</v>
      </c>
      <c r="E444" t="s">
        <v>29</v>
      </c>
      <c r="F444" t="s">
        <v>18</v>
      </c>
      <c r="G444" t="s">
        <v>20</v>
      </c>
      <c r="H444" s="4" t="s">
        <v>64</v>
      </c>
    </row>
    <row r="445" spans="1:8" x14ac:dyDescent="0.25">
      <c r="A445">
        <v>612</v>
      </c>
      <c r="B445">
        <v>33</v>
      </c>
      <c r="C445">
        <v>1</v>
      </c>
      <c r="D445">
        <v>5</v>
      </c>
      <c r="E445" t="s">
        <v>29</v>
      </c>
      <c r="F445" t="s">
        <v>22</v>
      </c>
      <c r="G445" t="s">
        <v>25</v>
      </c>
      <c r="H445" s="4" t="s">
        <v>64</v>
      </c>
    </row>
    <row r="446" spans="1:8" x14ac:dyDescent="0.25">
      <c r="A446">
        <v>624</v>
      </c>
      <c r="B446">
        <v>46</v>
      </c>
      <c r="C446">
        <v>18</v>
      </c>
      <c r="D446">
        <v>1</v>
      </c>
      <c r="E446" t="s">
        <v>29</v>
      </c>
      <c r="F446" t="s">
        <v>22</v>
      </c>
      <c r="G446" t="s">
        <v>24</v>
      </c>
      <c r="H446" s="4" t="s">
        <v>68</v>
      </c>
    </row>
    <row r="447" spans="1:8" x14ac:dyDescent="0.25">
      <c r="A447">
        <v>663</v>
      </c>
      <c r="B447">
        <v>43</v>
      </c>
      <c r="C447">
        <v>9</v>
      </c>
      <c r="D447">
        <v>5</v>
      </c>
      <c r="E447" t="s">
        <v>29</v>
      </c>
      <c r="F447" t="s">
        <v>18</v>
      </c>
      <c r="G447" t="s">
        <v>20</v>
      </c>
      <c r="H447" s="4" t="s">
        <v>65</v>
      </c>
    </row>
    <row r="448" spans="1:8" x14ac:dyDescent="0.25">
      <c r="A448">
        <v>675</v>
      </c>
      <c r="B448">
        <v>22</v>
      </c>
      <c r="C448">
        <v>6</v>
      </c>
      <c r="D448">
        <v>1</v>
      </c>
      <c r="E448" t="s">
        <v>29</v>
      </c>
      <c r="F448" t="s">
        <v>18</v>
      </c>
      <c r="G448" t="s">
        <v>21</v>
      </c>
      <c r="H448" s="4" t="s">
        <v>67</v>
      </c>
    </row>
    <row r="449" spans="1:8" x14ac:dyDescent="0.25">
      <c r="A449">
        <v>682</v>
      </c>
      <c r="B449">
        <v>53</v>
      </c>
      <c r="C449">
        <v>1</v>
      </c>
      <c r="D449">
        <v>1</v>
      </c>
      <c r="E449" t="s">
        <v>29</v>
      </c>
      <c r="F449" t="s">
        <v>22</v>
      </c>
      <c r="G449" t="s">
        <v>23</v>
      </c>
      <c r="H449" s="4" t="s">
        <v>68</v>
      </c>
    </row>
    <row r="450" spans="1:8" x14ac:dyDescent="0.25">
      <c r="A450">
        <v>701</v>
      </c>
      <c r="B450">
        <v>20</v>
      </c>
      <c r="C450">
        <v>10</v>
      </c>
      <c r="D450">
        <v>1</v>
      </c>
      <c r="E450" t="s">
        <v>29</v>
      </c>
      <c r="F450" t="s">
        <v>18</v>
      </c>
      <c r="G450" t="s">
        <v>21</v>
      </c>
      <c r="H450" s="4" t="s">
        <v>67</v>
      </c>
    </row>
    <row r="451" spans="1:8" x14ac:dyDescent="0.25">
      <c r="A451">
        <v>714</v>
      </c>
      <c r="B451">
        <v>27</v>
      </c>
      <c r="C451">
        <v>11</v>
      </c>
      <c r="D451">
        <v>1</v>
      </c>
      <c r="E451" t="s">
        <v>29</v>
      </c>
      <c r="F451" t="s">
        <v>22</v>
      </c>
      <c r="G451" t="s">
        <v>23</v>
      </c>
      <c r="H451" s="4" t="s">
        <v>64</v>
      </c>
    </row>
    <row r="452" spans="1:8" x14ac:dyDescent="0.25">
      <c r="A452">
        <v>716</v>
      </c>
      <c r="B452">
        <v>50</v>
      </c>
      <c r="C452">
        <v>28</v>
      </c>
      <c r="D452">
        <v>1</v>
      </c>
      <c r="E452" t="s">
        <v>29</v>
      </c>
      <c r="F452" t="s">
        <v>18</v>
      </c>
      <c r="G452" t="s">
        <v>20</v>
      </c>
      <c r="H452" s="4" t="s">
        <v>68</v>
      </c>
    </row>
    <row r="453" spans="1:8" x14ac:dyDescent="0.25">
      <c r="A453">
        <v>758</v>
      </c>
      <c r="B453">
        <v>23</v>
      </c>
      <c r="C453">
        <v>9</v>
      </c>
      <c r="D453">
        <v>1</v>
      </c>
      <c r="E453" t="s">
        <v>29</v>
      </c>
      <c r="F453" t="s">
        <v>18</v>
      </c>
      <c r="G453" t="s">
        <v>20</v>
      </c>
      <c r="H453" s="4" t="s">
        <v>67</v>
      </c>
    </row>
    <row r="454" spans="1:8" x14ac:dyDescent="0.25">
      <c r="A454">
        <v>763</v>
      </c>
      <c r="B454">
        <v>40</v>
      </c>
      <c r="C454">
        <v>2</v>
      </c>
      <c r="D454">
        <v>1</v>
      </c>
      <c r="E454" t="s">
        <v>29</v>
      </c>
      <c r="F454" t="s">
        <v>22</v>
      </c>
      <c r="G454" t="s">
        <v>21</v>
      </c>
      <c r="H454" s="4" t="s">
        <v>65</v>
      </c>
    </row>
    <row r="455" spans="1:8" x14ac:dyDescent="0.25">
      <c r="A455">
        <v>773</v>
      </c>
      <c r="B455">
        <v>38</v>
      </c>
      <c r="C455">
        <v>2</v>
      </c>
      <c r="D455">
        <v>5</v>
      </c>
      <c r="E455" t="s">
        <v>29</v>
      </c>
      <c r="F455" t="s">
        <v>18</v>
      </c>
      <c r="G455" t="s">
        <v>21</v>
      </c>
      <c r="H455" s="4" t="s">
        <v>65</v>
      </c>
    </row>
    <row r="456" spans="1:8" x14ac:dyDescent="0.25">
      <c r="A456">
        <v>781</v>
      </c>
      <c r="B456">
        <v>36</v>
      </c>
      <c r="C456">
        <v>26</v>
      </c>
      <c r="D456">
        <v>1</v>
      </c>
      <c r="E456" t="s">
        <v>29</v>
      </c>
      <c r="F456" t="s">
        <v>22</v>
      </c>
      <c r="G456" t="s">
        <v>23</v>
      </c>
      <c r="H456" s="4" t="s">
        <v>65</v>
      </c>
    </row>
    <row r="457" spans="1:8" x14ac:dyDescent="0.25">
      <c r="A457">
        <v>784</v>
      </c>
      <c r="B457">
        <v>23</v>
      </c>
      <c r="C457">
        <v>10</v>
      </c>
      <c r="D457">
        <v>1</v>
      </c>
      <c r="E457" t="s">
        <v>29</v>
      </c>
      <c r="F457" t="s">
        <v>18</v>
      </c>
      <c r="G457" t="s">
        <v>21</v>
      </c>
      <c r="H457" s="4" t="s">
        <v>67</v>
      </c>
    </row>
    <row r="458" spans="1:8" x14ac:dyDescent="0.25">
      <c r="A458">
        <v>842</v>
      </c>
      <c r="B458">
        <v>55</v>
      </c>
      <c r="C458">
        <v>2</v>
      </c>
      <c r="D458">
        <v>1</v>
      </c>
      <c r="E458" t="s">
        <v>29</v>
      </c>
      <c r="F458" t="s">
        <v>18</v>
      </c>
      <c r="G458" t="s">
        <v>23</v>
      </c>
      <c r="H458" s="4" t="s">
        <v>66</v>
      </c>
    </row>
    <row r="459" spans="1:8" x14ac:dyDescent="0.25">
      <c r="A459">
        <v>856</v>
      </c>
      <c r="B459">
        <v>34</v>
      </c>
      <c r="C459">
        <v>27</v>
      </c>
      <c r="D459">
        <v>1</v>
      </c>
      <c r="E459" t="s">
        <v>29</v>
      </c>
      <c r="F459" t="s">
        <v>22</v>
      </c>
      <c r="G459" t="s">
        <v>21</v>
      </c>
      <c r="H459" s="4" t="s">
        <v>64</v>
      </c>
    </row>
    <row r="460" spans="1:8" x14ac:dyDescent="0.25">
      <c r="A460">
        <v>875</v>
      </c>
      <c r="B460">
        <v>42</v>
      </c>
      <c r="C460">
        <v>2</v>
      </c>
      <c r="D460">
        <v>1</v>
      </c>
      <c r="E460" t="s">
        <v>29</v>
      </c>
      <c r="F460" t="s">
        <v>18</v>
      </c>
      <c r="G460" t="s">
        <v>21</v>
      </c>
      <c r="H460" s="4" t="s">
        <v>65</v>
      </c>
    </row>
    <row r="461" spans="1:8" x14ac:dyDescent="0.25">
      <c r="A461">
        <v>912</v>
      </c>
      <c r="B461">
        <v>29</v>
      </c>
      <c r="C461">
        <v>7</v>
      </c>
      <c r="D461">
        <v>1</v>
      </c>
      <c r="E461" t="s">
        <v>29</v>
      </c>
      <c r="F461" t="s">
        <v>22</v>
      </c>
      <c r="G461" t="s">
        <v>20</v>
      </c>
      <c r="H461" s="4" t="s">
        <v>64</v>
      </c>
    </row>
    <row r="462" spans="1:8" x14ac:dyDescent="0.25">
      <c r="A462">
        <v>1006</v>
      </c>
      <c r="B462">
        <v>38</v>
      </c>
      <c r="C462">
        <v>10</v>
      </c>
      <c r="D462">
        <v>1</v>
      </c>
      <c r="E462" t="s">
        <v>29</v>
      </c>
      <c r="F462" t="s">
        <v>18</v>
      </c>
      <c r="G462" t="s">
        <v>21</v>
      </c>
      <c r="H462" s="4" t="s">
        <v>65</v>
      </c>
    </row>
    <row r="463" spans="1:8" x14ac:dyDescent="0.25">
      <c r="A463">
        <v>1009</v>
      </c>
      <c r="B463">
        <v>24</v>
      </c>
      <c r="C463">
        <v>17</v>
      </c>
      <c r="D463">
        <v>1</v>
      </c>
      <c r="E463" t="s">
        <v>29</v>
      </c>
      <c r="F463" t="s">
        <v>22</v>
      </c>
      <c r="G463" t="s">
        <v>19</v>
      </c>
      <c r="H463" s="4" t="s">
        <v>67</v>
      </c>
    </row>
    <row r="464" spans="1:8" x14ac:dyDescent="0.25">
      <c r="A464">
        <v>1056</v>
      </c>
      <c r="B464">
        <v>25</v>
      </c>
      <c r="C464">
        <v>10</v>
      </c>
      <c r="D464">
        <v>1</v>
      </c>
      <c r="E464" t="s">
        <v>29</v>
      </c>
      <c r="F464" t="s">
        <v>18</v>
      </c>
      <c r="G464" t="s">
        <v>27</v>
      </c>
      <c r="H464" s="4" t="s">
        <v>64</v>
      </c>
    </row>
    <row r="465" spans="1:8" x14ac:dyDescent="0.25">
      <c r="A465">
        <v>1068</v>
      </c>
      <c r="B465">
        <v>27</v>
      </c>
      <c r="C465">
        <v>1</v>
      </c>
      <c r="D465">
        <v>1</v>
      </c>
      <c r="E465" t="s">
        <v>29</v>
      </c>
      <c r="F465" t="s">
        <v>22</v>
      </c>
      <c r="G465" t="s">
        <v>21</v>
      </c>
      <c r="H465" s="4" t="s">
        <v>64</v>
      </c>
    </row>
    <row r="466" spans="1:8" x14ac:dyDescent="0.25">
      <c r="A466">
        <v>1073</v>
      </c>
      <c r="B466">
        <v>36</v>
      </c>
      <c r="C466">
        <v>12</v>
      </c>
      <c r="D466">
        <v>5</v>
      </c>
      <c r="E466" t="s">
        <v>29</v>
      </c>
      <c r="F466" t="s">
        <v>22</v>
      </c>
      <c r="G466" t="s">
        <v>19</v>
      </c>
      <c r="H466" s="4" t="s">
        <v>65</v>
      </c>
    </row>
    <row r="467" spans="1:8" x14ac:dyDescent="0.25">
      <c r="A467">
        <v>1074</v>
      </c>
      <c r="B467">
        <v>55</v>
      </c>
      <c r="C467">
        <v>2</v>
      </c>
      <c r="D467">
        <v>1</v>
      </c>
      <c r="E467" t="s">
        <v>29</v>
      </c>
      <c r="F467" t="s">
        <v>18</v>
      </c>
      <c r="G467" t="s">
        <v>26</v>
      </c>
      <c r="H467" s="4" t="s">
        <v>66</v>
      </c>
    </row>
    <row r="468" spans="1:8" x14ac:dyDescent="0.25">
      <c r="A468">
        <v>1150</v>
      </c>
      <c r="B468">
        <v>29</v>
      </c>
      <c r="C468">
        <v>8</v>
      </c>
      <c r="D468">
        <v>1</v>
      </c>
      <c r="E468" t="s">
        <v>29</v>
      </c>
      <c r="F468" t="s">
        <v>18</v>
      </c>
      <c r="G468" t="s">
        <v>19</v>
      </c>
      <c r="H468" s="4" t="s">
        <v>64</v>
      </c>
    </row>
    <row r="469" spans="1:8" x14ac:dyDescent="0.25">
      <c r="A469">
        <v>1156</v>
      </c>
      <c r="B469">
        <v>18</v>
      </c>
      <c r="C469">
        <v>8</v>
      </c>
      <c r="D469">
        <v>1</v>
      </c>
      <c r="E469" t="s">
        <v>29</v>
      </c>
      <c r="F469" t="s">
        <v>18</v>
      </c>
      <c r="G469" t="s">
        <v>20</v>
      </c>
      <c r="H469" s="4" t="s">
        <v>67</v>
      </c>
    </row>
    <row r="470" spans="1:8" x14ac:dyDescent="0.25">
      <c r="A470">
        <v>1192</v>
      </c>
      <c r="B470">
        <v>29</v>
      </c>
      <c r="C470">
        <v>6</v>
      </c>
      <c r="D470">
        <v>1</v>
      </c>
      <c r="E470" t="s">
        <v>29</v>
      </c>
      <c r="F470" t="s">
        <v>22</v>
      </c>
      <c r="G470" t="s">
        <v>20</v>
      </c>
      <c r="H470" s="4" t="s">
        <v>64</v>
      </c>
    </row>
    <row r="471" spans="1:8" x14ac:dyDescent="0.25">
      <c r="A471">
        <v>1231</v>
      </c>
      <c r="B471">
        <v>42</v>
      </c>
      <c r="C471">
        <v>2</v>
      </c>
      <c r="D471">
        <v>5</v>
      </c>
      <c r="E471" t="s">
        <v>29</v>
      </c>
      <c r="F471" t="s">
        <v>18</v>
      </c>
      <c r="G471" t="s">
        <v>28</v>
      </c>
      <c r="H471" s="4" t="s">
        <v>65</v>
      </c>
    </row>
    <row r="472" spans="1:8" x14ac:dyDescent="0.25">
      <c r="A472">
        <v>1242</v>
      </c>
      <c r="B472">
        <v>42</v>
      </c>
      <c r="C472">
        <v>26</v>
      </c>
      <c r="D472">
        <v>5</v>
      </c>
      <c r="E472" t="s">
        <v>29</v>
      </c>
      <c r="F472" t="s">
        <v>22</v>
      </c>
      <c r="G472" t="s">
        <v>25</v>
      </c>
      <c r="H472" s="4" t="s">
        <v>65</v>
      </c>
    </row>
    <row r="473" spans="1:8" x14ac:dyDescent="0.25">
      <c r="A473">
        <v>1278</v>
      </c>
      <c r="B473">
        <v>55</v>
      </c>
      <c r="C473">
        <v>8</v>
      </c>
      <c r="D473">
        <v>1</v>
      </c>
      <c r="E473" t="s">
        <v>29</v>
      </c>
      <c r="F473" t="s">
        <v>18</v>
      </c>
      <c r="G473" t="s">
        <v>24</v>
      </c>
      <c r="H473" s="4" t="s">
        <v>66</v>
      </c>
    </row>
    <row r="474" spans="1:8" x14ac:dyDescent="0.25">
      <c r="A474">
        <v>1407</v>
      </c>
      <c r="B474">
        <v>26</v>
      </c>
      <c r="C474">
        <v>2</v>
      </c>
      <c r="D474">
        <v>1</v>
      </c>
      <c r="E474" t="s">
        <v>29</v>
      </c>
      <c r="F474" t="s">
        <v>18</v>
      </c>
      <c r="G474" t="s">
        <v>21</v>
      </c>
      <c r="H474" s="4" t="s">
        <v>64</v>
      </c>
    </row>
    <row r="475" spans="1:8" x14ac:dyDescent="0.25">
      <c r="A475">
        <v>1445</v>
      </c>
      <c r="B475">
        <v>24</v>
      </c>
      <c r="C475">
        <v>4</v>
      </c>
      <c r="D475">
        <v>1</v>
      </c>
      <c r="E475" t="s">
        <v>29</v>
      </c>
      <c r="F475" t="s">
        <v>22</v>
      </c>
      <c r="G475" t="s">
        <v>23</v>
      </c>
      <c r="H475" s="4" t="s">
        <v>67</v>
      </c>
    </row>
    <row r="476" spans="1:8" x14ac:dyDescent="0.25">
      <c r="A476">
        <v>1448</v>
      </c>
      <c r="B476">
        <v>41</v>
      </c>
      <c r="C476">
        <v>13</v>
      </c>
      <c r="D476">
        <v>5</v>
      </c>
      <c r="E476" t="s">
        <v>29</v>
      </c>
      <c r="F476" t="s">
        <v>18</v>
      </c>
      <c r="G476" t="s">
        <v>21</v>
      </c>
      <c r="H476" s="4" t="s">
        <v>65</v>
      </c>
    </row>
    <row r="477" spans="1:8" x14ac:dyDescent="0.25">
      <c r="A477">
        <v>1496</v>
      </c>
      <c r="B477">
        <v>44</v>
      </c>
      <c r="C477">
        <v>2</v>
      </c>
      <c r="D477">
        <v>1</v>
      </c>
      <c r="E477" t="s">
        <v>29</v>
      </c>
      <c r="F477" t="s">
        <v>18</v>
      </c>
      <c r="G477" t="s">
        <v>19</v>
      </c>
      <c r="H477" s="4" t="s">
        <v>65</v>
      </c>
    </row>
    <row r="478" spans="1:8" x14ac:dyDescent="0.25">
      <c r="A478">
        <v>1539</v>
      </c>
      <c r="B478">
        <v>50</v>
      </c>
      <c r="C478">
        <v>22</v>
      </c>
      <c r="D478">
        <v>5</v>
      </c>
      <c r="E478" t="s">
        <v>29</v>
      </c>
      <c r="F478" t="s">
        <v>18</v>
      </c>
      <c r="G478" t="s">
        <v>25</v>
      </c>
      <c r="H478" s="4" t="s">
        <v>68</v>
      </c>
    </row>
    <row r="479" spans="1:8" x14ac:dyDescent="0.25">
      <c r="A479">
        <v>1586</v>
      </c>
      <c r="B479">
        <v>29</v>
      </c>
      <c r="C479">
        <v>18</v>
      </c>
      <c r="D479">
        <v>1</v>
      </c>
      <c r="E479" t="s">
        <v>29</v>
      </c>
      <c r="F479" t="s">
        <v>18</v>
      </c>
      <c r="G479" t="s">
        <v>20</v>
      </c>
      <c r="H479" s="4" t="s">
        <v>64</v>
      </c>
    </row>
    <row r="480" spans="1:8" x14ac:dyDescent="0.25">
      <c r="A480">
        <v>1618</v>
      </c>
      <c r="B480">
        <v>39</v>
      </c>
      <c r="C480">
        <v>10</v>
      </c>
      <c r="D480">
        <v>5</v>
      </c>
      <c r="E480" t="s">
        <v>29</v>
      </c>
      <c r="F480" t="s">
        <v>18</v>
      </c>
      <c r="G480" t="s">
        <v>19</v>
      </c>
      <c r="H480" s="4" t="s">
        <v>65</v>
      </c>
    </row>
    <row r="481" spans="1:8" x14ac:dyDescent="0.25">
      <c r="A481">
        <v>1623</v>
      </c>
      <c r="B481">
        <v>21</v>
      </c>
      <c r="C481">
        <v>20</v>
      </c>
      <c r="D481">
        <v>1</v>
      </c>
      <c r="E481" t="s">
        <v>29</v>
      </c>
      <c r="F481" t="s">
        <v>18</v>
      </c>
      <c r="G481" t="s">
        <v>21</v>
      </c>
      <c r="H481" s="4" t="s">
        <v>67</v>
      </c>
    </row>
    <row r="482" spans="1:8" x14ac:dyDescent="0.25">
      <c r="A482">
        <v>1644</v>
      </c>
      <c r="B482">
        <v>48</v>
      </c>
      <c r="C482">
        <v>4</v>
      </c>
      <c r="D482">
        <v>5</v>
      </c>
      <c r="E482" t="s">
        <v>29</v>
      </c>
      <c r="F482" t="s">
        <v>18</v>
      </c>
      <c r="G482" t="s">
        <v>26</v>
      </c>
      <c r="H482" s="4" t="s">
        <v>68</v>
      </c>
    </row>
    <row r="483" spans="1:8" x14ac:dyDescent="0.25">
      <c r="A483">
        <v>1665</v>
      </c>
      <c r="B483">
        <v>54</v>
      </c>
      <c r="C483">
        <v>22</v>
      </c>
      <c r="D483">
        <v>5</v>
      </c>
      <c r="E483" t="s">
        <v>29</v>
      </c>
      <c r="F483" t="s">
        <v>22</v>
      </c>
      <c r="G483" t="s">
        <v>26</v>
      </c>
      <c r="H483" s="4" t="s">
        <v>68</v>
      </c>
    </row>
    <row r="484" spans="1:8" x14ac:dyDescent="0.25">
      <c r="A484">
        <v>1684</v>
      </c>
      <c r="B484">
        <v>23</v>
      </c>
      <c r="C484">
        <v>8</v>
      </c>
      <c r="D484">
        <v>1</v>
      </c>
      <c r="E484" t="s">
        <v>29</v>
      </c>
      <c r="F484" t="s">
        <v>18</v>
      </c>
      <c r="G484" t="s">
        <v>20</v>
      </c>
      <c r="H484" s="4" t="s">
        <v>67</v>
      </c>
    </row>
    <row r="485" spans="1:8" x14ac:dyDescent="0.25">
      <c r="A485">
        <v>1725</v>
      </c>
      <c r="B485">
        <v>24</v>
      </c>
      <c r="C485">
        <v>29</v>
      </c>
      <c r="D485">
        <v>1</v>
      </c>
      <c r="E485" t="s">
        <v>29</v>
      </c>
      <c r="F485" t="s">
        <v>18</v>
      </c>
      <c r="G485" t="s">
        <v>20</v>
      </c>
      <c r="H485" s="4" t="s">
        <v>67</v>
      </c>
    </row>
    <row r="486" spans="1:8" x14ac:dyDescent="0.25">
      <c r="A486">
        <v>1735</v>
      </c>
      <c r="B486">
        <v>23</v>
      </c>
      <c r="C486">
        <v>4</v>
      </c>
      <c r="D486">
        <v>1</v>
      </c>
      <c r="E486" t="s">
        <v>29</v>
      </c>
      <c r="F486" t="s">
        <v>22</v>
      </c>
      <c r="G486" t="s">
        <v>20</v>
      </c>
      <c r="H486" s="4" t="s">
        <v>67</v>
      </c>
    </row>
    <row r="487" spans="1:8" x14ac:dyDescent="0.25">
      <c r="A487">
        <v>1783</v>
      </c>
      <c r="B487">
        <v>22</v>
      </c>
      <c r="C487">
        <v>8</v>
      </c>
      <c r="D487">
        <v>1</v>
      </c>
      <c r="E487" t="s">
        <v>29</v>
      </c>
      <c r="F487" t="s">
        <v>22</v>
      </c>
      <c r="G487" t="s">
        <v>20</v>
      </c>
      <c r="H487" s="4" t="s">
        <v>67</v>
      </c>
    </row>
    <row r="488" spans="1:8" x14ac:dyDescent="0.25">
      <c r="A488">
        <v>1800</v>
      </c>
      <c r="B488">
        <v>39</v>
      </c>
      <c r="C488">
        <v>10</v>
      </c>
      <c r="D488">
        <v>1</v>
      </c>
      <c r="E488" t="s">
        <v>29</v>
      </c>
      <c r="F488" t="s">
        <v>18</v>
      </c>
      <c r="G488" t="s">
        <v>25</v>
      </c>
      <c r="H488" s="4" t="s">
        <v>65</v>
      </c>
    </row>
    <row r="489" spans="1:8" x14ac:dyDescent="0.25">
      <c r="A489">
        <v>1864</v>
      </c>
      <c r="B489">
        <v>27</v>
      </c>
      <c r="C489">
        <v>23</v>
      </c>
      <c r="D489">
        <v>1</v>
      </c>
      <c r="E489" t="s">
        <v>29</v>
      </c>
      <c r="F489" t="s">
        <v>22</v>
      </c>
      <c r="G489" t="s">
        <v>27</v>
      </c>
      <c r="H489" s="4" t="s">
        <v>64</v>
      </c>
    </row>
    <row r="490" spans="1:8" x14ac:dyDescent="0.25">
      <c r="A490">
        <v>1865</v>
      </c>
      <c r="B490">
        <v>29</v>
      </c>
      <c r="C490">
        <v>6</v>
      </c>
      <c r="D490">
        <v>1</v>
      </c>
      <c r="E490" t="s">
        <v>29</v>
      </c>
      <c r="F490" t="s">
        <v>18</v>
      </c>
      <c r="G490" t="s">
        <v>28</v>
      </c>
      <c r="H490" s="4" t="s">
        <v>64</v>
      </c>
    </row>
    <row r="491" spans="1:8" x14ac:dyDescent="0.25">
      <c r="A491">
        <v>1915</v>
      </c>
      <c r="B491">
        <v>34</v>
      </c>
      <c r="C491">
        <v>6</v>
      </c>
      <c r="D491">
        <v>1</v>
      </c>
      <c r="E491" t="s">
        <v>29</v>
      </c>
      <c r="F491" t="s">
        <v>22</v>
      </c>
      <c r="G491" t="s">
        <v>23</v>
      </c>
      <c r="H491" s="4" t="s">
        <v>64</v>
      </c>
    </row>
    <row r="492" spans="1:8" x14ac:dyDescent="0.25">
      <c r="A492">
        <v>1974</v>
      </c>
      <c r="B492">
        <v>31</v>
      </c>
      <c r="C492">
        <v>2</v>
      </c>
      <c r="D492">
        <v>1</v>
      </c>
      <c r="E492" t="s">
        <v>29</v>
      </c>
      <c r="F492" t="s">
        <v>22</v>
      </c>
      <c r="G492" t="s">
        <v>20</v>
      </c>
      <c r="H492" s="4" t="s">
        <v>64</v>
      </c>
    </row>
    <row r="493" spans="1:8" x14ac:dyDescent="0.25">
      <c r="A493">
        <v>2000</v>
      </c>
      <c r="B493">
        <v>47</v>
      </c>
      <c r="C493">
        <v>1</v>
      </c>
      <c r="D493">
        <v>1</v>
      </c>
      <c r="E493" t="s">
        <v>29</v>
      </c>
      <c r="F493" t="s">
        <v>22</v>
      </c>
      <c r="G493" t="s">
        <v>25</v>
      </c>
      <c r="H493" s="4" t="s">
        <v>68</v>
      </c>
    </row>
    <row r="494" spans="1:8" x14ac:dyDescent="0.25">
      <c r="A494">
        <v>2021</v>
      </c>
      <c r="B494">
        <v>21</v>
      </c>
      <c r="C494">
        <v>9</v>
      </c>
      <c r="D494">
        <v>1</v>
      </c>
      <c r="E494" t="s">
        <v>29</v>
      </c>
      <c r="F494" t="s">
        <v>18</v>
      </c>
      <c r="G494" t="s">
        <v>27</v>
      </c>
      <c r="H494" s="4" t="s">
        <v>67</v>
      </c>
    </row>
    <row r="495" spans="1:8" x14ac:dyDescent="0.25">
      <c r="A495">
        <v>2062</v>
      </c>
      <c r="B495">
        <v>39</v>
      </c>
      <c r="C495">
        <v>6</v>
      </c>
      <c r="D495">
        <v>1</v>
      </c>
      <c r="E495" t="s">
        <v>29</v>
      </c>
      <c r="F495" t="s">
        <v>18</v>
      </c>
      <c r="G495" t="s">
        <v>24</v>
      </c>
      <c r="H495" s="4" t="s">
        <v>65</v>
      </c>
    </row>
    <row r="496" spans="1:8" x14ac:dyDescent="0.25">
      <c r="A496">
        <v>18</v>
      </c>
      <c r="B496">
        <v>34</v>
      </c>
      <c r="C496">
        <v>19</v>
      </c>
      <c r="D496">
        <v>2</v>
      </c>
      <c r="E496" t="s">
        <v>29</v>
      </c>
      <c r="F496" t="s">
        <v>18</v>
      </c>
      <c r="G496" t="s">
        <v>20</v>
      </c>
      <c r="H496" s="4" t="s">
        <v>64</v>
      </c>
    </row>
    <row r="497" spans="1:8" x14ac:dyDescent="0.25">
      <c r="A497">
        <v>22</v>
      </c>
      <c r="B497">
        <v>22</v>
      </c>
      <c r="C497">
        <v>16</v>
      </c>
      <c r="D497">
        <v>2</v>
      </c>
      <c r="E497" t="s">
        <v>29</v>
      </c>
      <c r="F497" t="s">
        <v>18</v>
      </c>
      <c r="G497" t="s">
        <v>20</v>
      </c>
      <c r="H497" s="4" t="s">
        <v>67</v>
      </c>
    </row>
    <row r="498" spans="1:8" x14ac:dyDescent="0.25">
      <c r="A498">
        <v>46</v>
      </c>
      <c r="B498">
        <v>43</v>
      </c>
      <c r="C498">
        <v>2</v>
      </c>
      <c r="D498">
        <v>2</v>
      </c>
      <c r="E498" t="s">
        <v>29</v>
      </c>
      <c r="F498" t="s">
        <v>22</v>
      </c>
      <c r="G498" t="s">
        <v>21</v>
      </c>
      <c r="H498" s="4" t="s">
        <v>65</v>
      </c>
    </row>
    <row r="499" spans="1:8" x14ac:dyDescent="0.25">
      <c r="A499">
        <v>70</v>
      </c>
      <c r="B499">
        <v>36</v>
      </c>
      <c r="C499">
        <v>11</v>
      </c>
      <c r="D499">
        <v>2</v>
      </c>
      <c r="E499" t="s">
        <v>29</v>
      </c>
      <c r="F499" t="s">
        <v>18</v>
      </c>
      <c r="G499" t="s">
        <v>24</v>
      </c>
      <c r="H499" s="4" t="s">
        <v>65</v>
      </c>
    </row>
    <row r="500" spans="1:8" x14ac:dyDescent="0.25">
      <c r="A500">
        <v>80</v>
      </c>
      <c r="B500">
        <v>50</v>
      </c>
      <c r="C500">
        <v>7</v>
      </c>
      <c r="D500">
        <v>2</v>
      </c>
      <c r="E500" t="s">
        <v>29</v>
      </c>
      <c r="F500" t="s">
        <v>22</v>
      </c>
      <c r="G500" t="s">
        <v>25</v>
      </c>
      <c r="H500" s="4" t="s">
        <v>68</v>
      </c>
    </row>
    <row r="501" spans="1:8" x14ac:dyDescent="0.25">
      <c r="A501">
        <v>103</v>
      </c>
      <c r="B501">
        <v>46</v>
      </c>
      <c r="C501">
        <v>4</v>
      </c>
      <c r="D501">
        <v>2</v>
      </c>
      <c r="E501" t="s">
        <v>29</v>
      </c>
      <c r="F501" t="s">
        <v>18</v>
      </c>
      <c r="G501" t="s">
        <v>28</v>
      </c>
      <c r="H501" s="4" t="s">
        <v>68</v>
      </c>
    </row>
    <row r="502" spans="1:8" x14ac:dyDescent="0.25">
      <c r="A502">
        <v>110</v>
      </c>
      <c r="B502">
        <v>34</v>
      </c>
      <c r="C502">
        <v>1</v>
      </c>
      <c r="D502">
        <v>2</v>
      </c>
      <c r="E502" t="s">
        <v>29</v>
      </c>
      <c r="F502" t="s">
        <v>18</v>
      </c>
      <c r="G502" t="s">
        <v>19</v>
      </c>
      <c r="H502" s="4" t="s">
        <v>64</v>
      </c>
    </row>
    <row r="503" spans="1:8" x14ac:dyDescent="0.25">
      <c r="A503">
        <v>118</v>
      </c>
      <c r="B503">
        <v>46</v>
      </c>
      <c r="C503">
        <v>9</v>
      </c>
      <c r="D503">
        <v>2</v>
      </c>
      <c r="E503" t="s">
        <v>29</v>
      </c>
      <c r="F503" t="s">
        <v>18</v>
      </c>
      <c r="G503" t="s">
        <v>23</v>
      </c>
      <c r="H503" s="4" t="s">
        <v>68</v>
      </c>
    </row>
    <row r="504" spans="1:8" x14ac:dyDescent="0.25">
      <c r="A504">
        <v>121</v>
      </c>
      <c r="B504">
        <v>30</v>
      </c>
      <c r="C504">
        <v>4</v>
      </c>
      <c r="D504">
        <v>2</v>
      </c>
      <c r="E504" t="s">
        <v>29</v>
      </c>
      <c r="F504" t="s">
        <v>22</v>
      </c>
      <c r="G504" t="s">
        <v>23</v>
      </c>
      <c r="H504" s="4" t="s">
        <v>64</v>
      </c>
    </row>
    <row r="505" spans="1:8" x14ac:dyDescent="0.25">
      <c r="A505">
        <v>178</v>
      </c>
      <c r="B505">
        <v>36</v>
      </c>
      <c r="C505">
        <v>6</v>
      </c>
      <c r="D505">
        <v>2</v>
      </c>
      <c r="E505" t="s">
        <v>29</v>
      </c>
      <c r="F505" t="s">
        <v>18</v>
      </c>
      <c r="G505" t="s">
        <v>19</v>
      </c>
      <c r="H505" s="4" t="s">
        <v>65</v>
      </c>
    </row>
    <row r="506" spans="1:8" x14ac:dyDescent="0.25">
      <c r="A506">
        <v>195</v>
      </c>
      <c r="B506">
        <v>32</v>
      </c>
      <c r="C506">
        <v>9</v>
      </c>
      <c r="D506">
        <v>2</v>
      </c>
      <c r="E506" t="s">
        <v>29</v>
      </c>
      <c r="F506" t="s">
        <v>18</v>
      </c>
      <c r="G506" t="s">
        <v>23</v>
      </c>
      <c r="H506" s="4" t="s">
        <v>64</v>
      </c>
    </row>
    <row r="507" spans="1:8" x14ac:dyDescent="0.25">
      <c r="A507">
        <v>238</v>
      </c>
      <c r="B507">
        <v>36</v>
      </c>
      <c r="C507">
        <v>8</v>
      </c>
      <c r="D507">
        <v>2</v>
      </c>
      <c r="E507" t="s">
        <v>29</v>
      </c>
      <c r="F507" t="s">
        <v>18</v>
      </c>
      <c r="G507" t="s">
        <v>20</v>
      </c>
      <c r="H507" s="4" t="s">
        <v>65</v>
      </c>
    </row>
    <row r="508" spans="1:8" x14ac:dyDescent="0.25">
      <c r="A508">
        <v>247</v>
      </c>
      <c r="B508">
        <v>34</v>
      </c>
      <c r="C508">
        <v>27</v>
      </c>
      <c r="D508">
        <v>2</v>
      </c>
      <c r="E508" t="s">
        <v>29</v>
      </c>
      <c r="F508" t="s">
        <v>22</v>
      </c>
      <c r="G508" t="s">
        <v>21</v>
      </c>
      <c r="H508" s="4" t="s">
        <v>64</v>
      </c>
    </row>
    <row r="509" spans="1:8" x14ac:dyDescent="0.25">
      <c r="A509">
        <v>264</v>
      </c>
      <c r="B509">
        <v>45</v>
      </c>
      <c r="C509">
        <v>2</v>
      </c>
      <c r="D509">
        <v>2</v>
      </c>
      <c r="E509" t="s">
        <v>29</v>
      </c>
      <c r="F509" t="s">
        <v>18</v>
      </c>
      <c r="G509" t="s">
        <v>26</v>
      </c>
      <c r="H509" s="4" t="s">
        <v>68</v>
      </c>
    </row>
    <row r="510" spans="1:8" x14ac:dyDescent="0.25">
      <c r="A510">
        <v>270</v>
      </c>
      <c r="B510">
        <v>42</v>
      </c>
      <c r="C510">
        <v>21</v>
      </c>
      <c r="D510">
        <v>2</v>
      </c>
      <c r="E510" t="s">
        <v>29</v>
      </c>
      <c r="F510" t="s">
        <v>22</v>
      </c>
      <c r="G510" t="s">
        <v>19</v>
      </c>
      <c r="H510" s="4" t="s">
        <v>65</v>
      </c>
    </row>
    <row r="511" spans="1:8" x14ac:dyDescent="0.25">
      <c r="A511">
        <v>321</v>
      </c>
      <c r="B511">
        <v>59</v>
      </c>
      <c r="C511">
        <v>6</v>
      </c>
      <c r="D511">
        <v>2</v>
      </c>
      <c r="E511" t="s">
        <v>29</v>
      </c>
      <c r="F511" t="s">
        <v>18</v>
      </c>
      <c r="G511" t="s">
        <v>28</v>
      </c>
      <c r="H511" s="4" t="s">
        <v>66</v>
      </c>
    </row>
    <row r="512" spans="1:8" x14ac:dyDescent="0.25">
      <c r="A512">
        <v>340</v>
      </c>
      <c r="B512">
        <v>37</v>
      </c>
      <c r="C512">
        <v>1</v>
      </c>
      <c r="D512">
        <v>2</v>
      </c>
      <c r="E512" t="s">
        <v>29</v>
      </c>
      <c r="F512" t="s">
        <v>22</v>
      </c>
      <c r="G512" t="s">
        <v>21</v>
      </c>
      <c r="H512" s="4" t="s">
        <v>65</v>
      </c>
    </row>
    <row r="513" spans="1:8" x14ac:dyDescent="0.25">
      <c r="A513">
        <v>352</v>
      </c>
      <c r="B513">
        <v>40</v>
      </c>
      <c r="C513">
        <v>2</v>
      </c>
      <c r="D513">
        <v>2</v>
      </c>
      <c r="E513" t="s">
        <v>29</v>
      </c>
      <c r="F513" t="s">
        <v>18</v>
      </c>
      <c r="G513" t="s">
        <v>25</v>
      </c>
      <c r="H513" s="4" t="s">
        <v>65</v>
      </c>
    </row>
    <row r="514" spans="1:8" x14ac:dyDescent="0.25">
      <c r="A514">
        <v>372</v>
      </c>
      <c r="B514">
        <v>45</v>
      </c>
      <c r="C514">
        <v>20</v>
      </c>
      <c r="D514">
        <v>2</v>
      </c>
      <c r="E514" t="s">
        <v>29</v>
      </c>
      <c r="F514" t="s">
        <v>18</v>
      </c>
      <c r="G514" t="s">
        <v>24</v>
      </c>
      <c r="H514" s="4" t="s">
        <v>68</v>
      </c>
    </row>
    <row r="515" spans="1:8" x14ac:dyDescent="0.25">
      <c r="A515">
        <v>390</v>
      </c>
      <c r="B515">
        <v>28</v>
      </c>
      <c r="C515">
        <v>11</v>
      </c>
      <c r="D515">
        <v>2</v>
      </c>
      <c r="E515" t="s">
        <v>29</v>
      </c>
      <c r="F515" t="s">
        <v>18</v>
      </c>
      <c r="G515" t="s">
        <v>24</v>
      </c>
      <c r="H515" s="4" t="s">
        <v>64</v>
      </c>
    </row>
    <row r="516" spans="1:8" x14ac:dyDescent="0.25">
      <c r="A516">
        <v>412</v>
      </c>
      <c r="B516">
        <v>36</v>
      </c>
      <c r="C516">
        <v>16</v>
      </c>
      <c r="D516">
        <v>2</v>
      </c>
      <c r="E516" t="s">
        <v>29</v>
      </c>
      <c r="F516" t="s">
        <v>18</v>
      </c>
      <c r="G516" t="s">
        <v>24</v>
      </c>
      <c r="H516" s="4" t="s">
        <v>65</v>
      </c>
    </row>
    <row r="517" spans="1:8" x14ac:dyDescent="0.25">
      <c r="A517">
        <v>444</v>
      </c>
      <c r="B517">
        <v>39</v>
      </c>
      <c r="C517">
        <v>7</v>
      </c>
      <c r="D517">
        <v>2</v>
      </c>
      <c r="E517" t="s">
        <v>29</v>
      </c>
      <c r="F517" t="s">
        <v>18</v>
      </c>
      <c r="G517" t="s">
        <v>26</v>
      </c>
      <c r="H517" s="4" t="s">
        <v>65</v>
      </c>
    </row>
    <row r="518" spans="1:8" x14ac:dyDescent="0.25">
      <c r="A518">
        <v>445</v>
      </c>
      <c r="B518">
        <v>39</v>
      </c>
      <c r="C518">
        <v>1</v>
      </c>
      <c r="D518">
        <v>2</v>
      </c>
      <c r="E518" t="s">
        <v>29</v>
      </c>
      <c r="F518" t="s">
        <v>22</v>
      </c>
      <c r="G518" t="s">
        <v>23</v>
      </c>
      <c r="H518" s="4" t="s">
        <v>65</v>
      </c>
    </row>
    <row r="519" spans="1:8" x14ac:dyDescent="0.25">
      <c r="A519">
        <v>453</v>
      </c>
      <c r="B519">
        <v>40</v>
      </c>
      <c r="C519">
        <v>1</v>
      </c>
      <c r="D519">
        <v>2</v>
      </c>
      <c r="E519" t="s">
        <v>29</v>
      </c>
      <c r="F519" t="s">
        <v>18</v>
      </c>
      <c r="G519" t="s">
        <v>23</v>
      </c>
      <c r="H519" s="4" t="s">
        <v>65</v>
      </c>
    </row>
    <row r="520" spans="1:8" x14ac:dyDescent="0.25">
      <c r="A520">
        <v>460</v>
      </c>
      <c r="B520">
        <v>37</v>
      </c>
      <c r="C520">
        <v>4</v>
      </c>
      <c r="D520">
        <v>2</v>
      </c>
      <c r="E520" t="s">
        <v>29</v>
      </c>
      <c r="F520" t="s">
        <v>18</v>
      </c>
      <c r="G520" t="s">
        <v>19</v>
      </c>
      <c r="H520" s="4" t="s">
        <v>65</v>
      </c>
    </row>
    <row r="521" spans="1:8" x14ac:dyDescent="0.25">
      <c r="A521">
        <v>484</v>
      </c>
      <c r="B521">
        <v>21</v>
      </c>
      <c r="C521">
        <v>9</v>
      </c>
      <c r="D521">
        <v>2</v>
      </c>
      <c r="E521" t="s">
        <v>29</v>
      </c>
      <c r="F521" t="s">
        <v>18</v>
      </c>
      <c r="G521" t="s">
        <v>27</v>
      </c>
      <c r="H521" s="4" t="s">
        <v>67</v>
      </c>
    </row>
    <row r="522" spans="1:8" x14ac:dyDescent="0.25">
      <c r="A522">
        <v>497</v>
      </c>
      <c r="B522">
        <v>27</v>
      </c>
      <c r="C522">
        <v>1</v>
      </c>
      <c r="D522">
        <v>2</v>
      </c>
      <c r="E522" t="s">
        <v>29</v>
      </c>
      <c r="F522" t="s">
        <v>18</v>
      </c>
      <c r="G522" t="s">
        <v>20</v>
      </c>
      <c r="H522" s="4" t="s">
        <v>64</v>
      </c>
    </row>
    <row r="523" spans="1:8" x14ac:dyDescent="0.25">
      <c r="A523">
        <v>513</v>
      </c>
      <c r="B523">
        <v>36</v>
      </c>
      <c r="C523">
        <v>2</v>
      </c>
      <c r="D523">
        <v>2</v>
      </c>
      <c r="E523" t="s">
        <v>29</v>
      </c>
      <c r="F523" t="s">
        <v>18</v>
      </c>
      <c r="G523" t="s">
        <v>23</v>
      </c>
      <c r="H523" s="4" t="s">
        <v>65</v>
      </c>
    </row>
    <row r="524" spans="1:8" x14ac:dyDescent="0.25">
      <c r="A524">
        <v>522</v>
      </c>
      <c r="B524">
        <v>54</v>
      </c>
      <c r="C524">
        <v>1</v>
      </c>
      <c r="D524">
        <v>2</v>
      </c>
      <c r="E524" t="s">
        <v>29</v>
      </c>
      <c r="F524" t="s">
        <v>18</v>
      </c>
      <c r="G524" t="s">
        <v>25</v>
      </c>
      <c r="H524" s="4" t="s">
        <v>68</v>
      </c>
    </row>
    <row r="525" spans="1:8" x14ac:dyDescent="0.25">
      <c r="A525">
        <v>536</v>
      </c>
      <c r="B525">
        <v>38</v>
      </c>
      <c r="C525">
        <v>17</v>
      </c>
      <c r="D525">
        <v>2</v>
      </c>
      <c r="E525" t="s">
        <v>29</v>
      </c>
      <c r="F525" t="s">
        <v>18</v>
      </c>
      <c r="G525" t="s">
        <v>20</v>
      </c>
      <c r="H525" s="4" t="s">
        <v>65</v>
      </c>
    </row>
    <row r="526" spans="1:8" x14ac:dyDescent="0.25">
      <c r="A526">
        <v>618</v>
      </c>
      <c r="B526">
        <v>36</v>
      </c>
      <c r="C526">
        <v>29</v>
      </c>
      <c r="D526">
        <v>2</v>
      </c>
      <c r="E526" t="s">
        <v>29</v>
      </c>
      <c r="F526" t="s">
        <v>18</v>
      </c>
      <c r="G526" t="s">
        <v>23</v>
      </c>
      <c r="H526" s="4" t="s">
        <v>65</v>
      </c>
    </row>
    <row r="527" spans="1:8" x14ac:dyDescent="0.25">
      <c r="A527">
        <v>690</v>
      </c>
      <c r="B527">
        <v>29</v>
      </c>
      <c r="C527">
        <v>8</v>
      </c>
      <c r="D527">
        <v>2</v>
      </c>
      <c r="E527" t="s">
        <v>29</v>
      </c>
      <c r="F527" t="s">
        <v>22</v>
      </c>
      <c r="G527" t="s">
        <v>23</v>
      </c>
      <c r="H527" s="4" t="s">
        <v>64</v>
      </c>
    </row>
    <row r="528" spans="1:8" x14ac:dyDescent="0.25">
      <c r="A528">
        <v>699</v>
      </c>
      <c r="B528">
        <v>36</v>
      </c>
      <c r="C528">
        <v>9</v>
      </c>
      <c r="D528">
        <v>2</v>
      </c>
      <c r="E528" t="s">
        <v>29</v>
      </c>
      <c r="F528" t="s">
        <v>18</v>
      </c>
      <c r="G528" t="s">
        <v>19</v>
      </c>
      <c r="H528" s="4" t="s">
        <v>65</v>
      </c>
    </row>
    <row r="529" spans="1:8" x14ac:dyDescent="0.25">
      <c r="A529">
        <v>848</v>
      </c>
      <c r="B529">
        <v>39</v>
      </c>
      <c r="C529">
        <v>16</v>
      </c>
      <c r="D529">
        <v>2</v>
      </c>
      <c r="E529" t="s">
        <v>29</v>
      </c>
      <c r="F529" t="s">
        <v>22</v>
      </c>
      <c r="G529" t="s">
        <v>21</v>
      </c>
      <c r="H529" s="4" t="s">
        <v>65</v>
      </c>
    </row>
    <row r="530" spans="1:8" x14ac:dyDescent="0.25">
      <c r="A530">
        <v>869</v>
      </c>
      <c r="B530">
        <v>35</v>
      </c>
      <c r="C530">
        <v>8</v>
      </c>
      <c r="D530">
        <v>2</v>
      </c>
      <c r="E530" t="s">
        <v>29</v>
      </c>
      <c r="F530" t="s">
        <v>18</v>
      </c>
      <c r="G530" t="s">
        <v>28</v>
      </c>
      <c r="H530" s="4" t="s">
        <v>65</v>
      </c>
    </row>
    <row r="531" spans="1:8" x14ac:dyDescent="0.25">
      <c r="A531">
        <v>900</v>
      </c>
      <c r="B531">
        <v>37</v>
      </c>
      <c r="C531">
        <v>21</v>
      </c>
      <c r="D531">
        <v>2</v>
      </c>
      <c r="E531" t="s">
        <v>29</v>
      </c>
      <c r="F531" t="s">
        <v>22</v>
      </c>
      <c r="G531" t="s">
        <v>27</v>
      </c>
      <c r="H531" s="4" t="s">
        <v>65</v>
      </c>
    </row>
    <row r="532" spans="1:8" x14ac:dyDescent="0.25">
      <c r="A532">
        <v>904</v>
      </c>
      <c r="B532">
        <v>37</v>
      </c>
      <c r="C532">
        <v>19</v>
      </c>
      <c r="D532">
        <v>2</v>
      </c>
      <c r="E532" t="s">
        <v>29</v>
      </c>
      <c r="F532" t="s">
        <v>18</v>
      </c>
      <c r="G532" t="s">
        <v>23</v>
      </c>
      <c r="H532" s="4" t="s">
        <v>65</v>
      </c>
    </row>
    <row r="533" spans="1:8" x14ac:dyDescent="0.25">
      <c r="A533">
        <v>936</v>
      </c>
      <c r="B533">
        <v>42</v>
      </c>
      <c r="C533">
        <v>14</v>
      </c>
      <c r="D533">
        <v>2</v>
      </c>
      <c r="E533" t="s">
        <v>29</v>
      </c>
      <c r="F533" t="s">
        <v>22</v>
      </c>
      <c r="G533" t="s">
        <v>23</v>
      </c>
      <c r="H533" s="4" t="s">
        <v>65</v>
      </c>
    </row>
    <row r="534" spans="1:8" x14ac:dyDescent="0.25">
      <c r="A534">
        <v>981</v>
      </c>
      <c r="B534">
        <v>53</v>
      </c>
      <c r="C534">
        <v>2</v>
      </c>
      <c r="D534">
        <v>2</v>
      </c>
      <c r="E534" t="s">
        <v>29</v>
      </c>
      <c r="F534" t="s">
        <v>18</v>
      </c>
      <c r="G534" t="s">
        <v>26</v>
      </c>
      <c r="H534" s="4" t="s">
        <v>68</v>
      </c>
    </row>
    <row r="535" spans="1:8" x14ac:dyDescent="0.25">
      <c r="A535">
        <v>991</v>
      </c>
      <c r="B535">
        <v>31</v>
      </c>
      <c r="C535">
        <v>9</v>
      </c>
      <c r="D535">
        <v>2</v>
      </c>
      <c r="E535" t="s">
        <v>29</v>
      </c>
      <c r="F535" t="s">
        <v>18</v>
      </c>
      <c r="G535" t="s">
        <v>21</v>
      </c>
      <c r="H535" s="4" t="s">
        <v>64</v>
      </c>
    </row>
    <row r="536" spans="1:8" x14ac:dyDescent="0.25">
      <c r="A536">
        <v>997</v>
      </c>
      <c r="B536">
        <v>50</v>
      </c>
      <c r="C536">
        <v>1</v>
      </c>
      <c r="D536">
        <v>2</v>
      </c>
      <c r="E536" t="s">
        <v>29</v>
      </c>
      <c r="F536" t="s">
        <v>18</v>
      </c>
      <c r="G536" t="s">
        <v>25</v>
      </c>
      <c r="H536" s="4" t="s">
        <v>68</v>
      </c>
    </row>
    <row r="537" spans="1:8" x14ac:dyDescent="0.25">
      <c r="A537">
        <v>1007</v>
      </c>
      <c r="B537">
        <v>46</v>
      </c>
      <c r="C537">
        <v>7</v>
      </c>
      <c r="D537">
        <v>2</v>
      </c>
      <c r="E537" t="s">
        <v>29</v>
      </c>
      <c r="F537" t="s">
        <v>18</v>
      </c>
      <c r="G537" t="s">
        <v>19</v>
      </c>
      <c r="H537" s="4" t="s">
        <v>68</v>
      </c>
    </row>
    <row r="538" spans="1:8" x14ac:dyDescent="0.25">
      <c r="A538">
        <v>1025</v>
      </c>
      <c r="B538">
        <v>41</v>
      </c>
      <c r="C538">
        <v>7</v>
      </c>
      <c r="D538">
        <v>2</v>
      </c>
      <c r="E538" t="s">
        <v>29</v>
      </c>
      <c r="F538" t="s">
        <v>22</v>
      </c>
      <c r="G538" t="s">
        <v>19</v>
      </c>
      <c r="H538" s="4" t="s">
        <v>65</v>
      </c>
    </row>
    <row r="539" spans="1:8" x14ac:dyDescent="0.25">
      <c r="A539">
        <v>1037</v>
      </c>
      <c r="B539">
        <v>39</v>
      </c>
      <c r="C539">
        <v>29</v>
      </c>
      <c r="D539">
        <v>2</v>
      </c>
      <c r="E539" t="s">
        <v>29</v>
      </c>
      <c r="F539" t="s">
        <v>18</v>
      </c>
      <c r="G539" t="s">
        <v>23</v>
      </c>
      <c r="H539" s="4" t="s">
        <v>65</v>
      </c>
    </row>
    <row r="540" spans="1:8" x14ac:dyDescent="0.25">
      <c r="A540">
        <v>1098</v>
      </c>
      <c r="B540">
        <v>44</v>
      </c>
      <c r="C540">
        <v>1</v>
      </c>
      <c r="D540">
        <v>2</v>
      </c>
      <c r="E540" t="s">
        <v>29</v>
      </c>
      <c r="F540" t="s">
        <v>18</v>
      </c>
      <c r="G540" t="s">
        <v>28</v>
      </c>
      <c r="H540" s="4" t="s">
        <v>65</v>
      </c>
    </row>
    <row r="541" spans="1:8" x14ac:dyDescent="0.25">
      <c r="A541">
        <v>1109</v>
      </c>
      <c r="B541">
        <v>42</v>
      </c>
      <c r="C541">
        <v>2</v>
      </c>
      <c r="D541">
        <v>2</v>
      </c>
      <c r="E541" t="s">
        <v>29</v>
      </c>
      <c r="F541" t="s">
        <v>18</v>
      </c>
      <c r="G541" t="s">
        <v>26</v>
      </c>
      <c r="H541" s="4" t="s">
        <v>65</v>
      </c>
    </row>
    <row r="542" spans="1:8" x14ac:dyDescent="0.25">
      <c r="A542">
        <v>1161</v>
      </c>
      <c r="B542">
        <v>37</v>
      </c>
      <c r="C542">
        <v>25</v>
      </c>
      <c r="D542">
        <v>2</v>
      </c>
      <c r="E542" t="s">
        <v>29</v>
      </c>
      <c r="F542" t="s">
        <v>22</v>
      </c>
      <c r="G542" t="s">
        <v>24</v>
      </c>
      <c r="H542" s="4" t="s">
        <v>65</v>
      </c>
    </row>
    <row r="543" spans="1:8" x14ac:dyDescent="0.25">
      <c r="A543">
        <v>1180</v>
      </c>
      <c r="B543">
        <v>40</v>
      </c>
      <c r="C543">
        <v>26</v>
      </c>
      <c r="D543">
        <v>2</v>
      </c>
      <c r="E543" t="s">
        <v>29</v>
      </c>
      <c r="F543" t="s">
        <v>22</v>
      </c>
      <c r="G543" t="s">
        <v>21</v>
      </c>
      <c r="H543" s="4" t="s">
        <v>65</v>
      </c>
    </row>
    <row r="544" spans="1:8" x14ac:dyDescent="0.25">
      <c r="A544">
        <v>1251</v>
      </c>
      <c r="B544">
        <v>31</v>
      </c>
      <c r="C544">
        <v>11</v>
      </c>
      <c r="D544">
        <v>2</v>
      </c>
      <c r="E544" t="s">
        <v>29</v>
      </c>
      <c r="F544" t="s">
        <v>18</v>
      </c>
      <c r="G544" t="s">
        <v>24</v>
      </c>
      <c r="H544" s="4" t="s">
        <v>64</v>
      </c>
    </row>
    <row r="545" spans="1:8" x14ac:dyDescent="0.25">
      <c r="A545">
        <v>1256</v>
      </c>
      <c r="B545">
        <v>49</v>
      </c>
      <c r="C545">
        <v>4</v>
      </c>
      <c r="D545">
        <v>2</v>
      </c>
      <c r="E545" t="s">
        <v>29</v>
      </c>
      <c r="F545" t="s">
        <v>18</v>
      </c>
      <c r="G545" t="s">
        <v>26</v>
      </c>
      <c r="H545" s="4" t="s">
        <v>68</v>
      </c>
    </row>
    <row r="546" spans="1:8" x14ac:dyDescent="0.25">
      <c r="A546">
        <v>1298</v>
      </c>
      <c r="B546">
        <v>30</v>
      </c>
      <c r="C546">
        <v>9</v>
      </c>
      <c r="D546">
        <v>2</v>
      </c>
      <c r="E546" t="s">
        <v>29</v>
      </c>
      <c r="F546" t="s">
        <v>22</v>
      </c>
      <c r="G546" t="s">
        <v>19</v>
      </c>
      <c r="H546" s="4" t="s">
        <v>64</v>
      </c>
    </row>
    <row r="547" spans="1:8" x14ac:dyDescent="0.25">
      <c r="A547">
        <v>1329</v>
      </c>
      <c r="B547">
        <v>41</v>
      </c>
      <c r="C547">
        <v>10</v>
      </c>
      <c r="D547">
        <v>2</v>
      </c>
      <c r="E547" t="s">
        <v>29</v>
      </c>
      <c r="F547" t="s">
        <v>18</v>
      </c>
      <c r="G547" t="s">
        <v>23</v>
      </c>
      <c r="H547" s="4" t="s">
        <v>65</v>
      </c>
    </row>
    <row r="548" spans="1:8" x14ac:dyDescent="0.25">
      <c r="A548">
        <v>1336</v>
      </c>
      <c r="B548">
        <v>55</v>
      </c>
      <c r="C548">
        <v>2</v>
      </c>
      <c r="D548">
        <v>2</v>
      </c>
      <c r="E548" t="s">
        <v>29</v>
      </c>
      <c r="F548" t="s">
        <v>22</v>
      </c>
      <c r="G548" t="s">
        <v>26</v>
      </c>
      <c r="H548" s="4" t="s">
        <v>66</v>
      </c>
    </row>
    <row r="549" spans="1:8" x14ac:dyDescent="0.25">
      <c r="A549">
        <v>1401</v>
      </c>
      <c r="B549">
        <v>52</v>
      </c>
      <c r="C549">
        <v>28</v>
      </c>
      <c r="D549">
        <v>2</v>
      </c>
      <c r="E549" t="s">
        <v>29</v>
      </c>
      <c r="F549" t="s">
        <v>22</v>
      </c>
      <c r="G549" t="s">
        <v>19</v>
      </c>
      <c r="H549" s="4" t="s">
        <v>68</v>
      </c>
    </row>
    <row r="550" spans="1:8" x14ac:dyDescent="0.25">
      <c r="A550">
        <v>1461</v>
      </c>
      <c r="B550">
        <v>31</v>
      </c>
      <c r="C550">
        <v>8</v>
      </c>
      <c r="D550">
        <v>2</v>
      </c>
      <c r="E550" t="s">
        <v>29</v>
      </c>
      <c r="F550" t="s">
        <v>22</v>
      </c>
      <c r="G550" t="s">
        <v>28</v>
      </c>
      <c r="H550" s="4" t="s">
        <v>64</v>
      </c>
    </row>
    <row r="551" spans="1:8" x14ac:dyDescent="0.25">
      <c r="A551">
        <v>1504</v>
      </c>
      <c r="B551">
        <v>35</v>
      </c>
      <c r="C551">
        <v>2</v>
      </c>
      <c r="D551">
        <v>2</v>
      </c>
      <c r="E551" t="s">
        <v>29</v>
      </c>
      <c r="F551" t="s">
        <v>18</v>
      </c>
      <c r="G551" t="s">
        <v>20</v>
      </c>
      <c r="H551" s="4" t="s">
        <v>65</v>
      </c>
    </row>
    <row r="552" spans="1:8" x14ac:dyDescent="0.25">
      <c r="A552">
        <v>1509</v>
      </c>
      <c r="B552">
        <v>49</v>
      </c>
      <c r="C552">
        <v>15</v>
      </c>
      <c r="D552">
        <v>2</v>
      </c>
      <c r="E552" t="s">
        <v>29</v>
      </c>
      <c r="F552" t="s">
        <v>22</v>
      </c>
      <c r="G552" t="s">
        <v>20</v>
      </c>
      <c r="H552" s="4" t="s">
        <v>68</v>
      </c>
    </row>
    <row r="553" spans="1:8" x14ac:dyDescent="0.25">
      <c r="A553">
        <v>1624</v>
      </c>
      <c r="B553">
        <v>18</v>
      </c>
      <c r="C553">
        <v>1</v>
      </c>
      <c r="D553">
        <v>2</v>
      </c>
      <c r="E553" t="s">
        <v>29</v>
      </c>
      <c r="F553" t="s">
        <v>22</v>
      </c>
      <c r="G553" t="s">
        <v>27</v>
      </c>
      <c r="H553" s="4" t="s">
        <v>67</v>
      </c>
    </row>
    <row r="554" spans="1:8" x14ac:dyDescent="0.25">
      <c r="A554">
        <v>1687</v>
      </c>
      <c r="B554">
        <v>38</v>
      </c>
      <c r="C554">
        <v>4</v>
      </c>
      <c r="D554">
        <v>2</v>
      </c>
      <c r="E554" t="s">
        <v>29</v>
      </c>
      <c r="F554" t="s">
        <v>22</v>
      </c>
      <c r="G554" t="s">
        <v>20</v>
      </c>
      <c r="H554" s="4" t="s">
        <v>65</v>
      </c>
    </row>
    <row r="555" spans="1:8" x14ac:dyDescent="0.25">
      <c r="A555">
        <v>1760</v>
      </c>
      <c r="B555">
        <v>38</v>
      </c>
      <c r="C555">
        <v>2</v>
      </c>
      <c r="D555">
        <v>2</v>
      </c>
      <c r="E555" t="s">
        <v>29</v>
      </c>
      <c r="F555" t="s">
        <v>22</v>
      </c>
      <c r="G555" t="s">
        <v>20</v>
      </c>
      <c r="H555" s="4" t="s">
        <v>65</v>
      </c>
    </row>
    <row r="556" spans="1:8" x14ac:dyDescent="0.25">
      <c r="A556">
        <v>1792</v>
      </c>
      <c r="B556">
        <v>44</v>
      </c>
      <c r="C556">
        <v>1</v>
      </c>
      <c r="D556">
        <v>2</v>
      </c>
      <c r="E556" t="s">
        <v>29</v>
      </c>
      <c r="F556" t="s">
        <v>18</v>
      </c>
      <c r="G556" t="s">
        <v>21</v>
      </c>
      <c r="H556" s="4" t="s">
        <v>65</v>
      </c>
    </row>
    <row r="557" spans="1:8" x14ac:dyDescent="0.25">
      <c r="A557">
        <v>1804</v>
      </c>
      <c r="B557">
        <v>54</v>
      </c>
      <c r="C557">
        <v>2</v>
      </c>
      <c r="D557">
        <v>2</v>
      </c>
      <c r="E557" t="s">
        <v>29</v>
      </c>
      <c r="F557" t="s">
        <v>18</v>
      </c>
      <c r="G557" t="s">
        <v>19</v>
      </c>
      <c r="H557" s="4" t="s">
        <v>68</v>
      </c>
    </row>
    <row r="558" spans="1:8" x14ac:dyDescent="0.25">
      <c r="A558">
        <v>1818</v>
      </c>
      <c r="B558">
        <v>36</v>
      </c>
      <c r="C558">
        <v>20</v>
      </c>
      <c r="D558">
        <v>2</v>
      </c>
      <c r="E558" t="s">
        <v>29</v>
      </c>
      <c r="F558" t="s">
        <v>22</v>
      </c>
      <c r="G558" t="s">
        <v>28</v>
      </c>
      <c r="H558" s="4" t="s">
        <v>65</v>
      </c>
    </row>
    <row r="559" spans="1:8" x14ac:dyDescent="0.25">
      <c r="A559">
        <v>1898</v>
      </c>
      <c r="B559">
        <v>27</v>
      </c>
      <c r="C559">
        <v>2</v>
      </c>
      <c r="D559">
        <v>2</v>
      </c>
      <c r="E559" t="s">
        <v>29</v>
      </c>
      <c r="F559" t="s">
        <v>22</v>
      </c>
      <c r="G559" t="s">
        <v>23</v>
      </c>
      <c r="H559" s="4" t="s">
        <v>64</v>
      </c>
    </row>
    <row r="560" spans="1:8" x14ac:dyDescent="0.25">
      <c r="A560">
        <v>1936</v>
      </c>
      <c r="B560">
        <v>39</v>
      </c>
      <c r="C560">
        <v>9</v>
      </c>
      <c r="D560">
        <v>2</v>
      </c>
      <c r="E560" t="s">
        <v>29</v>
      </c>
      <c r="F560" t="s">
        <v>18</v>
      </c>
      <c r="G560" t="s">
        <v>19</v>
      </c>
      <c r="H560" s="4" t="s">
        <v>65</v>
      </c>
    </row>
    <row r="561" spans="1:8" x14ac:dyDescent="0.25">
      <c r="A561">
        <v>1948</v>
      </c>
      <c r="B561">
        <v>31</v>
      </c>
      <c r="C561">
        <v>8</v>
      </c>
      <c r="D561">
        <v>2</v>
      </c>
      <c r="E561" t="s">
        <v>29</v>
      </c>
      <c r="F561" t="s">
        <v>18</v>
      </c>
      <c r="G561" t="s">
        <v>21</v>
      </c>
      <c r="H561" s="4" t="s">
        <v>64</v>
      </c>
    </row>
    <row r="562" spans="1:8" x14ac:dyDescent="0.25">
      <c r="A562">
        <v>1989</v>
      </c>
      <c r="B562">
        <v>30</v>
      </c>
      <c r="C562">
        <v>1</v>
      </c>
      <c r="D562">
        <v>2</v>
      </c>
      <c r="E562" t="s">
        <v>29</v>
      </c>
      <c r="F562" t="s">
        <v>18</v>
      </c>
      <c r="G562" t="s">
        <v>20</v>
      </c>
      <c r="H562" s="4" t="s">
        <v>64</v>
      </c>
    </row>
    <row r="563" spans="1:8" x14ac:dyDescent="0.25">
      <c r="A563">
        <v>1994</v>
      </c>
      <c r="B563">
        <v>33</v>
      </c>
      <c r="C563">
        <v>1</v>
      </c>
      <c r="D563">
        <v>2</v>
      </c>
      <c r="E563" t="s">
        <v>29</v>
      </c>
      <c r="F563" t="s">
        <v>18</v>
      </c>
      <c r="G563" t="s">
        <v>20</v>
      </c>
      <c r="H563" s="4" t="s">
        <v>64</v>
      </c>
    </row>
    <row r="564" spans="1:8" x14ac:dyDescent="0.25">
      <c r="A564">
        <v>2009</v>
      </c>
      <c r="B564">
        <v>33</v>
      </c>
      <c r="C564">
        <v>15</v>
      </c>
      <c r="D564">
        <v>2</v>
      </c>
      <c r="E564" t="s">
        <v>29</v>
      </c>
      <c r="F564" t="s">
        <v>22</v>
      </c>
      <c r="G564" t="s">
        <v>24</v>
      </c>
      <c r="H564" s="4" t="s">
        <v>64</v>
      </c>
    </row>
    <row r="565" spans="1:8" x14ac:dyDescent="0.25">
      <c r="A565">
        <v>2061</v>
      </c>
      <c r="B565">
        <v>36</v>
      </c>
      <c r="C565">
        <v>23</v>
      </c>
      <c r="D565">
        <v>2</v>
      </c>
      <c r="E565" t="s">
        <v>29</v>
      </c>
      <c r="F565" t="s">
        <v>18</v>
      </c>
      <c r="G565" t="s">
        <v>20</v>
      </c>
      <c r="H565" s="4" t="s">
        <v>65</v>
      </c>
    </row>
    <row r="566" spans="1:8" x14ac:dyDescent="0.25">
      <c r="A566">
        <v>36</v>
      </c>
      <c r="B566">
        <v>44</v>
      </c>
      <c r="C566">
        <v>7</v>
      </c>
      <c r="D566">
        <v>4</v>
      </c>
      <c r="E566" t="s">
        <v>29</v>
      </c>
      <c r="F566" t="s">
        <v>22</v>
      </c>
      <c r="G566" t="s">
        <v>24</v>
      </c>
      <c r="H566" s="4" t="s">
        <v>65</v>
      </c>
    </row>
    <row r="567" spans="1:8" x14ac:dyDescent="0.25">
      <c r="A567">
        <v>75</v>
      </c>
      <c r="B567">
        <v>27</v>
      </c>
      <c r="C567">
        <v>23</v>
      </c>
      <c r="D567">
        <v>4</v>
      </c>
      <c r="E567" t="s">
        <v>29</v>
      </c>
      <c r="F567" t="s">
        <v>22</v>
      </c>
      <c r="G567" t="s">
        <v>20</v>
      </c>
      <c r="H567" s="4" t="s">
        <v>64</v>
      </c>
    </row>
    <row r="568" spans="1:8" x14ac:dyDescent="0.25">
      <c r="A568">
        <v>95</v>
      </c>
      <c r="B568">
        <v>31</v>
      </c>
      <c r="C568">
        <v>1</v>
      </c>
      <c r="D568">
        <v>4</v>
      </c>
      <c r="E568" t="s">
        <v>29</v>
      </c>
      <c r="F568" t="s">
        <v>18</v>
      </c>
      <c r="G568" t="s">
        <v>21</v>
      </c>
      <c r="H568" s="4" t="s">
        <v>64</v>
      </c>
    </row>
    <row r="569" spans="1:8" x14ac:dyDescent="0.25">
      <c r="A569">
        <v>125</v>
      </c>
      <c r="B569">
        <v>32</v>
      </c>
      <c r="C569">
        <v>6</v>
      </c>
      <c r="D569">
        <v>4</v>
      </c>
      <c r="E569" t="s">
        <v>29</v>
      </c>
      <c r="F569" t="s">
        <v>18</v>
      </c>
      <c r="G569" t="s">
        <v>23</v>
      </c>
      <c r="H569" s="4" t="s">
        <v>64</v>
      </c>
    </row>
    <row r="570" spans="1:8" x14ac:dyDescent="0.25">
      <c r="A570">
        <v>131</v>
      </c>
      <c r="B570">
        <v>58</v>
      </c>
      <c r="C570">
        <v>10</v>
      </c>
      <c r="D570">
        <v>4</v>
      </c>
      <c r="E570" t="s">
        <v>29</v>
      </c>
      <c r="F570" t="s">
        <v>18</v>
      </c>
      <c r="G570" t="s">
        <v>23</v>
      </c>
      <c r="H570" s="4" t="s">
        <v>66</v>
      </c>
    </row>
    <row r="571" spans="1:8" x14ac:dyDescent="0.25">
      <c r="A571">
        <v>145</v>
      </c>
      <c r="B571">
        <v>51</v>
      </c>
      <c r="C571">
        <v>1</v>
      </c>
      <c r="D571">
        <v>4</v>
      </c>
      <c r="E571" t="s">
        <v>29</v>
      </c>
      <c r="F571" t="s">
        <v>22</v>
      </c>
      <c r="G571" t="s">
        <v>24</v>
      </c>
      <c r="H571" s="4" t="s">
        <v>68</v>
      </c>
    </row>
    <row r="572" spans="1:8" x14ac:dyDescent="0.25">
      <c r="A572">
        <v>211</v>
      </c>
      <c r="B572">
        <v>51</v>
      </c>
      <c r="C572">
        <v>7</v>
      </c>
      <c r="D572">
        <v>4</v>
      </c>
      <c r="E572" t="s">
        <v>29</v>
      </c>
      <c r="F572" t="s">
        <v>18</v>
      </c>
      <c r="G572" t="s">
        <v>19</v>
      </c>
      <c r="H572" s="4" t="s">
        <v>68</v>
      </c>
    </row>
    <row r="573" spans="1:8" x14ac:dyDescent="0.25">
      <c r="A573">
        <v>254</v>
      </c>
      <c r="B573">
        <v>55</v>
      </c>
      <c r="C573">
        <v>14</v>
      </c>
      <c r="D573">
        <v>4</v>
      </c>
      <c r="E573" t="s">
        <v>29</v>
      </c>
      <c r="F573" t="s">
        <v>18</v>
      </c>
      <c r="G573" t="s">
        <v>25</v>
      </c>
      <c r="H573" s="4" t="s">
        <v>66</v>
      </c>
    </row>
    <row r="574" spans="1:8" x14ac:dyDescent="0.25">
      <c r="A574">
        <v>277</v>
      </c>
      <c r="B574">
        <v>34</v>
      </c>
      <c r="C574">
        <v>10</v>
      </c>
      <c r="D574">
        <v>4</v>
      </c>
      <c r="E574" t="s">
        <v>29</v>
      </c>
      <c r="F574" t="s">
        <v>18</v>
      </c>
      <c r="G574" t="s">
        <v>21</v>
      </c>
      <c r="H574" s="4" t="s">
        <v>64</v>
      </c>
    </row>
    <row r="575" spans="1:8" x14ac:dyDescent="0.25">
      <c r="A575">
        <v>308</v>
      </c>
      <c r="B575">
        <v>31</v>
      </c>
      <c r="C575">
        <v>1</v>
      </c>
      <c r="D575">
        <v>4</v>
      </c>
      <c r="E575" t="s">
        <v>29</v>
      </c>
      <c r="F575" t="s">
        <v>18</v>
      </c>
      <c r="G575" t="s">
        <v>19</v>
      </c>
      <c r="H575" s="4" t="s">
        <v>64</v>
      </c>
    </row>
    <row r="576" spans="1:8" x14ac:dyDescent="0.25">
      <c r="A576">
        <v>337</v>
      </c>
      <c r="B576">
        <v>31</v>
      </c>
      <c r="C576">
        <v>15</v>
      </c>
      <c r="D576">
        <v>4</v>
      </c>
      <c r="E576" t="s">
        <v>29</v>
      </c>
      <c r="F576" t="s">
        <v>18</v>
      </c>
      <c r="G576" t="s">
        <v>25</v>
      </c>
      <c r="H576" s="4" t="s">
        <v>64</v>
      </c>
    </row>
    <row r="577" spans="1:8" x14ac:dyDescent="0.25">
      <c r="A577">
        <v>378</v>
      </c>
      <c r="B577">
        <v>37</v>
      </c>
      <c r="C577">
        <v>6</v>
      </c>
      <c r="D577">
        <v>4</v>
      </c>
      <c r="E577" t="s">
        <v>29</v>
      </c>
      <c r="F577" t="s">
        <v>18</v>
      </c>
      <c r="G577" t="s">
        <v>23</v>
      </c>
      <c r="H577" s="4" t="s">
        <v>65</v>
      </c>
    </row>
    <row r="578" spans="1:8" x14ac:dyDescent="0.25">
      <c r="A578">
        <v>386</v>
      </c>
      <c r="B578">
        <v>53</v>
      </c>
      <c r="C578">
        <v>18</v>
      </c>
      <c r="D578">
        <v>4</v>
      </c>
      <c r="E578" t="s">
        <v>29</v>
      </c>
      <c r="F578" t="s">
        <v>18</v>
      </c>
      <c r="G578" t="s">
        <v>25</v>
      </c>
      <c r="H578" s="4" t="s">
        <v>68</v>
      </c>
    </row>
    <row r="579" spans="1:8" x14ac:dyDescent="0.25">
      <c r="A579">
        <v>394</v>
      </c>
      <c r="B579">
        <v>29</v>
      </c>
      <c r="C579">
        <v>16</v>
      </c>
      <c r="D579">
        <v>4</v>
      </c>
      <c r="E579" t="s">
        <v>29</v>
      </c>
      <c r="F579" t="s">
        <v>18</v>
      </c>
      <c r="G579" t="s">
        <v>20</v>
      </c>
      <c r="H579" s="4" t="s">
        <v>64</v>
      </c>
    </row>
    <row r="580" spans="1:8" x14ac:dyDescent="0.25">
      <c r="A580">
        <v>433</v>
      </c>
      <c r="B580">
        <v>52</v>
      </c>
      <c r="C580">
        <v>8</v>
      </c>
      <c r="D580">
        <v>4</v>
      </c>
      <c r="E580" t="s">
        <v>29</v>
      </c>
      <c r="F580" t="s">
        <v>18</v>
      </c>
      <c r="G580" t="s">
        <v>21</v>
      </c>
      <c r="H580" s="4" t="s">
        <v>68</v>
      </c>
    </row>
    <row r="581" spans="1:8" x14ac:dyDescent="0.25">
      <c r="A581">
        <v>481</v>
      </c>
      <c r="B581">
        <v>36</v>
      </c>
      <c r="C581">
        <v>5</v>
      </c>
      <c r="D581">
        <v>4</v>
      </c>
      <c r="E581" t="s">
        <v>29</v>
      </c>
      <c r="F581" t="s">
        <v>18</v>
      </c>
      <c r="G581" t="s">
        <v>23</v>
      </c>
      <c r="H581" s="4" t="s">
        <v>65</v>
      </c>
    </row>
    <row r="582" spans="1:8" x14ac:dyDescent="0.25">
      <c r="A582">
        <v>482</v>
      </c>
      <c r="B582">
        <v>57</v>
      </c>
      <c r="C582">
        <v>1</v>
      </c>
      <c r="D582">
        <v>4</v>
      </c>
      <c r="E582" t="s">
        <v>29</v>
      </c>
      <c r="F582" t="s">
        <v>18</v>
      </c>
      <c r="G582" t="s">
        <v>24</v>
      </c>
      <c r="H582" s="4" t="s">
        <v>66</v>
      </c>
    </row>
    <row r="583" spans="1:8" x14ac:dyDescent="0.25">
      <c r="A583">
        <v>592</v>
      </c>
      <c r="B583">
        <v>36</v>
      </c>
      <c r="C583">
        <v>10</v>
      </c>
      <c r="D583">
        <v>4</v>
      </c>
      <c r="E583" t="s">
        <v>29</v>
      </c>
      <c r="F583" t="s">
        <v>18</v>
      </c>
      <c r="G583" t="s">
        <v>23</v>
      </c>
      <c r="H583" s="4" t="s">
        <v>65</v>
      </c>
    </row>
    <row r="584" spans="1:8" x14ac:dyDescent="0.25">
      <c r="A584">
        <v>626</v>
      </c>
      <c r="B584">
        <v>37</v>
      </c>
      <c r="C584">
        <v>9</v>
      </c>
      <c r="D584">
        <v>4</v>
      </c>
      <c r="E584" t="s">
        <v>29</v>
      </c>
      <c r="F584" t="s">
        <v>18</v>
      </c>
      <c r="G584" t="s">
        <v>23</v>
      </c>
      <c r="H584" s="4" t="s">
        <v>65</v>
      </c>
    </row>
    <row r="585" spans="1:8" x14ac:dyDescent="0.25">
      <c r="A585">
        <v>653</v>
      </c>
      <c r="B585">
        <v>31</v>
      </c>
      <c r="C585">
        <v>6</v>
      </c>
      <c r="D585">
        <v>4</v>
      </c>
      <c r="E585" t="s">
        <v>29</v>
      </c>
      <c r="F585" t="s">
        <v>18</v>
      </c>
      <c r="G585" t="s">
        <v>23</v>
      </c>
      <c r="H585" s="4" t="s">
        <v>64</v>
      </c>
    </row>
    <row r="586" spans="1:8" x14ac:dyDescent="0.25">
      <c r="A586">
        <v>698</v>
      </c>
      <c r="B586">
        <v>54</v>
      </c>
      <c r="C586">
        <v>19</v>
      </c>
      <c r="D586">
        <v>4</v>
      </c>
      <c r="E586" t="s">
        <v>29</v>
      </c>
      <c r="F586" t="s">
        <v>18</v>
      </c>
      <c r="G586" t="s">
        <v>28</v>
      </c>
      <c r="H586" s="4" t="s">
        <v>68</v>
      </c>
    </row>
    <row r="587" spans="1:8" x14ac:dyDescent="0.25">
      <c r="A587">
        <v>700</v>
      </c>
      <c r="B587">
        <v>27</v>
      </c>
      <c r="C587">
        <v>9</v>
      </c>
      <c r="D587">
        <v>4</v>
      </c>
      <c r="E587" t="s">
        <v>29</v>
      </c>
      <c r="F587" t="s">
        <v>18</v>
      </c>
      <c r="G587" t="s">
        <v>21</v>
      </c>
      <c r="H587" s="4" t="s">
        <v>64</v>
      </c>
    </row>
    <row r="588" spans="1:8" x14ac:dyDescent="0.25">
      <c r="A588">
        <v>804</v>
      </c>
      <c r="B588">
        <v>34</v>
      </c>
      <c r="C588">
        <v>2</v>
      </c>
      <c r="D588">
        <v>4</v>
      </c>
      <c r="E588" t="s">
        <v>29</v>
      </c>
      <c r="F588" t="s">
        <v>22</v>
      </c>
      <c r="G588" t="s">
        <v>21</v>
      </c>
      <c r="H588" s="4" t="s">
        <v>64</v>
      </c>
    </row>
    <row r="589" spans="1:8" x14ac:dyDescent="0.25">
      <c r="A589">
        <v>828</v>
      </c>
      <c r="B589">
        <v>26</v>
      </c>
      <c r="C589">
        <v>2</v>
      </c>
      <c r="D589">
        <v>4</v>
      </c>
      <c r="E589" t="s">
        <v>29</v>
      </c>
      <c r="F589" t="s">
        <v>18</v>
      </c>
      <c r="G589" t="s">
        <v>21</v>
      </c>
      <c r="H589" s="4" t="s">
        <v>64</v>
      </c>
    </row>
    <row r="590" spans="1:8" x14ac:dyDescent="0.25">
      <c r="A590">
        <v>867</v>
      </c>
      <c r="B590">
        <v>52</v>
      </c>
      <c r="C590">
        <v>25</v>
      </c>
      <c r="D590">
        <v>4</v>
      </c>
      <c r="E590" t="s">
        <v>29</v>
      </c>
      <c r="F590" t="s">
        <v>22</v>
      </c>
      <c r="G590" t="s">
        <v>19</v>
      </c>
      <c r="H590" s="4" t="s">
        <v>68</v>
      </c>
    </row>
    <row r="591" spans="1:8" x14ac:dyDescent="0.25">
      <c r="A591">
        <v>916</v>
      </c>
      <c r="B591">
        <v>29</v>
      </c>
      <c r="C591">
        <v>1</v>
      </c>
      <c r="D591">
        <v>4</v>
      </c>
      <c r="E591" t="s">
        <v>29</v>
      </c>
      <c r="F591" t="s">
        <v>18</v>
      </c>
      <c r="G591" t="s">
        <v>23</v>
      </c>
      <c r="H591" s="4" t="s">
        <v>64</v>
      </c>
    </row>
    <row r="592" spans="1:8" x14ac:dyDescent="0.25">
      <c r="A592">
        <v>945</v>
      </c>
      <c r="B592">
        <v>48</v>
      </c>
      <c r="C592">
        <v>20</v>
      </c>
      <c r="D592">
        <v>4</v>
      </c>
      <c r="E592" t="s">
        <v>29</v>
      </c>
      <c r="F592" t="s">
        <v>18</v>
      </c>
      <c r="G592" t="s">
        <v>21</v>
      </c>
      <c r="H592" s="4" t="s">
        <v>68</v>
      </c>
    </row>
    <row r="593" spans="1:8" x14ac:dyDescent="0.25">
      <c r="A593">
        <v>958</v>
      </c>
      <c r="B593">
        <v>36</v>
      </c>
      <c r="C593">
        <v>2</v>
      </c>
      <c r="D593">
        <v>4</v>
      </c>
      <c r="E593" t="s">
        <v>29</v>
      </c>
      <c r="F593" t="s">
        <v>18</v>
      </c>
      <c r="G593" t="s">
        <v>20</v>
      </c>
      <c r="H593" s="4" t="s">
        <v>65</v>
      </c>
    </row>
    <row r="594" spans="1:8" x14ac:dyDescent="0.25">
      <c r="A594">
        <v>966</v>
      </c>
      <c r="B594">
        <v>32</v>
      </c>
      <c r="C594">
        <v>3</v>
      </c>
      <c r="D594">
        <v>4</v>
      </c>
      <c r="E594" t="s">
        <v>29</v>
      </c>
      <c r="F594" t="s">
        <v>22</v>
      </c>
      <c r="G594" t="s">
        <v>19</v>
      </c>
      <c r="H594" s="4" t="s">
        <v>64</v>
      </c>
    </row>
    <row r="595" spans="1:8" x14ac:dyDescent="0.25">
      <c r="A595">
        <v>987</v>
      </c>
      <c r="B595">
        <v>47</v>
      </c>
      <c r="C595">
        <v>16</v>
      </c>
      <c r="D595">
        <v>4</v>
      </c>
      <c r="E595" t="s">
        <v>29</v>
      </c>
      <c r="F595" t="s">
        <v>18</v>
      </c>
      <c r="G595" t="s">
        <v>19</v>
      </c>
      <c r="H595" s="4" t="s">
        <v>68</v>
      </c>
    </row>
    <row r="596" spans="1:8" x14ac:dyDescent="0.25">
      <c r="A596">
        <v>996</v>
      </c>
      <c r="B596">
        <v>45</v>
      </c>
      <c r="C596">
        <v>1</v>
      </c>
      <c r="D596">
        <v>4</v>
      </c>
      <c r="E596" t="s">
        <v>29</v>
      </c>
      <c r="F596" t="s">
        <v>22</v>
      </c>
      <c r="G596" t="s">
        <v>20</v>
      </c>
      <c r="H596" s="4" t="s">
        <v>68</v>
      </c>
    </row>
    <row r="597" spans="1:8" x14ac:dyDescent="0.25">
      <c r="A597">
        <v>1014</v>
      </c>
      <c r="B597">
        <v>45</v>
      </c>
      <c r="C597">
        <v>25</v>
      </c>
      <c r="D597">
        <v>4</v>
      </c>
      <c r="E597" t="s">
        <v>29</v>
      </c>
      <c r="F597" t="s">
        <v>22</v>
      </c>
      <c r="G597" t="s">
        <v>24</v>
      </c>
      <c r="H597" s="4" t="s">
        <v>68</v>
      </c>
    </row>
    <row r="598" spans="1:8" x14ac:dyDescent="0.25">
      <c r="A598">
        <v>1034</v>
      </c>
      <c r="B598">
        <v>55</v>
      </c>
      <c r="C598">
        <v>18</v>
      </c>
      <c r="D598">
        <v>4</v>
      </c>
      <c r="E598" t="s">
        <v>29</v>
      </c>
      <c r="F598" t="s">
        <v>18</v>
      </c>
      <c r="G598" t="s">
        <v>24</v>
      </c>
      <c r="H598" s="4" t="s">
        <v>66</v>
      </c>
    </row>
    <row r="599" spans="1:8" x14ac:dyDescent="0.25">
      <c r="A599">
        <v>1046</v>
      </c>
      <c r="B599">
        <v>32</v>
      </c>
      <c r="C599">
        <v>29</v>
      </c>
      <c r="D599">
        <v>4</v>
      </c>
      <c r="E599" t="s">
        <v>29</v>
      </c>
      <c r="F599" t="s">
        <v>22</v>
      </c>
      <c r="G599" t="s">
        <v>20</v>
      </c>
      <c r="H599" s="4" t="s">
        <v>64</v>
      </c>
    </row>
    <row r="600" spans="1:8" x14ac:dyDescent="0.25">
      <c r="A600">
        <v>1061</v>
      </c>
      <c r="B600">
        <v>50</v>
      </c>
      <c r="C600">
        <v>2</v>
      </c>
      <c r="D600">
        <v>4</v>
      </c>
      <c r="E600" t="s">
        <v>29</v>
      </c>
      <c r="F600" t="s">
        <v>18</v>
      </c>
      <c r="G600" t="s">
        <v>25</v>
      </c>
      <c r="H600" s="4" t="s">
        <v>68</v>
      </c>
    </row>
    <row r="601" spans="1:8" x14ac:dyDescent="0.25">
      <c r="A601">
        <v>1116</v>
      </c>
      <c r="B601">
        <v>48</v>
      </c>
      <c r="C601">
        <v>1</v>
      </c>
      <c r="D601">
        <v>4</v>
      </c>
      <c r="E601" t="s">
        <v>29</v>
      </c>
      <c r="F601" t="s">
        <v>18</v>
      </c>
      <c r="G601" t="s">
        <v>26</v>
      </c>
      <c r="H601" s="4" t="s">
        <v>68</v>
      </c>
    </row>
    <row r="602" spans="1:8" x14ac:dyDescent="0.25">
      <c r="A602">
        <v>1166</v>
      </c>
      <c r="B602">
        <v>40</v>
      </c>
      <c r="C602">
        <v>9</v>
      </c>
      <c r="D602">
        <v>4</v>
      </c>
      <c r="E602" t="s">
        <v>29</v>
      </c>
      <c r="F602" t="s">
        <v>22</v>
      </c>
      <c r="G602" t="s">
        <v>25</v>
      </c>
      <c r="H602" s="4" t="s">
        <v>65</v>
      </c>
    </row>
    <row r="603" spans="1:8" x14ac:dyDescent="0.25">
      <c r="A603">
        <v>1172</v>
      </c>
      <c r="B603">
        <v>34</v>
      </c>
      <c r="C603">
        <v>1</v>
      </c>
      <c r="D603">
        <v>4</v>
      </c>
      <c r="E603" t="s">
        <v>29</v>
      </c>
      <c r="F603" t="s">
        <v>18</v>
      </c>
      <c r="G603" t="s">
        <v>20</v>
      </c>
      <c r="H603" s="4" t="s">
        <v>64</v>
      </c>
    </row>
    <row r="604" spans="1:8" x14ac:dyDescent="0.25">
      <c r="A604">
        <v>1212</v>
      </c>
      <c r="B604">
        <v>40</v>
      </c>
      <c r="C604">
        <v>2</v>
      </c>
      <c r="D604">
        <v>4</v>
      </c>
      <c r="E604" t="s">
        <v>29</v>
      </c>
      <c r="F604" t="s">
        <v>18</v>
      </c>
      <c r="G604" t="s">
        <v>23</v>
      </c>
      <c r="H604" s="4" t="s">
        <v>65</v>
      </c>
    </row>
    <row r="605" spans="1:8" x14ac:dyDescent="0.25">
      <c r="A605">
        <v>1216</v>
      </c>
      <c r="B605">
        <v>35</v>
      </c>
      <c r="C605">
        <v>19</v>
      </c>
      <c r="D605">
        <v>4</v>
      </c>
      <c r="E605" t="s">
        <v>29</v>
      </c>
      <c r="F605" t="s">
        <v>18</v>
      </c>
      <c r="G605" t="s">
        <v>20</v>
      </c>
      <c r="H605" s="4" t="s">
        <v>65</v>
      </c>
    </row>
    <row r="606" spans="1:8" x14ac:dyDescent="0.25">
      <c r="A606">
        <v>1283</v>
      </c>
      <c r="B606">
        <v>59</v>
      </c>
      <c r="C606">
        <v>18</v>
      </c>
      <c r="D606">
        <v>4</v>
      </c>
      <c r="E606" t="s">
        <v>29</v>
      </c>
      <c r="F606" t="s">
        <v>18</v>
      </c>
      <c r="G606" t="s">
        <v>19</v>
      </c>
      <c r="H606" s="4" t="s">
        <v>66</v>
      </c>
    </row>
    <row r="607" spans="1:8" x14ac:dyDescent="0.25">
      <c r="A607">
        <v>1292</v>
      </c>
      <c r="B607">
        <v>42</v>
      </c>
      <c r="C607">
        <v>7</v>
      </c>
      <c r="D607">
        <v>4</v>
      </c>
      <c r="E607" t="s">
        <v>29</v>
      </c>
      <c r="F607" t="s">
        <v>22</v>
      </c>
      <c r="G607" t="s">
        <v>21</v>
      </c>
      <c r="H607" s="4" t="s">
        <v>65</v>
      </c>
    </row>
    <row r="608" spans="1:8" x14ac:dyDescent="0.25">
      <c r="A608">
        <v>1307</v>
      </c>
      <c r="B608">
        <v>39</v>
      </c>
      <c r="C608">
        <v>13</v>
      </c>
      <c r="D608">
        <v>4</v>
      </c>
      <c r="E608" t="s">
        <v>29</v>
      </c>
      <c r="F608" t="s">
        <v>22</v>
      </c>
      <c r="G608" t="s">
        <v>26</v>
      </c>
      <c r="H608" s="4" t="s">
        <v>65</v>
      </c>
    </row>
    <row r="609" spans="1:8" x14ac:dyDescent="0.25">
      <c r="A609">
        <v>1360</v>
      </c>
      <c r="B609">
        <v>58</v>
      </c>
      <c r="C609">
        <v>7</v>
      </c>
      <c r="D609">
        <v>4</v>
      </c>
      <c r="E609" t="s">
        <v>29</v>
      </c>
      <c r="F609" t="s">
        <v>22</v>
      </c>
      <c r="G609" t="s">
        <v>19</v>
      </c>
      <c r="H609" s="4" t="s">
        <v>66</v>
      </c>
    </row>
    <row r="610" spans="1:8" x14ac:dyDescent="0.25">
      <c r="A610">
        <v>1389</v>
      </c>
      <c r="B610">
        <v>31</v>
      </c>
      <c r="C610">
        <v>22</v>
      </c>
      <c r="D610">
        <v>4</v>
      </c>
      <c r="E610" t="s">
        <v>29</v>
      </c>
      <c r="F610" t="s">
        <v>18</v>
      </c>
      <c r="G610" t="s">
        <v>19</v>
      </c>
      <c r="H610" s="4" t="s">
        <v>64</v>
      </c>
    </row>
    <row r="611" spans="1:8" x14ac:dyDescent="0.25">
      <c r="A611">
        <v>1424</v>
      </c>
      <c r="B611">
        <v>55</v>
      </c>
      <c r="C611">
        <v>1</v>
      </c>
      <c r="D611">
        <v>4</v>
      </c>
      <c r="E611" t="s">
        <v>29</v>
      </c>
      <c r="F611" t="s">
        <v>18</v>
      </c>
      <c r="G611" t="s">
        <v>25</v>
      </c>
      <c r="H611" s="4" t="s">
        <v>66</v>
      </c>
    </row>
    <row r="612" spans="1:8" x14ac:dyDescent="0.25">
      <c r="A612">
        <v>1443</v>
      </c>
      <c r="B612">
        <v>47</v>
      </c>
      <c r="C612">
        <v>2</v>
      </c>
      <c r="D612">
        <v>4</v>
      </c>
      <c r="E612" t="s">
        <v>29</v>
      </c>
      <c r="F612" t="s">
        <v>22</v>
      </c>
      <c r="G612" t="s">
        <v>25</v>
      </c>
      <c r="H612" s="4" t="s">
        <v>68</v>
      </c>
    </row>
    <row r="613" spans="1:8" x14ac:dyDescent="0.25">
      <c r="A613">
        <v>1489</v>
      </c>
      <c r="B613">
        <v>34</v>
      </c>
      <c r="C613">
        <v>24</v>
      </c>
      <c r="D613">
        <v>4</v>
      </c>
      <c r="E613" t="s">
        <v>29</v>
      </c>
      <c r="F613" t="s">
        <v>22</v>
      </c>
      <c r="G613" t="s">
        <v>23</v>
      </c>
      <c r="H613" s="4" t="s">
        <v>64</v>
      </c>
    </row>
    <row r="614" spans="1:8" x14ac:dyDescent="0.25">
      <c r="A614">
        <v>1520</v>
      </c>
      <c r="B614">
        <v>54</v>
      </c>
      <c r="C614">
        <v>11</v>
      </c>
      <c r="D614">
        <v>4</v>
      </c>
      <c r="E614" t="s">
        <v>29</v>
      </c>
      <c r="F614" t="s">
        <v>22</v>
      </c>
      <c r="G614" t="s">
        <v>26</v>
      </c>
      <c r="H614" s="4" t="s">
        <v>68</v>
      </c>
    </row>
    <row r="615" spans="1:8" x14ac:dyDescent="0.25">
      <c r="A615">
        <v>1577</v>
      </c>
      <c r="B615">
        <v>34</v>
      </c>
      <c r="C615">
        <v>7</v>
      </c>
      <c r="D615">
        <v>4</v>
      </c>
      <c r="E615" t="s">
        <v>29</v>
      </c>
      <c r="F615" t="s">
        <v>18</v>
      </c>
      <c r="G615" t="s">
        <v>21</v>
      </c>
      <c r="H615" s="4" t="s">
        <v>64</v>
      </c>
    </row>
    <row r="616" spans="1:8" x14ac:dyDescent="0.25">
      <c r="A616">
        <v>1587</v>
      </c>
      <c r="B616">
        <v>36</v>
      </c>
      <c r="C616">
        <v>10</v>
      </c>
      <c r="D616">
        <v>4</v>
      </c>
      <c r="E616" t="s">
        <v>29</v>
      </c>
      <c r="F616" t="s">
        <v>22</v>
      </c>
      <c r="G616" t="s">
        <v>24</v>
      </c>
      <c r="H616" s="4" t="s">
        <v>65</v>
      </c>
    </row>
    <row r="617" spans="1:8" x14ac:dyDescent="0.25">
      <c r="A617">
        <v>1670</v>
      </c>
      <c r="B617">
        <v>33</v>
      </c>
      <c r="C617">
        <v>2</v>
      </c>
      <c r="D617">
        <v>4</v>
      </c>
      <c r="E617" t="s">
        <v>29</v>
      </c>
      <c r="F617" t="s">
        <v>18</v>
      </c>
      <c r="G617" t="s">
        <v>23</v>
      </c>
      <c r="H617" s="4" t="s">
        <v>64</v>
      </c>
    </row>
    <row r="618" spans="1:8" x14ac:dyDescent="0.25">
      <c r="A618">
        <v>1689</v>
      </c>
      <c r="B618">
        <v>53</v>
      </c>
      <c r="C618">
        <v>24</v>
      </c>
      <c r="D618">
        <v>4</v>
      </c>
      <c r="E618" t="s">
        <v>29</v>
      </c>
      <c r="F618" t="s">
        <v>18</v>
      </c>
      <c r="G618" t="s">
        <v>24</v>
      </c>
      <c r="H618" s="4" t="s">
        <v>68</v>
      </c>
    </row>
    <row r="619" spans="1:8" x14ac:dyDescent="0.25">
      <c r="A619">
        <v>1697</v>
      </c>
      <c r="B619">
        <v>60</v>
      </c>
      <c r="C619">
        <v>1</v>
      </c>
      <c r="D619">
        <v>4</v>
      </c>
      <c r="E619" t="s">
        <v>29</v>
      </c>
      <c r="F619" t="s">
        <v>18</v>
      </c>
      <c r="G619" t="s">
        <v>24</v>
      </c>
      <c r="H619" s="4" t="s">
        <v>66</v>
      </c>
    </row>
    <row r="620" spans="1:8" x14ac:dyDescent="0.25">
      <c r="A620">
        <v>1700</v>
      </c>
      <c r="B620">
        <v>37</v>
      </c>
      <c r="C620">
        <v>1</v>
      </c>
      <c r="D620">
        <v>4</v>
      </c>
      <c r="E620" t="s">
        <v>29</v>
      </c>
      <c r="F620" t="s">
        <v>18</v>
      </c>
      <c r="G620" t="s">
        <v>23</v>
      </c>
      <c r="H620" s="4" t="s">
        <v>65</v>
      </c>
    </row>
    <row r="621" spans="1:8" x14ac:dyDescent="0.25">
      <c r="A621">
        <v>1704</v>
      </c>
      <c r="B621">
        <v>39</v>
      </c>
      <c r="C621">
        <v>2</v>
      </c>
      <c r="D621">
        <v>4</v>
      </c>
      <c r="E621" t="s">
        <v>29</v>
      </c>
      <c r="F621" t="s">
        <v>18</v>
      </c>
      <c r="G621" t="s">
        <v>21</v>
      </c>
      <c r="H621" s="4" t="s">
        <v>65</v>
      </c>
    </row>
    <row r="622" spans="1:8" x14ac:dyDescent="0.25">
      <c r="A622">
        <v>1718</v>
      </c>
      <c r="B622">
        <v>28</v>
      </c>
      <c r="C622">
        <v>17</v>
      </c>
      <c r="D622">
        <v>4</v>
      </c>
      <c r="E622" t="s">
        <v>29</v>
      </c>
      <c r="F622" t="s">
        <v>18</v>
      </c>
      <c r="G622" t="s">
        <v>20</v>
      </c>
      <c r="H622" s="4" t="s">
        <v>64</v>
      </c>
    </row>
    <row r="623" spans="1:8" x14ac:dyDescent="0.25">
      <c r="A623">
        <v>1740</v>
      </c>
      <c r="B623">
        <v>40</v>
      </c>
      <c r="C623">
        <v>7</v>
      </c>
      <c r="D623">
        <v>4</v>
      </c>
      <c r="E623" t="s">
        <v>29</v>
      </c>
      <c r="F623" t="s">
        <v>18</v>
      </c>
      <c r="G623" t="s">
        <v>26</v>
      </c>
      <c r="H623" s="4" t="s">
        <v>65</v>
      </c>
    </row>
    <row r="624" spans="1:8" x14ac:dyDescent="0.25">
      <c r="A624">
        <v>1755</v>
      </c>
      <c r="B624">
        <v>34</v>
      </c>
      <c r="C624">
        <v>2</v>
      </c>
      <c r="D624">
        <v>4</v>
      </c>
      <c r="E624" t="s">
        <v>29</v>
      </c>
      <c r="F624" t="s">
        <v>18</v>
      </c>
      <c r="G624" t="s">
        <v>21</v>
      </c>
      <c r="H624" s="4" t="s">
        <v>64</v>
      </c>
    </row>
    <row r="625" spans="1:8" x14ac:dyDescent="0.25">
      <c r="A625">
        <v>1809</v>
      </c>
      <c r="B625">
        <v>37</v>
      </c>
      <c r="C625">
        <v>10</v>
      </c>
      <c r="D625">
        <v>4</v>
      </c>
      <c r="E625" t="s">
        <v>29</v>
      </c>
      <c r="F625" t="s">
        <v>18</v>
      </c>
      <c r="G625" t="s">
        <v>19</v>
      </c>
      <c r="H625" s="4" t="s">
        <v>65</v>
      </c>
    </row>
    <row r="626" spans="1:8" x14ac:dyDescent="0.25">
      <c r="A626">
        <v>1826</v>
      </c>
      <c r="B626">
        <v>37</v>
      </c>
      <c r="C626">
        <v>23</v>
      </c>
      <c r="D626">
        <v>4</v>
      </c>
      <c r="E626" t="s">
        <v>29</v>
      </c>
      <c r="F626" t="s">
        <v>18</v>
      </c>
      <c r="G626" t="s">
        <v>20</v>
      </c>
      <c r="H626" s="4" t="s">
        <v>65</v>
      </c>
    </row>
    <row r="627" spans="1:8" x14ac:dyDescent="0.25">
      <c r="A627">
        <v>1830</v>
      </c>
      <c r="B627">
        <v>54</v>
      </c>
      <c r="C627">
        <v>7</v>
      </c>
      <c r="D627">
        <v>4</v>
      </c>
      <c r="E627" t="s">
        <v>29</v>
      </c>
      <c r="F627" t="s">
        <v>22</v>
      </c>
      <c r="G627" t="s">
        <v>21</v>
      </c>
      <c r="H627" s="4" t="s">
        <v>68</v>
      </c>
    </row>
    <row r="628" spans="1:8" x14ac:dyDescent="0.25">
      <c r="A628">
        <v>1922</v>
      </c>
      <c r="B628">
        <v>45</v>
      </c>
      <c r="C628">
        <v>1</v>
      </c>
      <c r="D628">
        <v>4</v>
      </c>
      <c r="E628" t="s">
        <v>29</v>
      </c>
      <c r="F628" t="s">
        <v>18</v>
      </c>
      <c r="G628" t="s">
        <v>24</v>
      </c>
      <c r="H628" s="4" t="s">
        <v>68</v>
      </c>
    </row>
    <row r="629" spans="1:8" x14ac:dyDescent="0.25">
      <c r="A629">
        <v>1945</v>
      </c>
      <c r="B629">
        <v>34</v>
      </c>
      <c r="C629">
        <v>18</v>
      </c>
      <c r="D629">
        <v>4</v>
      </c>
      <c r="E629" t="s">
        <v>29</v>
      </c>
      <c r="F629" t="s">
        <v>18</v>
      </c>
      <c r="G629" t="s">
        <v>23</v>
      </c>
      <c r="H629" s="4" t="s">
        <v>64</v>
      </c>
    </row>
    <row r="630" spans="1:8" x14ac:dyDescent="0.25">
      <c r="A630">
        <v>1951</v>
      </c>
      <c r="B630">
        <v>34</v>
      </c>
      <c r="C630">
        <v>13</v>
      </c>
      <c r="D630">
        <v>4</v>
      </c>
      <c r="E630" t="s">
        <v>29</v>
      </c>
      <c r="F630" t="s">
        <v>18</v>
      </c>
      <c r="G630" t="s">
        <v>23</v>
      </c>
      <c r="H630" s="4" t="s">
        <v>64</v>
      </c>
    </row>
    <row r="631" spans="1:8" x14ac:dyDescent="0.25">
      <c r="A631">
        <v>1955</v>
      </c>
      <c r="B631">
        <v>32</v>
      </c>
      <c r="C631">
        <v>15</v>
      </c>
      <c r="D631">
        <v>4</v>
      </c>
      <c r="E631" t="s">
        <v>29</v>
      </c>
      <c r="F631" t="s">
        <v>22</v>
      </c>
      <c r="G631" t="s">
        <v>24</v>
      </c>
      <c r="H631" s="4" t="s">
        <v>64</v>
      </c>
    </row>
    <row r="632" spans="1:8" x14ac:dyDescent="0.25">
      <c r="A632">
        <v>2008</v>
      </c>
      <c r="B632">
        <v>39</v>
      </c>
      <c r="C632">
        <v>9</v>
      </c>
      <c r="D632">
        <v>4</v>
      </c>
      <c r="E632" t="s">
        <v>29</v>
      </c>
      <c r="F632" t="s">
        <v>18</v>
      </c>
      <c r="G632" t="s">
        <v>21</v>
      </c>
      <c r="H632" s="4" t="s">
        <v>65</v>
      </c>
    </row>
    <row r="633" spans="1:8" x14ac:dyDescent="0.25">
      <c r="A633">
        <v>2013</v>
      </c>
      <c r="B633">
        <v>32</v>
      </c>
      <c r="C633">
        <v>1</v>
      </c>
      <c r="D633">
        <v>4</v>
      </c>
      <c r="E633" t="s">
        <v>29</v>
      </c>
      <c r="F633" t="s">
        <v>18</v>
      </c>
      <c r="G633" t="s">
        <v>27</v>
      </c>
      <c r="H633" s="4" t="s">
        <v>64</v>
      </c>
    </row>
    <row r="634" spans="1:8" x14ac:dyDescent="0.25">
      <c r="A634">
        <v>2027</v>
      </c>
      <c r="B634">
        <v>29</v>
      </c>
      <c r="C634">
        <v>1</v>
      </c>
      <c r="D634">
        <v>4</v>
      </c>
      <c r="E634" t="s">
        <v>29</v>
      </c>
      <c r="F634" t="s">
        <v>18</v>
      </c>
      <c r="G634" t="s">
        <v>21</v>
      </c>
      <c r="H634" s="4" t="s">
        <v>64</v>
      </c>
    </row>
    <row r="635" spans="1:8" x14ac:dyDescent="0.25">
      <c r="A635">
        <v>2051</v>
      </c>
      <c r="B635">
        <v>40</v>
      </c>
      <c r="C635">
        <v>2</v>
      </c>
      <c r="D635">
        <v>4</v>
      </c>
      <c r="E635" t="s">
        <v>29</v>
      </c>
      <c r="F635" t="s">
        <v>22</v>
      </c>
      <c r="G635" t="s">
        <v>21</v>
      </c>
      <c r="H635" s="4" t="s">
        <v>65</v>
      </c>
    </row>
    <row r="636" spans="1:8" x14ac:dyDescent="0.25">
      <c r="A636">
        <v>2054</v>
      </c>
      <c r="B636">
        <v>29</v>
      </c>
      <c r="C636">
        <v>28</v>
      </c>
      <c r="D636">
        <v>4</v>
      </c>
      <c r="E636" t="s">
        <v>29</v>
      </c>
      <c r="F636" t="s">
        <v>22</v>
      </c>
      <c r="G636" t="s">
        <v>21</v>
      </c>
      <c r="H636" s="4" t="s">
        <v>64</v>
      </c>
    </row>
    <row r="637" spans="1:8" x14ac:dyDescent="0.25">
      <c r="A637">
        <v>10</v>
      </c>
      <c r="B637">
        <v>59</v>
      </c>
      <c r="C637">
        <v>2</v>
      </c>
      <c r="D637">
        <v>3</v>
      </c>
      <c r="E637" t="s">
        <v>29</v>
      </c>
      <c r="F637" t="s">
        <v>22</v>
      </c>
      <c r="G637" t="s">
        <v>20</v>
      </c>
      <c r="H637" s="4" t="s">
        <v>66</v>
      </c>
    </row>
    <row r="638" spans="1:8" x14ac:dyDescent="0.25">
      <c r="A638">
        <v>13</v>
      </c>
      <c r="B638">
        <v>36</v>
      </c>
      <c r="C638">
        <v>27</v>
      </c>
      <c r="D638">
        <v>3</v>
      </c>
      <c r="E638" t="s">
        <v>29</v>
      </c>
      <c r="F638" t="s">
        <v>18</v>
      </c>
      <c r="G638" t="s">
        <v>24</v>
      </c>
      <c r="H638" s="4" t="s">
        <v>65</v>
      </c>
    </row>
    <row r="639" spans="1:8" x14ac:dyDescent="0.25">
      <c r="A639">
        <v>45</v>
      </c>
      <c r="B639">
        <v>24</v>
      </c>
      <c r="C639">
        <v>1</v>
      </c>
      <c r="D639">
        <v>3</v>
      </c>
      <c r="E639" t="s">
        <v>29</v>
      </c>
      <c r="F639" t="s">
        <v>18</v>
      </c>
      <c r="G639" t="s">
        <v>21</v>
      </c>
      <c r="H639" s="4" t="s">
        <v>67</v>
      </c>
    </row>
    <row r="640" spans="1:8" x14ac:dyDescent="0.25">
      <c r="A640">
        <v>78</v>
      </c>
      <c r="B640">
        <v>32</v>
      </c>
      <c r="C640">
        <v>1</v>
      </c>
      <c r="D640">
        <v>3</v>
      </c>
      <c r="E640" t="s">
        <v>29</v>
      </c>
      <c r="F640" t="s">
        <v>18</v>
      </c>
      <c r="G640" t="s">
        <v>19</v>
      </c>
      <c r="H640" s="4" t="s">
        <v>64</v>
      </c>
    </row>
    <row r="641" spans="1:8" x14ac:dyDescent="0.25">
      <c r="A641">
        <v>88</v>
      </c>
      <c r="B641">
        <v>28</v>
      </c>
      <c r="C641">
        <v>1</v>
      </c>
      <c r="D641">
        <v>3</v>
      </c>
      <c r="E641" t="s">
        <v>29</v>
      </c>
      <c r="F641" t="s">
        <v>18</v>
      </c>
      <c r="G641" t="s">
        <v>21</v>
      </c>
      <c r="H641" s="4" t="s">
        <v>64</v>
      </c>
    </row>
    <row r="642" spans="1:8" x14ac:dyDescent="0.25">
      <c r="A642">
        <v>90</v>
      </c>
      <c r="B642">
        <v>36</v>
      </c>
      <c r="C642">
        <v>9</v>
      </c>
      <c r="D642">
        <v>3</v>
      </c>
      <c r="E642" t="s">
        <v>29</v>
      </c>
      <c r="F642" t="s">
        <v>18</v>
      </c>
      <c r="G642" t="s">
        <v>21</v>
      </c>
      <c r="H642" s="4" t="s">
        <v>65</v>
      </c>
    </row>
    <row r="643" spans="1:8" x14ac:dyDescent="0.25">
      <c r="A643">
        <v>124</v>
      </c>
      <c r="B643">
        <v>46</v>
      </c>
      <c r="C643">
        <v>1</v>
      </c>
      <c r="D643">
        <v>3</v>
      </c>
      <c r="E643" t="s">
        <v>29</v>
      </c>
      <c r="F643" t="s">
        <v>18</v>
      </c>
      <c r="G643" t="s">
        <v>24</v>
      </c>
      <c r="H643" s="4" t="s">
        <v>68</v>
      </c>
    </row>
    <row r="644" spans="1:8" x14ac:dyDescent="0.25">
      <c r="A644">
        <v>129</v>
      </c>
      <c r="B644">
        <v>29</v>
      </c>
      <c r="C644">
        <v>4</v>
      </c>
      <c r="D644">
        <v>3</v>
      </c>
      <c r="E644" t="s">
        <v>29</v>
      </c>
      <c r="F644" t="s">
        <v>18</v>
      </c>
      <c r="G644" t="s">
        <v>23</v>
      </c>
      <c r="H644" s="4" t="s">
        <v>64</v>
      </c>
    </row>
    <row r="645" spans="1:8" x14ac:dyDescent="0.25">
      <c r="A645">
        <v>153</v>
      </c>
      <c r="B645">
        <v>34</v>
      </c>
      <c r="C645">
        <v>1</v>
      </c>
      <c r="D645">
        <v>3</v>
      </c>
      <c r="E645" t="s">
        <v>29</v>
      </c>
      <c r="F645" t="s">
        <v>22</v>
      </c>
      <c r="G645" t="s">
        <v>26</v>
      </c>
      <c r="H645" s="4" t="s">
        <v>64</v>
      </c>
    </row>
    <row r="646" spans="1:8" x14ac:dyDescent="0.25">
      <c r="A646">
        <v>171</v>
      </c>
      <c r="B646">
        <v>43</v>
      </c>
      <c r="C646">
        <v>28</v>
      </c>
      <c r="D646">
        <v>3</v>
      </c>
      <c r="E646" t="s">
        <v>29</v>
      </c>
      <c r="F646" t="s">
        <v>22</v>
      </c>
      <c r="G646" t="s">
        <v>21</v>
      </c>
      <c r="H646" s="4" t="s">
        <v>65</v>
      </c>
    </row>
    <row r="647" spans="1:8" x14ac:dyDescent="0.25">
      <c r="A647">
        <v>202</v>
      </c>
      <c r="B647">
        <v>40</v>
      </c>
      <c r="C647">
        <v>26</v>
      </c>
      <c r="D647">
        <v>3</v>
      </c>
      <c r="E647" t="s">
        <v>29</v>
      </c>
      <c r="F647" t="s">
        <v>22</v>
      </c>
      <c r="G647" t="s">
        <v>21</v>
      </c>
      <c r="H647" s="4" t="s">
        <v>65</v>
      </c>
    </row>
    <row r="648" spans="1:8" x14ac:dyDescent="0.25">
      <c r="A648">
        <v>214</v>
      </c>
      <c r="B648">
        <v>58</v>
      </c>
      <c r="C648">
        <v>9</v>
      </c>
      <c r="D648">
        <v>3</v>
      </c>
      <c r="E648" t="s">
        <v>29</v>
      </c>
      <c r="F648" t="s">
        <v>22</v>
      </c>
      <c r="G648" t="s">
        <v>21</v>
      </c>
      <c r="H648" s="4" t="s">
        <v>66</v>
      </c>
    </row>
    <row r="649" spans="1:8" x14ac:dyDescent="0.25">
      <c r="A649">
        <v>218</v>
      </c>
      <c r="B649">
        <v>27</v>
      </c>
      <c r="C649">
        <v>9</v>
      </c>
      <c r="D649">
        <v>3</v>
      </c>
      <c r="E649" t="s">
        <v>29</v>
      </c>
      <c r="F649" t="s">
        <v>18</v>
      </c>
      <c r="G649" t="s">
        <v>21</v>
      </c>
      <c r="H649" s="4" t="s">
        <v>64</v>
      </c>
    </row>
    <row r="650" spans="1:8" x14ac:dyDescent="0.25">
      <c r="A650">
        <v>221</v>
      </c>
      <c r="B650">
        <v>28</v>
      </c>
      <c r="C650">
        <v>21</v>
      </c>
      <c r="D650">
        <v>3</v>
      </c>
      <c r="E650" t="s">
        <v>29</v>
      </c>
      <c r="F650" t="s">
        <v>18</v>
      </c>
      <c r="G650" t="s">
        <v>21</v>
      </c>
      <c r="H650" s="4" t="s">
        <v>64</v>
      </c>
    </row>
    <row r="651" spans="1:8" x14ac:dyDescent="0.25">
      <c r="A651">
        <v>224</v>
      </c>
      <c r="B651">
        <v>27</v>
      </c>
      <c r="C651">
        <v>6</v>
      </c>
      <c r="D651">
        <v>3</v>
      </c>
      <c r="E651" t="s">
        <v>29</v>
      </c>
      <c r="F651" t="s">
        <v>18</v>
      </c>
      <c r="G651" t="s">
        <v>21</v>
      </c>
      <c r="H651" s="4" t="s">
        <v>64</v>
      </c>
    </row>
    <row r="652" spans="1:8" x14ac:dyDescent="0.25">
      <c r="A652">
        <v>239</v>
      </c>
      <c r="B652">
        <v>30</v>
      </c>
      <c r="C652">
        <v>9</v>
      </c>
      <c r="D652">
        <v>3</v>
      </c>
      <c r="E652" t="s">
        <v>29</v>
      </c>
      <c r="F652" t="s">
        <v>18</v>
      </c>
      <c r="G652" t="s">
        <v>20</v>
      </c>
      <c r="H652" s="4" t="s">
        <v>64</v>
      </c>
    </row>
    <row r="653" spans="1:8" x14ac:dyDescent="0.25">
      <c r="A653">
        <v>249</v>
      </c>
      <c r="B653">
        <v>50</v>
      </c>
      <c r="C653">
        <v>1</v>
      </c>
      <c r="D653">
        <v>3</v>
      </c>
      <c r="E653" t="s">
        <v>29</v>
      </c>
      <c r="F653" t="s">
        <v>18</v>
      </c>
      <c r="G653" t="s">
        <v>20</v>
      </c>
      <c r="H653" s="4" t="s">
        <v>68</v>
      </c>
    </row>
    <row r="654" spans="1:8" x14ac:dyDescent="0.25">
      <c r="A654">
        <v>252</v>
      </c>
      <c r="B654">
        <v>33</v>
      </c>
      <c r="C654">
        <v>14</v>
      </c>
      <c r="D654">
        <v>3</v>
      </c>
      <c r="E654" t="s">
        <v>29</v>
      </c>
      <c r="F654" t="s">
        <v>22</v>
      </c>
      <c r="G654" t="s">
        <v>21</v>
      </c>
      <c r="H654" s="4" t="s">
        <v>64</v>
      </c>
    </row>
    <row r="655" spans="1:8" x14ac:dyDescent="0.25">
      <c r="A655">
        <v>258</v>
      </c>
      <c r="B655">
        <v>51</v>
      </c>
      <c r="C655">
        <v>9</v>
      </c>
      <c r="D655">
        <v>3</v>
      </c>
      <c r="E655" t="s">
        <v>29</v>
      </c>
      <c r="F655" t="s">
        <v>22</v>
      </c>
      <c r="G655" t="s">
        <v>24</v>
      </c>
      <c r="H655" s="4" t="s">
        <v>68</v>
      </c>
    </row>
    <row r="656" spans="1:8" x14ac:dyDescent="0.25">
      <c r="A656">
        <v>260</v>
      </c>
      <c r="B656">
        <v>27</v>
      </c>
      <c r="C656">
        <v>9</v>
      </c>
      <c r="D656">
        <v>3</v>
      </c>
      <c r="E656" t="s">
        <v>29</v>
      </c>
      <c r="F656" t="s">
        <v>22</v>
      </c>
      <c r="G656" t="s">
        <v>21</v>
      </c>
      <c r="H656" s="4" t="s">
        <v>64</v>
      </c>
    </row>
    <row r="657" spans="1:8" x14ac:dyDescent="0.25">
      <c r="A657">
        <v>262</v>
      </c>
      <c r="B657">
        <v>43</v>
      </c>
      <c r="C657">
        <v>7</v>
      </c>
      <c r="D657">
        <v>3</v>
      </c>
      <c r="E657" t="s">
        <v>29</v>
      </c>
      <c r="F657" t="s">
        <v>18</v>
      </c>
      <c r="G657" t="s">
        <v>21</v>
      </c>
      <c r="H657" s="4" t="s">
        <v>65</v>
      </c>
    </row>
    <row r="658" spans="1:8" x14ac:dyDescent="0.25">
      <c r="A658">
        <v>325</v>
      </c>
      <c r="B658">
        <v>33</v>
      </c>
      <c r="C658">
        <v>14</v>
      </c>
      <c r="D658">
        <v>3</v>
      </c>
      <c r="E658" t="s">
        <v>29</v>
      </c>
      <c r="F658" t="s">
        <v>18</v>
      </c>
      <c r="G658" t="s">
        <v>20</v>
      </c>
      <c r="H658" s="4" t="s">
        <v>64</v>
      </c>
    </row>
    <row r="659" spans="1:8" x14ac:dyDescent="0.25">
      <c r="A659">
        <v>342</v>
      </c>
      <c r="B659">
        <v>37</v>
      </c>
      <c r="C659">
        <v>10</v>
      </c>
      <c r="D659">
        <v>3</v>
      </c>
      <c r="E659" t="s">
        <v>29</v>
      </c>
      <c r="F659" t="s">
        <v>18</v>
      </c>
      <c r="G659" t="s">
        <v>19</v>
      </c>
      <c r="H659" s="4" t="s">
        <v>65</v>
      </c>
    </row>
    <row r="660" spans="1:8" x14ac:dyDescent="0.25">
      <c r="A660">
        <v>351</v>
      </c>
      <c r="B660">
        <v>42</v>
      </c>
      <c r="C660">
        <v>2</v>
      </c>
      <c r="D660">
        <v>3</v>
      </c>
      <c r="E660" t="s">
        <v>29</v>
      </c>
      <c r="F660" t="s">
        <v>22</v>
      </c>
      <c r="G660" t="s">
        <v>20</v>
      </c>
      <c r="H660" s="4" t="s">
        <v>65</v>
      </c>
    </row>
    <row r="661" spans="1:8" x14ac:dyDescent="0.25">
      <c r="A661">
        <v>377</v>
      </c>
      <c r="B661">
        <v>27</v>
      </c>
      <c r="C661">
        <v>9</v>
      </c>
      <c r="D661">
        <v>3</v>
      </c>
      <c r="E661" t="s">
        <v>29</v>
      </c>
      <c r="F661" t="s">
        <v>18</v>
      </c>
      <c r="G661" t="s">
        <v>21</v>
      </c>
      <c r="H661" s="4" t="s">
        <v>64</v>
      </c>
    </row>
    <row r="662" spans="1:8" x14ac:dyDescent="0.25">
      <c r="A662">
        <v>403</v>
      </c>
      <c r="B662">
        <v>37</v>
      </c>
      <c r="C662">
        <v>9</v>
      </c>
      <c r="D662">
        <v>3</v>
      </c>
      <c r="E662" t="s">
        <v>29</v>
      </c>
      <c r="F662" t="s">
        <v>18</v>
      </c>
      <c r="G662" t="s">
        <v>21</v>
      </c>
      <c r="H662" s="4" t="s">
        <v>65</v>
      </c>
    </row>
    <row r="663" spans="1:8" x14ac:dyDescent="0.25">
      <c r="A663">
        <v>408</v>
      </c>
      <c r="B663">
        <v>51</v>
      </c>
      <c r="C663">
        <v>2</v>
      </c>
      <c r="D663">
        <v>3</v>
      </c>
      <c r="E663" t="s">
        <v>29</v>
      </c>
      <c r="F663" t="s">
        <v>18</v>
      </c>
      <c r="G663" t="s">
        <v>19</v>
      </c>
      <c r="H663" s="4" t="s">
        <v>68</v>
      </c>
    </row>
    <row r="664" spans="1:8" x14ac:dyDescent="0.25">
      <c r="A664">
        <v>411</v>
      </c>
      <c r="B664">
        <v>18</v>
      </c>
      <c r="C664">
        <v>10</v>
      </c>
      <c r="D664">
        <v>3</v>
      </c>
      <c r="E664" t="s">
        <v>29</v>
      </c>
      <c r="F664" t="s">
        <v>22</v>
      </c>
      <c r="G664" t="s">
        <v>27</v>
      </c>
      <c r="H664" s="4" t="s">
        <v>67</v>
      </c>
    </row>
    <row r="665" spans="1:8" x14ac:dyDescent="0.25">
      <c r="A665">
        <v>417</v>
      </c>
      <c r="B665">
        <v>39</v>
      </c>
      <c r="C665">
        <v>1</v>
      </c>
      <c r="D665">
        <v>3</v>
      </c>
      <c r="E665" t="s">
        <v>29</v>
      </c>
      <c r="F665" t="s">
        <v>18</v>
      </c>
      <c r="G665" t="s">
        <v>24</v>
      </c>
      <c r="H665" s="4" t="s">
        <v>65</v>
      </c>
    </row>
    <row r="666" spans="1:8" x14ac:dyDescent="0.25">
      <c r="A666">
        <v>486</v>
      </c>
      <c r="B666">
        <v>37</v>
      </c>
      <c r="C666">
        <v>10</v>
      </c>
      <c r="D666">
        <v>3</v>
      </c>
      <c r="E666" t="s">
        <v>29</v>
      </c>
      <c r="F666" t="s">
        <v>22</v>
      </c>
      <c r="G666" t="s">
        <v>20</v>
      </c>
      <c r="H666" s="4" t="s">
        <v>65</v>
      </c>
    </row>
    <row r="667" spans="1:8" x14ac:dyDescent="0.25">
      <c r="A667">
        <v>511</v>
      </c>
      <c r="B667">
        <v>22</v>
      </c>
      <c r="C667">
        <v>11</v>
      </c>
      <c r="D667">
        <v>3</v>
      </c>
      <c r="E667" t="s">
        <v>29</v>
      </c>
      <c r="F667" t="s">
        <v>22</v>
      </c>
      <c r="G667" t="s">
        <v>21</v>
      </c>
      <c r="H667" s="4" t="s">
        <v>67</v>
      </c>
    </row>
    <row r="668" spans="1:8" x14ac:dyDescent="0.25">
      <c r="A668">
        <v>521</v>
      </c>
      <c r="B668">
        <v>40</v>
      </c>
      <c r="C668">
        <v>2</v>
      </c>
      <c r="D668">
        <v>3</v>
      </c>
      <c r="E668" t="s">
        <v>29</v>
      </c>
      <c r="F668" t="s">
        <v>22</v>
      </c>
      <c r="G668" t="s">
        <v>20</v>
      </c>
      <c r="H668" s="4" t="s">
        <v>65</v>
      </c>
    </row>
    <row r="669" spans="1:8" x14ac:dyDescent="0.25">
      <c r="A669">
        <v>525</v>
      </c>
      <c r="B669">
        <v>43</v>
      </c>
      <c r="C669">
        <v>21</v>
      </c>
      <c r="D669">
        <v>3</v>
      </c>
      <c r="E669" t="s">
        <v>29</v>
      </c>
      <c r="F669" t="s">
        <v>18</v>
      </c>
      <c r="G669" t="s">
        <v>20</v>
      </c>
      <c r="H669" s="4" t="s">
        <v>65</v>
      </c>
    </row>
    <row r="670" spans="1:8" x14ac:dyDescent="0.25">
      <c r="A670">
        <v>543</v>
      </c>
      <c r="B670">
        <v>52</v>
      </c>
      <c r="C670">
        <v>2</v>
      </c>
      <c r="D670">
        <v>3</v>
      </c>
      <c r="E670" t="s">
        <v>29</v>
      </c>
      <c r="F670" t="s">
        <v>18</v>
      </c>
      <c r="G670" t="s">
        <v>19</v>
      </c>
      <c r="H670" s="4" t="s">
        <v>68</v>
      </c>
    </row>
    <row r="671" spans="1:8" x14ac:dyDescent="0.25">
      <c r="A671">
        <v>550</v>
      </c>
      <c r="B671">
        <v>46</v>
      </c>
      <c r="C671">
        <v>18</v>
      </c>
      <c r="D671">
        <v>3</v>
      </c>
      <c r="E671" t="s">
        <v>29</v>
      </c>
      <c r="F671" t="s">
        <v>22</v>
      </c>
      <c r="G671" t="s">
        <v>19</v>
      </c>
      <c r="H671" s="4" t="s">
        <v>68</v>
      </c>
    </row>
    <row r="672" spans="1:8" x14ac:dyDescent="0.25">
      <c r="A672">
        <v>620</v>
      </c>
      <c r="B672">
        <v>28</v>
      </c>
      <c r="C672">
        <v>1</v>
      </c>
      <c r="D672">
        <v>3</v>
      </c>
      <c r="E672" t="s">
        <v>29</v>
      </c>
      <c r="F672" t="s">
        <v>22</v>
      </c>
      <c r="G672" t="s">
        <v>23</v>
      </c>
      <c r="H672" s="4" t="s">
        <v>64</v>
      </c>
    </row>
    <row r="673" spans="1:8" x14ac:dyDescent="0.25">
      <c r="A673">
        <v>632</v>
      </c>
      <c r="B673">
        <v>24</v>
      </c>
      <c r="C673">
        <v>24</v>
      </c>
      <c r="D673">
        <v>3</v>
      </c>
      <c r="E673" t="s">
        <v>29</v>
      </c>
      <c r="F673" t="s">
        <v>18</v>
      </c>
      <c r="G673" t="s">
        <v>27</v>
      </c>
      <c r="H673" s="4" t="s">
        <v>67</v>
      </c>
    </row>
    <row r="674" spans="1:8" x14ac:dyDescent="0.25">
      <c r="A674">
        <v>639</v>
      </c>
      <c r="B674">
        <v>24</v>
      </c>
      <c r="C674">
        <v>23</v>
      </c>
      <c r="D674">
        <v>3</v>
      </c>
      <c r="E674" t="s">
        <v>29</v>
      </c>
      <c r="F674" t="s">
        <v>18</v>
      </c>
      <c r="G674" t="s">
        <v>21</v>
      </c>
      <c r="H674" s="4" t="s">
        <v>67</v>
      </c>
    </row>
    <row r="675" spans="1:8" x14ac:dyDescent="0.25">
      <c r="A675">
        <v>644</v>
      </c>
      <c r="B675">
        <v>50</v>
      </c>
      <c r="C675">
        <v>6</v>
      </c>
      <c r="D675">
        <v>3</v>
      </c>
      <c r="E675" t="s">
        <v>29</v>
      </c>
      <c r="F675" t="s">
        <v>18</v>
      </c>
      <c r="G675" t="s">
        <v>26</v>
      </c>
      <c r="H675" s="4" t="s">
        <v>68</v>
      </c>
    </row>
    <row r="676" spans="1:8" x14ac:dyDescent="0.25">
      <c r="A676">
        <v>680</v>
      </c>
      <c r="B676">
        <v>30</v>
      </c>
      <c r="C676">
        <v>7</v>
      </c>
      <c r="D676">
        <v>3</v>
      </c>
      <c r="E676" t="s">
        <v>29</v>
      </c>
      <c r="F676" t="s">
        <v>22</v>
      </c>
      <c r="G676" t="s">
        <v>21</v>
      </c>
      <c r="H676" s="4" t="s">
        <v>64</v>
      </c>
    </row>
    <row r="677" spans="1:8" x14ac:dyDescent="0.25">
      <c r="A677">
        <v>705</v>
      </c>
      <c r="B677">
        <v>23</v>
      </c>
      <c r="C677">
        <v>4</v>
      </c>
      <c r="D677">
        <v>3</v>
      </c>
      <c r="E677" t="s">
        <v>29</v>
      </c>
      <c r="F677" t="s">
        <v>18</v>
      </c>
      <c r="G677" t="s">
        <v>21</v>
      </c>
      <c r="H677" s="4" t="s">
        <v>67</v>
      </c>
    </row>
    <row r="678" spans="1:8" x14ac:dyDescent="0.25">
      <c r="A678">
        <v>717</v>
      </c>
      <c r="B678">
        <v>34</v>
      </c>
      <c r="C678">
        <v>9</v>
      </c>
      <c r="D678">
        <v>3</v>
      </c>
      <c r="E678" t="s">
        <v>29</v>
      </c>
      <c r="F678" t="s">
        <v>22</v>
      </c>
      <c r="G678" t="s">
        <v>24</v>
      </c>
      <c r="H678" s="4" t="s">
        <v>64</v>
      </c>
    </row>
    <row r="679" spans="1:8" x14ac:dyDescent="0.25">
      <c r="A679">
        <v>752</v>
      </c>
      <c r="B679">
        <v>42</v>
      </c>
      <c r="C679">
        <v>19</v>
      </c>
      <c r="D679">
        <v>3</v>
      </c>
      <c r="E679" t="s">
        <v>29</v>
      </c>
      <c r="F679" t="s">
        <v>18</v>
      </c>
      <c r="G679" t="s">
        <v>21</v>
      </c>
      <c r="H679" s="4" t="s">
        <v>65</v>
      </c>
    </row>
    <row r="680" spans="1:8" x14ac:dyDescent="0.25">
      <c r="A680">
        <v>762</v>
      </c>
      <c r="B680">
        <v>56</v>
      </c>
      <c r="C680">
        <v>9</v>
      </c>
      <c r="D680">
        <v>3</v>
      </c>
      <c r="E680" t="s">
        <v>29</v>
      </c>
      <c r="F680" t="s">
        <v>18</v>
      </c>
      <c r="G680" t="s">
        <v>24</v>
      </c>
      <c r="H680" s="4" t="s">
        <v>66</v>
      </c>
    </row>
    <row r="681" spans="1:8" x14ac:dyDescent="0.25">
      <c r="A681">
        <v>764</v>
      </c>
      <c r="B681">
        <v>27</v>
      </c>
      <c r="C681">
        <v>7</v>
      </c>
      <c r="D681">
        <v>3</v>
      </c>
      <c r="E681" t="s">
        <v>29</v>
      </c>
      <c r="F681" t="s">
        <v>22</v>
      </c>
      <c r="G681" t="s">
        <v>24</v>
      </c>
      <c r="H681" s="4" t="s">
        <v>64</v>
      </c>
    </row>
    <row r="682" spans="1:8" x14ac:dyDescent="0.25">
      <c r="A682">
        <v>787</v>
      </c>
      <c r="B682">
        <v>55</v>
      </c>
      <c r="C682">
        <v>2</v>
      </c>
      <c r="D682">
        <v>3</v>
      </c>
      <c r="E682" t="s">
        <v>29</v>
      </c>
      <c r="F682" t="s">
        <v>18</v>
      </c>
      <c r="G682" t="s">
        <v>26</v>
      </c>
      <c r="H682" s="4" t="s">
        <v>66</v>
      </c>
    </row>
    <row r="683" spans="1:8" x14ac:dyDescent="0.25">
      <c r="A683">
        <v>793</v>
      </c>
      <c r="B683">
        <v>29</v>
      </c>
      <c r="C683">
        <v>27</v>
      </c>
      <c r="D683">
        <v>3</v>
      </c>
      <c r="E683" t="s">
        <v>29</v>
      </c>
      <c r="F683" t="s">
        <v>22</v>
      </c>
      <c r="G683" t="s">
        <v>24</v>
      </c>
      <c r="H683" s="4" t="s">
        <v>64</v>
      </c>
    </row>
    <row r="684" spans="1:8" x14ac:dyDescent="0.25">
      <c r="A684">
        <v>896</v>
      </c>
      <c r="B684">
        <v>29</v>
      </c>
      <c r="C684">
        <v>1</v>
      </c>
      <c r="D684">
        <v>3</v>
      </c>
      <c r="E684" t="s">
        <v>29</v>
      </c>
      <c r="F684" t="s">
        <v>22</v>
      </c>
      <c r="G684" t="s">
        <v>27</v>
      </c>
      <c r="H684" s="4" t="s">
        <v>64</v>
      </c>
    </row>
    <row r="685" spans="1:8" x14ac:dyDescent="0.25">
      <c r="A685">
        <v>922</v>
      </c>
      <c r="B685">
        <v>20</v>
      </c>
      <c r="C685">
        <v>2</v>
      </c>
      <c r="D685">
        <v>3</v>
      </c>
      <c r="E685" t="s">
        <v>29</v>
      </c>
      <c r="F685" t="s">
        <v>22</v>
      </c>
      <c r="G685" t="s">
        <v>27</v>
      </c>
      <c r="H685" s="4" t="s">
        <v>67</v>
      </c>
    </row>
    <row r="686" spans="1:8" x14ac:dyDescent="0.25">
      <c r="A686">
        <v>932</v>
      </c>
      <c r="B686">
        <v>39</v>
      </c>
      <c r="C686">
        <v>6</v>
      </c>
      <c r="D686">
        <v>3</v>
      </c>
      <c r="E686" t="s">
        <v>29</v>
      </c>
      <c r="F686" t="s">
        <v>18</v>
      </c>
      <c r="G686" t="s">
        <v>20</v>
      </c>
      <c r="H686" s="4" t="s">
        <v>65</v>
      </c>
    </row>
    <row r="687" spans="1:8" x14ac:dyDescent="0.25">
      <c r="A687">
        <v>956</v>
      </c>
      <c r="B687">
        <v>38</v>
      </c>
      <c r="C687">
        <v>1</v>
      </c>
      <c r="D687">
        <v>3</v>
      </c>
      <c r="E687" t="s">
        <v>29</v>
      </c>
      <c r="F687" t="s">
        <v>18</v>
      </c>
      <c r="G687" t="s">
        <v>23</v>
      </c>
      <c r="H687" s="4" t="s">
        <v>65</v>
      </c>
    </row>
    <row r="688" spans="1:8" x14ac:dyDescent="0.25">
      <c r="A688">
        <v>957</v>
      </c>
      <c r="B688">
        <v>41</v>
      </c>
      <c r="C688">
        <v>6</v>
      </c>
      <c r="D688">
        <v>3</v>
      </c>
      <c r="E688" t="s">
        <v>29</v>
      </c>
      <c r="F688" t="s">
        <v>18</v>
      </c>
      <c r="G688" t="s">
        <v>20</v>
      </c>
      <c r="H688" s="4" t="s">
        <v>65</v>
      </c>
    </row>
    <row r="689" spans="1:8" x14ac:dyDescent="0.25">
      <c r="A689">
        <v>961</v>
      </c>
      <c r="B689">
        <v>31</v>
      </c>
      <c r="C689">
        <v>12</v>
      </c>
      <c r="D689">
        <v>3</v>
      </c>
      <c r="E689" t="s">
        <v>29</v>
      </c>
      <c r="F689" t="s">
        <v>22</v>
      </c>
      <c r="G689" t="s">
        <v>24</v>
      </c>
      <c r="H689" s="4" t="s">
        <v>64</v>
      </c>
    </row>
    <row r="690" spans="1:8" x14ac:dyDescent="0.25">
      <c r="A690">
        <v>975</v>
      </c>
      <c r="B690">
        <v>28</v>
      </c>
      <c r="C690">
        <v>18</v>
      </c>
      <c r="D690">
        <v>3</v>
      </c>
      <c r="E690" t="s">
        <v>29</v>
      </c>
      <c r="F690" t="s">
        <v>22</v>
      </c>
      <c r="G690" t="s">
        <v>23</v>
      </c>
      <c r="H690" s="4" t="s">
        <v>64</v>
      </c>
    </row>
    <row r="691" spans="1:8" x14ac:dyDescent="0.25">
      <c r="A691">
        <v>999</v>
      </c>
      <c r="B691">
        <v>41</v>
      </c>
      <c r="C691">
        <v>9</v>
      </c>
      <c r="D691">
        <v>3</v>
      </c>
      <c r="E691" t="s">
        <v>29</v>
      </c>
      <c r="F691" t="s">
        <v>18</v>
      </c>
      <c r="G691" t="s">
        <v>25</v>
      </c>
      <c r="H691" s="4" t="s">
        <v>65</v>
      </c>
    </row>
    <row r="692" spans="1:8" x14ac:dyDescent="0.25">
      <c r="A692">
        <v>1016</v>
      </c>
      <c r="B692">
        <v>20</v>
      </c>
      <c r="C692">
        <v>11</v>
      </c>
      <c r="D692">
        <v>3</v>
      </c>
      <c r="E692" t="s">
        <v>29</v>
      </c>
      <c r="F692" t="s">
        <v>22</v>
      </c>
      <c r="G692" t="s">
        <v>21</v>
      </c>
      <c r="H692" s="4" t="s">
        <v>67</v>
      </c>
    </row>
    <row r="693" spans="1:8" x14ac:dyDescent="0.25">
      <c r="A693">
        <v>1017</v>
      </c>
      <c r="B693">
        <v>30</v>
      </c>
      <c r="C693">
        <v>4</v>
      </c>
      <c r="D693">
        <v>3</v>
      </c>
      <c r="E693" t="s">
        <v>29</v>
      </c>
      <c r="F693" t="s">
        <v>22</v>
      </c>
      <c r="G693" t="s">
        <v>20</v>
      </c>
      <c r="H693" s="4" t="s">
        <v>64</v>
      </c>
    </row>
    <row r="694" spans="1:8" x14ac:dyDescent="0.25">
      <c r="A694">
        <v>1039</v>
      </c>
      <c r="B694">
        <v>44</v>
      </c>
      <c r="C694">
        <v>28</v>
      </c>
      <c r="D694">
        <v>3</v>
      </c>
      <c r="E694" t="s">
        <v>29</v>
      </c>
      <c r="F694" t="s">
        <v>22</v>
      </c>
      <c r="G694" t="s">
        <v>23</v>
      </c>
      <c r="H694" s="4" t="s">
        <v>65</v>
      </c>
    </row>
    <row r="695" spans="1:8" x14ac:dyDescent="0.25">
      <c r="A695">
        <v>1043</v>
      </c>
      <c r="B695">
        <v>39</v>
      </c>
      <c r="C695">
        <v>22</v>
      </c>
      <c r="D695">
        <v>3</v>
      </c>
      <c r="E695" t="s">
        <v>29</v>
      </c>
      <c r="F695" t="s">
        <v>22</v>
      </c>
      <c r="G695" t="s">
        <v>19</v>
      </c>
      <c r="H695" s="4" t="s">
        <v>65</v>
      </c>
    </row>
    <row r="696" spans="1:8" x14ac:dyDescent="0.25">
      <c r="A696">
        <v>1071</v>
      </c>
      <c r="B696">
        <v>56</v>
      </c>
      <c r="C696">
        <v>9</v>
      </c>
      <c r="D696">
        <v>3</v>
      </c>
      <c r="E696" t="s">
        <v>29</v>
      </c>
      <c r="F696" t="s">
        <v>22</v>
      </c>
      <c r="G696" t="s">
        <v>21</v>
      </c>
      <c r="H696" s="4" t="s">
        <v>66</v>
      </c>
    </row>
    <row r="697" spans="1:8" x14ac:dyDescent="0.25">
      <c r="A697">
        <v>1076</v>
      </c>
      <c r="B697">
        <v>43</v>
      </c>
      <c r="C697">
        <v>25</v>
      </c>
      <c r="D697">
        <v>3</v>
      </c>
      <c r="E697" t="s">
        <v>29</v>
      </c>
      <c r="F697" t="s">
        <v>18</v>
      </c>
      <c r="G697" t="s">
        <v>23</v>
      </c>
      <c r="H697" s="4" t="s">
        <v>65</v>
      </c>
    </row>
    <row r="698" spans="1:8" x14ac:dyDescent="0.25">
      <c r="A698">
        <v>1107</v>
      </c>
      <c r="B698">
        <v>29</v>
      </c>
      <c r="C698">
        <v>21</v>
      </c>
      <c r="D698">
        <v>3</v>
      </c>
      <c r="E698" t="s">
        <v>29</v>
      </c>
      <c r="F698" t="s">
        <v>18</v>
      </c>
      <c r="G698" t="s">
        <v>20</v>
      </c>
      <c r="H698" s="4" t="s">
        <v>64</v>
      </c>
    </row>
    <row r="699" spans="1:8" x14ac:dyDescent="0.25">
      <c r="A699">
        <v>1108</v>
      </c>
      <c r="B699">
        <v>33</v>
      </c>
      <c r="C699">
        <v>25</v>
      </c>
      <c r="D699">
        <v>3</v>
      </c>
      <c r="E699" t="s">
        <v>29</v>
      </c>
      <c r="F699" t="s">
        <v>18</v>
      </c>
      <c r="G699" t="s">
        <v>21</v>
      </c>
      <c r="H699" s="4" t="s">
        <v>64</v>
      </c>
    </row>
    <row r="700" spans="1:8" x14ac:dyDescent="0.25">
      <c r="A700">
        <v>1111</v>
      </c>
      <c r="B700">
        <v>30</v>
      </c>
      <c r="C700">
        <v>1</v>
      </c>
      <c r="D700">
        <v>3</v>
      </c>
      <c r="E700" t="s">
        <v>29</v>
      </c>
      <c r="F700" t="s">
        <v>18</v>
      </c>
      <c r="G700" t="s">
        <v>20</v>
      </c>
      <c r="H700" s="4" t="s">
        <v>64</v>
      </c>
    </row>
    <row r="701" spans="1:8" x14ac:dyDescent="0.25">
      <c r="A701">
        <v>1128</v>
      </c>
      <c r="B701">
        <v>40</v>
      </c>
      <c r="C701">
        <v>14</v>
      </c>
      <c r="D701">
        <v>3</v>
      </c>
      <c r="E701" t="s">
        <v>29</v>
      </c>
      <c r="F701" t="s">
        <v>18</v>
      </c>
      <c r="G701" t="s">
        <v>25</v>
      </c>
      <c r="H701" s="4" t="s">
        <v>65</v>
      </c>
    </row>
    <row r="702" spans="1:8" x14ac:dyDescent="0.25">
      <c r="A702">
        <v>1160</v>
      </c>
      <c r="B702">
        <v>31</v>
      </c>
      <c r="C702">
        <v>15</v>
      </c>
      <c r="D702">
        <v>3</v>
      </c>
      <c r="E702" t="s">
        <v>29</v>
      </c>
      <c r="F702" t="s">
        <v>18</v>
      </c>
      <c r="G702" t="s">
        <v>20</v>
      </c>
      <c r="H702" s="4" t="s">
        <v>64</v>
      </c>
    </row>
    <row r="703" spans="1:8" x14ac:dyDescent="0.25">
      <c r="A703">
        <v>1184</v>
      </c>
      <c r="B703">
        <v>34</v>
      </c>
      <c r="C703">
        <v>1</v>
      </c>
      <c r="D703">
        <v>3</v>
      </c>
      <c r="E703" t="s">
        <v>29</v>
      </c>
      <c r="F703" t="s">
        <v>18</v>
      </c>
      <c r="G703" t="s">
        <v>24</v>
      </c>
      <c r="H703" s="4" t="s">
        <v>64</v>
      </c>
    </row>
    <row r="704" spans="1:8" x14ac:dyDescent="0.25">
      <c r="A704">
        <v>1195</v>
      </c>
      <c r="B704">
        <v>45</v>
      </c>
      <c r="C704">
        <v>7</v>
      </c>
      <c r="D704">
        <v>3</v>
      </c>
      <c r="E704" t="s">
        <v>29</v>
      </c>
      <c r="F704" t="s">
        <v>22</v>
      </c>
      <c r="G704" t="s">
        <v>21</v>
      </c>
      <c r="H704" s="4" t="s">
        <v>68</v>
      </c>
    </row>
    <row r="705" spans="1:8" x14ac:dyDescent="0.25">
      <c r="A705">
        <v>1215</v>
      </c>
      <c r="B705">
        <v>50</v>
      </c>
      <c r="C705">
        <v>2</v>
      </c>
      <c r="D705">
        <v>3</v>
      </c>
      <c r="E705" t="s">
        <v>29</v>
      </c>
      <c r="F705" t="s">
        <v>22</v>
      </c>
      <c r="G705" t="s">
        <v>26</v>
      </c>
      <c r="H705" s="4" t="s">
        <v>68</v>
      </c>
    </row>
    <row r="706" spans="1:8" x14ac:dyDescent="0.25">
      <c r="A706">
        <v>1220</v>
      </c>
      <c r="B706">
        <v>33</v>
      </c>
      <c r="C706">
        <v>25</v>
      </c>
      <c r="D706">
        <v>3</v>
      </c>
      <c r="E706" t="s">
        <v>29</v>
      </c>
      <c r="F706" t="s">
        <v>22</v>
      </c>
      <c r="G706" t="s">
        <v>23</v>
      </c>
      <c r="H706" s="4" t="s">
        <v>64</v>
      </c>
    </row>
    <row r="707" spans="1:8" x14ac:dyDescent="0.25">
      <c r="A707">
        <v>1238</v>
      </c>
      <c r="B707">
        <v>33</v>
      </c>
      <c r="C707">
        <v>9</v>
      </c>
      <c r="D707">
        <v>3</v>
      </c>
      <c r="E707" t="s">
        <v>29</v>
      </c>
      <c r="F707" t="s">
        <v>18</v>
      </c>
      <c r="G707" t="s">
        <v>21</v>
      </c>
      <c r="H707" s="4" t="s">
        <v>64</v>
      </c>
    </row>
    <row r="708" spans="1:8" x14ac:dyDescent="0.25">
      <c r="A708">
        <v>1252</v>
      </c>
      <c r="B708">
        <v>31</v>
      </c>
      <c r="C708">
        <v>24</v>
      </c>
      <c r="D708">
        <v>3</v>
      </c>
      <c r="E708" t="s">
        <v>29</v>
      </c>
      <c r="F708" t="s">
        <v>22</v>
      </c>
      <c r="G708" t="s">
        <v>24</v>
      </c>
      <c r="H708" s="4" t="s">
        <v>64</v>
      </c>
    </row>
    <row r="709" spans="1:8" x14ac:dyDescent="0.25">
      <c r="A709">
        <v>1285</v>
      </c>
      <c r="B709">
        <v>34</v>
      </c>
      <c r="C709">
        <v>19</v>
      </c>
      <c r="D709">
        <v>3</v>
      </c>
      <c r="E709" t="s">
        <v>29</v>
      </c>
      <c r="F709" t="s">
        <v>22</v>
      </c>
      <c r="G709" t="s">
        <v>20</v>
      </c>
      <c r="H709" s="4" t="s">
        <v>64</v>
      </c>
    </row>
    <row r="710" spans="1:8" x14ac:dyDescent="0.25">
      <c r="A710">
        <v>1295</v>
      </c>
      <c r="B710">
        <v>44</v>
      </c>
      <c r="C710">
        <v>15</v>
      </c>
      <c r="D710">
        <v>3</v>
      </c>
      <c r="E710" t="s">
        <v>29</v>
      </c>
      <c r="F710" t="s">
        <v>22</v>
      </c>
      <c r="G710" t="s">
        <v>24</v>
      </c>
      <c r="H710" s="4" t="s">
        <v>65</v>
      </c>
    </row>
    <row r="711" spans="1:8" x14ac:dyDescent="0.25">
      <c r="A711">
        <v>1303</v>
      </c>
      <c r="B711">
        <v>28</v>
      </c>
      <c r="C711">
        <v>1</v>
      </c>
      <c r="D711">
        <v>3</v>
      </c>
      <c r="E711" t="s">
        <v>29</v>
      </c>
      <c r="F711" t="s">
        <v>22</v>
      </c>
      <c r="G711" t="s">
        <v>21</v>
      </c>
      <c r="H711" s="4" t="s">
        <v>64</v>
      </c>
    </row>
    <row r="712" spans="1:8" x14ac:dyDescent="0.25">
      <c r="A712">
        <v>1304</v>
      </c>
      <c r="B712">
        <v>32</v>
      </c>
      <c r="C712">
        <v>8</v>
      </c>
      <c r="D712">
        <v>3</v>
      </c>
      <c r="E712" t="s">
        <v>29</v>
      </c>
      <c r="F712" t="s">
        <v>18</v>
      </c>
      <c r="G712" t="s">
        <v>23</v>
      </c>
      <c r="H712" s="4" t="s">
        <v>64</v>
      </c>
    </row>
    <row r="713" spans="1:8" x14ac:dyDescent="0.25">
      <c r="A713">
        <v>1310</v>
      </c>
      <c r="B713">
        <v>39</v>
      </c>
      <c r="C713">
        <v>23</v>
      </c>
      <c r="D713">
        <v>3</v>
      </c>
      <c r="E713" t="s">
        <v>29</v>
      </c>
      <c r="F713" t="s">
        <v>18</v>
      </c>
      <c r="G713" t="s">
        <v>21</v>
      </c>
      <c r="H713" s="4" t="s">
        <v>65</v>
      </c>
    </row>
    <row r="714" spans="1:8" x14ac:dyDescent="0.25">
      <c r="A714">
        <v>1402</v>
      </c>
      <c r="B714">
        <v>43</v>
      </c>
      <c r="C714">
        <v>6</v>
      </c>
      <c r="D714">
        <v>3</v>
      </c>
      <c r="E714" t="s">
        <v>29</v>
      </c>
      <c r="F714" t="s">
        <v>22</v>
      </c>
      <c r="G714" t="s">
        <v>21</v>
      </c>
      <c r="H714" s="4" t="s">
        <v>65</v>
      </c>
    </row>
    <row r="715" spans="1:8" x14ac:dyDescent="0.25">
      <c r="A715">
        <v>1422</v>
      </c>
      <c r="B715">
        <v>54</v>
      </c>
      <c r="C715">
        <v>1</v>
      </c>
      <c r="D715">
        <v>3</v>
      </c>
      <c r="E715" t="s">
        <v>29</v>
      </c>
      <c r="F715" t="s">
        <v>22</v>
      </c>
      <c r="G715" t="s">
        <v>25</v>
      </c>
      <c r="H715" s="4" t="s">
        <v>68</v>
      </c>
    </row>
    <row r="716" spans="1:8" x14ac:dyDescent="0.25">
      <c r="A716">
        <v>1423</v>
      </c>
      <c r="B716">
        <v>58</v>
      </c>
      <c r="C716">
        <v>1</v>
      </c>
      <c r="D716">
        <v>3</v>
      </c>
      <c r="E716" t="s">
        <v>29</v>
      </c>
      <c r="F716" t="s">
        <v>22</v>
      </c>
      <c r="G716" t="s">
        <v>25</v>
      </c>
      <c r="H716" s="4" t="s">
        <v>66</v>
      </c>
    </row>
    <row r="717" spans="1:8" x14ac:dyDescent="0.25">
      <c r="A717">
        <v>1460</v>
      </c>
      <c r="B717">
        <v>45</v>
      </c>
      <c r="C717">
        <v>20</v>
      </c>
      <c r="D717">
        <v>3</v>
      </c>
      <c r="E717" t="s">
        <v>29</v>
      </c>
      <c r="F717" t="s">
        <v>18</v>
      </c>
      <c r="G717" t="s">
        <v>24</v>
      </c>
      <c r="H717" s="4" t="s">
        <v>68</v>
      </c>
    </row>
    <row r="718" spans="1:8" x14ac:dyDescent="0.25">
      <c r="A718">
        <v>1472</v>
      </c>
      <c r="B718">
        <v>53</v>
      </c>
      <c r="C718">
        <v>2</v>
      </c>
      <c r="D718">
        <v>3</v>
      </c>
      <c r="E718" t="s">
        <v>29</v>
      </c>
      <c r="F718" t="s">
        <v>18</v>
      </c>
      <c r="G718" t="s">
        <v>25</v>
      </c>
      <c r="H718" s="4" t="s">
        <v>68</v>
      </c>
    </row>
    <row r="719" spans="1:8" x14ac:dyDescent="0.25">
      <c r="A719">
        <v>1474</v>
      </c>
      <c r="B719">
        <v>40</v>
      </c>
      <c r="C719">
        <v>2</v>
      </c>
      <c r="D719">
        <v>3</v>
      </c>
      <c r="E719" t="s">
        <v>29</v>
      </c>
      <c r="F719" t="s">
        <v>18</v>
      </c>
      <c r="G719" t="s">
        <v>21</v>
      </c>
      <c r="H719" s="4" t="s">
        <v>65</v>
      </c>
    </row>
    <row r="720" spans="1:8" x14ac:dyDescent="0.25">
      <c r="A720">
        <v>1494</v>
      </c>
      <c r="B720">
        <v>24</v>
      </c>
      <c r="C720">
        <v>9</v>
      </c>
      <c r="D720">
        <v>3</v>
      </c>
      <c r="E720" t="s">
        <v>29</v>
      </c>
      <c r="F720" t="s">
        <v>18</v>
      </c>
      <c r="G720" t="s">
        <v>20</v>
      </c>
      <c r="H720" s="4" t="s">
        <v>67</v>
      </c>
    </row>
    <row r="721" spans="1:8" x14ac:dyDescent="0.25">
      <c r="A721">
        <v>1542</v>
      </c>
      <c r="B721">
        <v>42</v>
      </c>
      <c r="C721">
        <v>2</v>
      </c>
      <c r="D721">
        <v>3</v>
      </c>
      <c r="E721" t="s">
        <v>29</v>
      </c>
      <c r="F721" t="s">
        <v>18</v>
      </c>
      <c r="G721" t="s">
        <v>20</v>
      </c>
      <c r="H721" s="4" t="s">
        <v>65</v>
      </c>
    </row>
    <row r="722" spans="1:8" x14ac:dyDescent="0.25">
      <c r="A722">
        <v>1564</v>
      </c>
      <c r="B722">
        <v>30</v>
      </c>
      <c r="C722">
        <v>1</v>
      </c>
      <c r="D722">
        <v>3</v>
      </c>
      <c r="E722" t="s">
        <v>29</v>
      </c>
      <c r="F722" t="s">
        <v>18</v>
      </c>
      <c r="G722" t="s">
        <v>20</v>
      </c>
      <c r="H722" s="4" t="s">
        <v>64</v>
      </c>
    </row>
    <row r="723" spans="1:8" x14ac:dyDescent="0.25">
      <c r="A723">
        <v>1588</v>
      </c>
      <c r="B723">
        <v>39</v>
      </c>
      <c r="C723">
        <v>6</v>
      </c>
      <c r="D723">
        <v>3</v>
      </c>
      <c r="E723" t="s">
        <v>29</v>
      </c>
      <c r="F723" t="s">
        <v>18</v>
      </c>
      <c r="G723" t="s">
        <v>23</v>
      </c>
      <c r="H723" s="4" t="s">
        <v>65</v>
      </c>
    </row>
    <row r="724" spans="1:8" x14ac:dyDescent="0.25">
      <c r="A724">
        <v>1604</v>
      </c>
      <c r="B724">
        <v>27</v>
      </c>
      <c r="C724">
        <v>24</v>
      </c>
      <c r="D724">
        <v>3</v>
      </c>
      <c r="E724" t="s">
        <v>29</v>
      </c>
      <c r="F724" t="s">
        <v>18</v>
      </c>
      <c r="G724" t="s">
        <v>20</v>
      </c>
      <c r="H724" s="4" t="s">
        <v>64</v>
      </c>
    </row>
    <row r="725" spans="1:8" x14ac:dyDescent="0.25">
      <c r="A725">
        <v>1608</v>
      </c>
      <c r="B725">
        <v>44</v>
      </c>
      <c r="C725">
        <v>7</v>
      </c>
      <c r="D725">
        <v>3</v>
      </c>
      <c r="E725" t="s">
        <v>29</v>
      </c>
      <c r="F725" t="s">
        <v>22</v>
      </c>
      <c r="G725" t="s">
        <v>25</v>
      </c>
      <c r="H725" s="4" t="s">
        <v>65</v>
      </c>
    </row>
    <row r="726" spans="1:8" x14ac:dyDescent="0.25">
      <c r="A726">
        <v>1622</v>
      </c>
      <c r="B726">
        <v>38</v>
      </c>
      <c r="C726">
        <v>27</v>
      </c>
      <c r="D726">
        <v>3</v>
      </c>
      <c r="E726" t="s">
        <v>29</v>
      </c>
      <c r="F726" t="s">
        <v>22</v>
      </c>
      <c r="G726" t="s">
        <v>19</v>
      </c>
      <c r="H726" s="4" t="s">
        <v>65</v>
      </c>
    </row>
    <row r="727" spans="1:8" x14ac:dyDescent="0.25">
      <c r="A727">
        <v>1639</v>
      </c>
      <c r="B727">
        <v>51</v>
      </c>
      <c r="C727">
        <v>10</v>
      </c>
      <c r="D727">
        <v>3</v>
      </c>
      <c r="E727" t="s">
        <v>29</v>
      </c>
      <c r="F727" t="s">
        <v>18</v>
      </c>
      <c r="G727" t="s">
        <v>23</v>
      </c>
      <c r="H727" s="4" t="s">
        <v>68</v>
      </c>
    </row>
    <row r="728" spans="1:8" x14ac:dyDescent="0.25">
      <c r="A728">
        <v>1647</v>
      </c>
      <c r="B728">
        <v>27</v>
      </c>
      <c r="C728">
        <v>8</v>
      </c>
      <c r="D728">
        <v>3</v>
      </c>
      <c r="E728" t="s">
        <v>29</v>
      </c>
      <c r="F728" t="s">
        <v>22</v>
      </c>
      <c r="G728" t="s">
        <v>21</v>
      </c>
      <c r="H728" s="4" t="s">
        <v>64</v>
      </c>
    </row>
    <row r="729" spans="1:8" x14ac:dyDescent="0.25">
      <c r="A729">
        <v>1648</v>
      </c>
      <c r="B729">
        <v>27</v>
      </c>
      <c r="C729">
        <v>2</v>
      </c>
      <c r="D729">
        <v>3</v>
      </c>
      <c r="E729" t="s">
        <v>29</v>
      </c>
      <c r="F729" t="s">
        <v>18</v>
      </c>
      <c r="G729" t="s">
        <v>21</v>
      </c>
      <c r="H729" s="4" t="s">
        <v>64</v>
      </c>
    </row>
    <row r="730" spans="1:8" x14ac:dyDescent="0.25">
      <c r="A730">
        <v>1669</v>
      </c>
      <c r="B730">
        <v>29</v>
      </c>
      <c r="C730">
        <v>4</v>
      </c>
      <c r="D730">
        <v>3</v>
      </c>
      <c r="E730" t="s">
        <v>29</v>
      </c>
      <c r="F730" t="s">
        <v>18</v>
      </c>
      <c r="G730" t="s">
        <v>23</v>
      </c>
      <c r="H730" s="4" t="s">
        <v>64</v>
      </c>
    </row>
    <row r="731" spans="1:8" x14ac:dyDescent="0.25">
      <c r="A731">
        <v>1671</v>
      </c>
      <c r="B731">
        <v>32</v>
      </c>
      <c r="C731">
        <v>2</v>
      </c>
      <c r="D731">
        <v>3</v>
      </c>
      <c r="E731" t="s">
        <v>29</v>
      </c>
      <c r="F731" t="s">
        <v>18</v>
      </c>
      <c r="G731" t="s">
        <v>21</v>
      </c>
      <c r="H731" s="4" t="s">
        <v>64</v>
      </c>
    </row>
    <row r="732" spans="1:8" x14ac:dyDescent="0.25">
      <c r="A732">
        <v>1675</v>
      </c>
      <c r="B732">
        <v>38</v>
      </c>
      <c r="C732">
        <v>2</v>
      </c>
      <c r="D732">
        <v>3</v>
      </c>
      <c r="E732" t="s">
        <v>29</v>
      </c>
      <c r="F732" t="s">
        <v>22</v>
      </c>
      <c r="G732" t="s">
        <v>20</v>
      </c>
      <c r="H732" s="4" t="s">
        <v>65</v>
      </c>
    </row>
    <row r="733" spans="1:8" x14ac:dyDescent="0.25">
      <c r="A733">
        <v>1698</v>
      </c>
      <c r="B733">
        <v>33</v>
      </c>
      <c r="C733">
        <v>21</v>
      </c>
      <c r="D733">
        <v>3</v>
      </c>
      <c r="E733" t="s">
        <v>29</v>
      </c>
      <c r="F733" t="s">
        <v>18</v>
      </c>
      <c r="G733" t="s">
        <v>20</v>
      </c>
      <c r="H733" s="4" t="s">
        <v>64</v>
      </c>
    </row>
    <row r="734" spans="1:8" x14ac:dyDescent="0.25">
      <c r="A734">
        <v>1706</v>
      </c>
      <c r="B734">
        <v>43</v>
      </c>
      <c r="C734">
        <v>2</v>
      </c>
      <c r="D734">
        <v>3</v>
      </c>
      <c r="E734" t="s">
        <v>29</v>
      </c>
      <c r="F734" t="s">
        <v>18</v>
      </c>
      <c r="G734" t="s">
        <v>23</v>
      </c>
      <c r="H734" s="4" t="s">
        <v>65</v>
      </c>
    </row>
    <row r="735" spans="1:8" x14ac:dyDescent="0.25">
      <c r="A735">
        <v>1746</v>
      </c>
      <c r="B735">
        <v>24</v>
      </c>
      <c r="C735">
        <v>10</v>
      </c>
      <c r="D735">
        <v>3</v>
      </c>
      <c r="E735" t="s">
        <v>29</v>
      </c>
      <c r="F735" t="s">
        <v>18</v>
      </c>
      <c r="G735" t="s">
        <v>28</v>
      </c>
      <c r="H735" s="4" t="s">
        <v>67</v>
      </c>
    </row>
    <row r="736" spans="1:8" x14ac:dyDescent="0.25">
      <c r="A736">
        <v>1751</v>
      </c>
      <c r="B736">
        <v>27</v>
      </c>
      <c r="C736">
        <v>8</v>
      </c>
      <c r="D736">
        <v>3</v>
      </c>
      <c r="E736" t="s">
        <v>29</v>
      </c>
      <c r="F736" t="s">
        <v>22</v>
      </c>
      <c r="G736" t="s">
        <v>21</v>
      </c>
      <c r="H736" s="4" t="s">
        <v>64</v>
      </c>
    </row>
    <row r="737" spans="1:8" x14ac:dyDescent="0.25">
      <c r="A737">
        <v>1766</v>
      </c>
      <c r="B737">
        <v>38</v>
      </c>
      <c r="C737">
        <v>18</v>
      </c>
      <c r="D737">
        <v>3</v>
      </c>
      <c r="E737" t="s">
        <v>29</v>
      </c>
      <c r="F737" t="s">
        <v>18</v>
      </c>
      <c r="G737" t="s">
        <v>24</v>
      </c>
      <c r="H737" s="4" t="s">
        <v>65</v>
      </c>
    </row>
    <row r="738" spans="1:8" x14ac:dyDescent="0.25">
      <c r="A738">
        <v>1768</v>
      </c>
      <c r="B738">
        <v>42</v>
      </c>
      <c r="C738">
        <v>12</v>
      </c>
      <c r="D738">
        <v>3</v>
      </c>
      <c r="E738" t="s">
        <v>29</v>
      </c>
      <c r="F738" t="s">
        <v>18</v>
      </c>
      <c r="G738" t="s">
        <v>20</v>
      </c>
      <c r="H738" s="4" t="s">
        <v>65</v>
      </c>
    </row>
    <row r="739" spans="1:8" x14ac:dyDescent="0.25">
      <c r="A739">
        <v>1770</v>
      </c>
      <c r="B739">
        <v>55</v>
      </c>
      <c r="C739">
        <v>2</v>
      </c>
      <c r="D739">
        <v>3</v>
      </c>
      <c r="E739" t="s">
        <v>29</v>
      </c>
      <c r="F739" t="s">
        <v>18</v>
      </c>
      <c r="G739" t="s">
        <v>25</v>
      </c>
      <c r="H739" s="4" t="s">
        <v>66</v>
      </c>
    </row>
    <row r="740" spans="1:8" x14ac:dyDescent="0.25">
      <c r="A740">
        <v>1803</v>
      </c>
      <c r="B740">
        <v>42</v>
      </c>
      <c r="C740">
        <v>13</v>
      </c>
      <c r="D740">
        <v>3</v>
      </c>
      <c r="E740" t="s">
        <v>29</v>
      </c>
      <c r="F740" t="s">
        <v>18</v>
      </c>
      <c r="G740" t="s">
        <v>24</v>
      </c>
      <c r="H740" s="4" t="s">
        <v>65</v>
      </c>
    </row>
    <row r="741" spans="1:8" x14ac:dyDescent="0.25">
      <c r="A741">
        <v>1816</v>
      </c>
      <c r="B741">
        <v>30</v>
      </c>
      <c r="C741">
        <v>10</v>
      </c>
      <c r="D741">
        <v>3</v>
      </c>
      <c r="E741" t="s">
        <v>29</v>
      </c>
      <c r="F741" t="s">
        <v>22</v>
      </c>
      <c r="G741" t="s">
        <v>19</v>
      </c>
      <c r="H741" s="4" t="s">
        <v>64</v>
      </c>
    </row>
    <row r="742" spans="1:8" x14ac:dyDescent="0.25">
      <c r="A742">
        <v>1866</v>
      </c>
      <c r="B742">
        <v>43</v>
      </c>
      <c r="C742">
        <v>6</v>
      </c>
      <c r="D742">
        <v>3</v>
      </c>
      <c r="E742" t="s">
        <v>29</v>
      </c>
      <c r="F742" t="s">
        <v>22</v>
      </c>
      <c r="G742" t="s">
        <v>26</v>
      </c>
      <c r="H742" s="4" t="s">
        <v>65</v>
      </c>
    </row>
    <row r="743" spans="1:8" x14ac:dyDescent="0.25">
      <c r="A743">
        <v>1875</v>
      </c>
      <c r="B743">
        <v>26</v>
      </c>
      <c r="C743">
        <v>5</v>
      </c>
      <c r="D743">
        <v>3</v>
      </c>
      <c r="E743" t="s">
        <v>29</v>
      </c>
      <c r="F743" t="s">
        <v>22</v>
      </c>
      <c r="G743" t="s">
        <v>27</v>
      </c>
      <c r="H743" s="4" t="s">
        <v>64</v>
      </c>
    </row>
    <row r="744" spans="1:8" x14ac:dyDescent="0.25">
      <c r="A744">
        <v>1876</v>
      </c>
      <c r="B744">
        <v>30</v>
      </c>
      <c r="C744">
        <v>9</v>
      </c>
      <c r="D744">
        <v>3</v>
      </c>
      <c r="E744" t="s">
        <v>29</v>
      </c>
      <c r="F744" t="s">
        <v>18</v>
      </c>
      <c r="G744" t="s">
        <v>27</v>
      </c>
      <c r="H744" s="4" t="s">
        <v>64</v>
      </c>
    </row>
    <row r="745" spans="1:8" x14ac:dyDescent="0.25">
      <c r="A745">
        <v>1900</v>
      </c>
      <c r="B745">
        <v>48</v>
      </c>
      <c r="C745">
        <v>22</v>
      </c>
      <c r="D745">
        <v>3</v>
      </c>
      <c r="E745" t="s">
        <v>29</v>
      </c>
      <c r="F745" t="s">
        <v>22</v>
      </c>
      <c r="G745" t="s">
        <v>26</v>
      </c>
      <c r="H745" s="4" t="s">
        <v>68</v>
      </c>
    </row>
    <row r="746" spans="1:8" x14ac:dyDescent="0.25">
      <c r="A746">
        <v>1911</v>
      </c>
      <c r="B746">
        <v>42</v>
      </c>
      <c r="C746">
        <v>6</v>
      </c>
      <c r="D746">
        <v>3</v>
      </c>
      <c r="E746" t="s">
        <v>29</v>
      </c>
      <c r="F746" t="s">
        <v>18</v>
      </c>
      <c r="G746" t="s">
        <v>25</v>
      </c>
      <c r="H746" s="4" t="s">
        <v>65</v>
      </c>
    </row>
    <row r="747" spans="1:8" x14ac:dyDescent="0.25">
      <c r="A747">
        <v>1916</v>
      </c>
      <c r="B747">
        <v>31</v>
      </c>
      <c r="C747">
        <v>4</v>
      </c>
      <c r="D747">
        <v>3</v>
      </c>
      <c r="E747" t="s">
        <v>29</v>
      </c>
      <c r="F747" t="s">
        <v>22</v>
      </c>
      <c r="G747" t="s">
        <v>20</v>
      </c>
      <c r="H747" s="4" t="s">
        <v>64</v>
      </c>
    </row>
    <row r="748" spans="1:8" x14ac:dyDescent="0.25">
      <c r="A748">
        <v>1937</v>
      </c>
      <c r="B748">
        <v>38</v>
      </c>
      <c r="C748">
        <v>8</v>
      </c>
      <c r="D748">
        <v>3</v>
      </c>
      <c r="E748" t="s">
        <v>29</v>
      </c>
      <c r="F748" t="s">
        <v>22</v>
      </c>
      <c r="G748" t="s">
        <v>21</v>
      </c>
      <c r="H748" s="4" t="s">
        <v>65</v>
      </c>
    </row>
    <row r="749" spans="1:8" x14ac:dyDescent="0.25">
      <c r="A749">
        <v>1947</v>
      </c>
      <c r="B749">
        <v>29</v>
      </c>
      <c r="C749">
        <v>16</v>
      </c>
      <c r="D749">
        <v>3</v>
      </c>
      <c r="E749" t="s">
        <v>29</v>
      </c>
      <c r="F749" t="s">
        <v>18</v>
      </c>
      <c r="G749" t="s">
        <v>21</v>
      </c>
      <c r="H749" s="4" t="s">
        <v>64</v>
      </c>
    </row>
    <row r="750" spans="1:8" x14ac:dyDescent="0.25">
      <c r="A750">
        <v>1952</v>
      </c>
      <c r="B750">
        <v>35</v>
      </c>
      <c r="C750">
        <v>1</v>
      </c>
      <c r="D750">
        <v>3</v>
      </c>
      <c r="E750" t="s">
        <v>29</v>
      </c>
      <c r="F750" t="s">
        <v>18</v>
      </c>
      <c r="G750" t="s">
        <v>20</v>
      </c>
      <c r="H750" s="4" t="s">
        <v>65</v>
      </c>
    </row>
    <row r="751" spans="1:8" x14ac:dyDescent="0.25">
      <c r="A751">
        <v>1979</v>
      </c>
      <c r="B751">
        <v>31</v>
      </c>
      <c r="C751">
        <v>10</v>
      </c>
      <c r="D751">
        <v>3</v>
      </c>
      <c r="E751" t="s">
        <v>29</v>
      </c>
      <c r="F751" t="s">
        <v>22</v>
      </c>
      <c r="G751" t="s">
        <v>25</v>
      </c>
      <c r="H751" s="4" t="s">
        <v>64</v>
      </c>
    </row>
    <row r="752" spans="1:8" x14ac:dyDescent="0.25">
      <c r="A752">
        <v>1993</v>
      </c>
      <c r="B752">
        <v>47</v>
      </c>
      <c r="C752">
        <v>25</v>
      </c>
      <c r="D752">
        <v>3</v>
      </c>
      <c r="E752" t="s">
        <v>29</v>
      </c>
      <c r="F752" t="s">
        <v>18</v>
      </c>
      <c r="G752" t="s">
        <v>24</v>
      </c>
      <c r="H752" s="4" t="s">
        <v>68</v>
      </c>
    </row>
    <row r="753" spans="1:8" x14ac:dyDescent="0.25">
      <c r="A753">
        <v>2015</v>
      </c>
      <c r="B753">
        <v>38</v>
      </c>
      <c r="C753">
        <v>10</v>
      </c>
      <c r="D753">
        <v>3</v>
      </c>
      <c r="E753" t="s">
        <v>29</v>
      </c>
      <c r="F753" t="s">
        <v>22</v>
      </c>
      <c r="G753" t="s">
        <v>25</v>
      </c>
      <c r="H753" s="4" t="s">
        <v>65</v>
      </c>
    </row>
    <row r="754" spans="1:8" x14ac:dyDescent="0.25">
      <c r="A754">
        <v>2020</v>
      </c>
      <c r="B754">
        <v>44</v>
      </c>
      <c r="C754">
        <v>1</v>
      </c>
      <c r="D754">
        <v>3</v>
      </c>
      <c r="E754" t="s">
        <v>29</v>
      </c>
      <c r="F754" t="s">
        <v>18</v>
      </c>
      <c r="G754" t="s">
        <v>21</v>
      </c>
      <c r="H754" s="4" t="s">
        <v>65</v>
      </c>
    </row>
    <row r="755" spans="1:8" x14ac:dyDescent="0.25">
      <c r="A755">
        <v>2068</v>
      </c>
      <c r="B755">
        <v>34</v>
      </c>
      <c r="C755">
        <v>8</v>
      </c>
      <c r="D755">
        <v>3</v>
      </c>
      <c r="E755" t="s">
        <v>29</v>
      </c>
      <c r="F755" t="s">
        <v>18</v>
      </c>
      <c r="G755" t="s">
        <v>20</v>
      </c>
      <c r="H755" s="4" t="s">
        <v>64</v>
      </c>
    </row>
    <row r="756" spans="1:8" x14ac:dyDescent="0.25">
      <c r="A756">
        <v>32</v>
      </c>
      <c r="B756">
        <v>53</v>
      </c>
      <c r="C756">
        <v>4</v>
      </c>
      <c r="D756">
        <v>3</v>
      </c>
      <c r="E756" t="s">
        <v>30</v>
      </c>
      <c r="F756" t="s">
        <v>22</v>
      </c>
      <c r="G756" t="s">
        <v>26</v>
      </c>
      <c r="H756" s="4" t="s">
        <v>68</v>
      </c>
    </row>
    <row r="757" spans="1:8" x14ac:dyDescent="0.25">
      <c r="A757">
        <v>42</v>
      </c>
      <c r="B757">
        <v>39</v>
      </c>
      <c r="C757">
        <v>1</v>
      </c>
      <c r="D757">
        <v>3</v>
      </c>
      <c r="E757" t="s">
        <v>31</v>
      </c>
      <c r="F757" t="s">
        <v>18</v>
      </c>
      <c r="G757" t="s">
        <v>27</v>
      </c>
      <c r="H757" s="4" t="s">
        <v>65</v>
      </c>
    </row>
    <row r="758" spans="1:8" x14ac:dyDescent="0.25">
      <c r="A758">
        <v>49</v>
      </c>
      <c r="B758">
        <v>27</v>
      </c>
      <c r="C758">
        <v>2</v>
      </c>
      <c r="D758">
        <v>3</v>
      </c>
      <c r="E758" t="s">
        <v>32</v>
      </c>
      <c r="F758" t="s">
        <v>22</v>
      </c>
      <c r="G758" t="s">
        <v>27</v>
      </c>
      <c r="H758" s="4" t="s">
        <v>64</v>
      </c>
    </row>
    <row r="759" spans="1:8" x14ac:dyDescent="0.25">
      <c r="A759">
        <v>58</v>
      </c>
      <c r="B759">
        <v>41</v>
      </c>
      <c r="C759">
        <v>12</v>
      </c>
      <c r="D759">
        <v>3</v>
      </c>
      <c r="E759" t="s">
        <v>31</v>
      </c>
      <c r="F759" t="s">
        <v>22</v>
      </c>
      <c r="G759" t="s">
        <v>25</v>
      </c>
      <c r="H759" s="4" t="s">
        <v>65</v>
      </c>
    </row>
    <row r="760" spans="1:8" x14ac:dyDescent="0.25">
      <c r="A760">
        <v>83</v>
      </c>
      <c r="B760">
        <v>36</v>
      </c>
      <c r="C760">
        <v>8</v>
      </c>
      <c r="D760">
        <v>3</v>
      </c>
      <c r="E760" t="s">
        <v>31</v>
      </c>
      <c r="F760" t="s">
        <v>22</v>
      </c>
      <c r="G760" t="s">
        <v>24</v>
      </c>
      <c r="H760" s="4" t="s">
        <v>65</v>
      </c>
    </row>
    <row r="761" spans="1:8" x14ac:dyDescent="0.25">
      <c r="A761">
        <v>148</v>
      </c>
      <c r="B761">
        <v>54</v>
      </c>
      <c r="C761">
        <v>26</v>
      </c>
      <c r="D761">
        <v>3</v>
      </c>
      <c r="E761" t="s">
        <v>28</v>
      </c>
      <c r="F761" t="s">
        <v>22</v>
      </c>
      <c r="G761" t="s">
        <v>26</v>
      </c>
      <c r="H761" s="4" t="s">
        <v>68</v>
      </c>
    </row>
    <row r="762" spans="1:8" x14ac:dyDescent="0.25">
      <c r="A762">
        <v>164</v>
      </c>
      <c r="B762">
        <v>27</v>
      </c>
      <c r="C762">
        <v>6</v>
      </c>
      <c r="D762">
        <v>3</v>
      </c>
      <c r="E762" t="s">
        <v>30</v>
      </c>
      <c r="F762" t="s">
        <v>22</v>
      </c>
      <c r="G762" t="s">
        <v>21</v>
      </c>
      <c r="H762" s="4" t="s">
        <v>64</v>
      </c>
    </row>
    <row r="763" spans="1:8" x14ac:dyDescent="0.25">
      <c r="A763">
        <v>184</v>
      </c>
      <c r="B763">
        <v>30</v>
      </c>
      <c r="C763">
        <v>9</v>
      </c>
      <c r="D763">
        <v>3</v>
      </c>
      <c r="E763" t="s">
        <v>28</v>
      </c>
      <c r="F763" t="s">
        <v>18</v>
      </c>
      <c r="G763" t="s">
        <v>28</v>
      </c>
      <c r="H763" s="4" t="s">
        <v>64</v>
      </c>
    </row>
    <row r="764" spans="1:8" x14ac:dyDescent="0.25">
      <c r="A764">
        <v>197</v>
      </c>
      <c r="B764">
        <v>30</v>
      </c>
      <c r="C764">
        <v>4</v>
      </c>
      <c r="D764">
        <v>3</v>
      </c>
      <c r="E764" t="s">
        <v>31</v>
      </c>
      <c r="F764" t="s">
        <v>22</v>
      </c>
      <c r="G764" t="s">
        <v>21</v>
      </c>
      <c r="H764" s="4" t="s">
        <v>64</v>
      </c>
    </row>
    <row r="765" spans="1:8" x14ac:dyDescent="0.25">
      <c r="A765">
        <v>297</v>
      </c>
      <c r="B765">
        <v>30</v>
      </c>
      <c r="C765">
        <v>11</v>
      </c>
      <c r="D765">
        <v>3</v>
      </c>
      <c r="E765" t="s">
        <v>31</v>
      </c>
      <c r="F765" t="s">
        <v>22</v>
      </c>
      <c r="G765" t="s">
        <v>21</v>
      </c>
      <c r="H765" s="4" t="s">
        <v>64</v>
      </c>
    </row>
    <row r="766" spans="1:8" x14ac:dyDescent="0.25">
      <c r="A766">
        <v>300</v>
      </c>
      <c r="B766">
        <v>29</v>
      </c>
      <c r="C766">
        <v>1</v>
      </c>
      <c r="D766">
        <v>3</v>
      </c>
      <c r="E766" t="s">
        <v>31</v>
      </c>
      <c r="F766" t="s">
        <v>18</v>
      </c>
      <c r="G766" t="s">
        <v>21</v>
      </c>
      <c r="H766" s="4" t="s">
        <v>64</v>
      </c>
    </row>
    <row r="767" spans="1:8" x14ac:dyDescent="0.25">
      <c r="A767">
        <v>306</v>
      </c>
      <c r="B767">
        <v>37</v>
      </c>
      <c r="C767">
        <v>11</v>
      </c>
      <c r="D767">
        <v>3</v>
      </c>
      <c r="E767" t="s">
        <v>30</v>
      </c>
      <c r="F767" t="s">
        <v>18</v>
      </c>
      <c r="G767" t="s">
        <v>25</v>
      </c>
      <c r="H767" s="4" t="s">
        <v>65</v>
      </c>
    </row>
    <row r="768" spans="1:8" x14ac:dyDescent="0.25">
      <c r="A768">
        <v>327</v>
      </c>
      <c r="B768">
        <v>43</v>
      </c>
      <c r="C768">
        <v>16</v>
      </c>
      <c r="D768">
        <v>3</v>
      </c>
      <c r="E768" t="s">
        <v>32</v>
      </c>
      <c r="F768" t="s">
        <v>22</v>
      </c>
      <c r="G768" t="s">
        <v>26</v>
      </c>
      <c r="H768" s="4" t="s">
        <v>65</v>
      </c>
    </row>
    <row r="769" spans="1:8" x14ac:dyDescent="0.25">
      <c r="A769">
        <v>363</v>
      </c>
      <c r="B769">
        <v>46</v>
      </c>
      <c r="C769">
        <v>2</v>
      </c>
      <c r="D769">
        <v>3</v>
      </c>
      <c r="E769" t="s">
        <v>31</v>
      </c>
      <c r="F769" t="s">
        <v>22</v>
      </c>
      <c r="G769" t="s">
        <v>26</v>
      </c>
      <c r="H769" s="4" t="s">
        <v>68</v>
      </c>
    </row>
    <row r="770" spans="1:8" x14ac:dyDescent="0.25">
      <c r="A770">
        <v>499</v>
      </c>
      <c r="B770">
        <v>49</v>
      </c>
      <c r="C770">
        <v>7</v>
      </c>
      <c r="D770">
        <v>3</v>
      </c>
      <c r="E770" t="s">
        <v>30</v>
      </c>
      <c r="F770" t="s">
        <v>18</v>
      </c>
      <c r="G770" t="s">
        <v>24</v>
      </c>
      <c r="H770" s="4" t="s">
        <v>68</v>
      </c>
    </row>
    <row r="771" spans="1:8" x14ac:dyDescent="0.25">
      <c r="A771">
        <v>514</v>
      </c>
      <c r="B771">
        <v>30</v>
      </c>
      <c r="C771">
        <v>4</v>
      </c>
      <c r="D771">
        <v>3</v>
      </c>
      <c r="E771" t="s">
        <v>31</v>
      </c>
      <c r="F771" t="s">
        <v>18</v>
      </c>
      <c r="G771" t="s">
        <v>21</v>
      </c>
      <c r="H771" s="4" t="s">
        <v>64</v>
      </c>
    </row>
    <row r="772" spans="1:8" x14ac:dyDescent="0.25">
      <c r="A772">
        <v>568</v>
      </c>
      <c r="B772">
        <v>57</v>
      </c>
      <c r="C772">
        <v>29</v>
      </c>
      <c r="D772">
        <v>3</v>
      </c>
      <c r="E772" t="s">
        <v>32</v>
      </c>
      <c r="F772" t="s">
        <v>18</v>
      </c>
      <c r="G772" t="s">
        <v>26</v>
      </c>
      <c r="H772" s="4" t="s">
        <v>66</v>
      </c>
    </row>
    <row r="773" spans="1:8" x14ac:dyDescent="0.25">
      <c r="A773">
        <v>590</v>
      </c>
      <c r="B773">
        <v>34</v>
      </c>
      <c r="C773">
        <v>23</v>
      </c>
      <c r="D773">
        <v>3</v>
      </c>
      <c r="E773" t="s">
        <v>28</v>
      </c>
      <c r="F773" t="s">
        <v>22</v>
      </c>
      <c r="G773" t="s">
        <v>28</v>
      </c>
      <c r="H773" s="4" t="s">
        <v>64</v>
      </c>
    </row>
    <row r="774" spans="1:8" x14ac:dyDescent="0.25">
      <c r="A774">
        <v>611</v>
      </c>
      <c r="B774">
        <v>29</v>
      </c>
      <c r="C774">
        <v>19</v>
      </c>
      <c r="D774">
        <v>3</v>
      </c>
      <c r="E774" t="s">
        <v>31</v>
      </c>
      <c r="F774" t="s">
        <v>18</v>
      </c>
      <c r="G774" t="s">
        <v>19</v>
      </c>
      <c r="H774" s="4" t="s">
        <v>64</v>
      </c>
    </row>
    <row r="775" spans="1:8" x14ac:dyDescent="0.25">
      <c r="A775">
        <v>614</v>
      </c>
      <c r="B775">
        <v>18</v>
      </c>
      <c r="C775">
        <v>5</v>
      </c>
      <c r="D775">
        <v>3</v>
      </c>
      <c r="E775" t="s">
        <v>32</v>
      </c>
      <c r="F775" t="s">
        <v>18</v>
      </c>
      <c r="G775" t="s">
        <v>27</v>
      </c>
      <c r="H775" s="4" t="s">
        <v>67</v>
      </c>
    </row>
    <row r="776" spans="1:8" x14ac:dyDescent="0.25">
      <c r="A776">
        <v>622</v>
      </c>
      <c r="B776">
        <v>29</v>
      </c>
      <c r="C776">
        <v>24</v>
      </c>
      <c r="D776">
        <v>3</v>
      </c>
      <c r="E776" t="s">
        <v>31</v>
      </c>
      <c r="F776" t="s">
        <v>18</v>
      </c>
      <c r="G776" t="s">
        <v>20</v>
      </c>
      <c r="H776" s="4" t="s">
        <v>64</v>
      </c>
    </row>
    <row r="777" spans="1:8" x14ac:dyDescent="0.25">
      <c r="A777">
        <v>766</v>
      </c>
      <c r="B777">
        <v>29</v>
      </c>
      <c r="C777">
        <v>10</v>
      </c>
      <c r="D777">
        <v>3</v>
      </c>
      <c r="E777" t="s">
        <v>32</v>
      </c>
      <c r="F777" t="s">
        <v>18</v>
      </c>
      <c r="G777" t="s">
        <v>27</v>
      </c>
      <c r="H777" s="4" t="s">
        <v>64</v>
      </c>
    </row>
    <row r="778" spans="1:8" x14ac:dyDescent="0.25">
      <c r="A778">
        <v>823</v>
      </c>
      <c r="B778">
        <v>36</v>
      </c>
      <c r="C778">
        <v>1</v>
      </c>
      <c r="D778">
        <v>3</v>
      </c>
      <c r="E778" t="s">
        <v>30</v>
      </c>
      <c r="F778" t="s">
        <v>22</v>
      </c>
      <c r="G778" t="s">
        <v>19</v>
      </c>
      <c r="H778" s="4" t="s">
        <v>65</v>
      </c>
    </row>
    <row r="779" spans="1:8" x14ac:dyDescent="0.25">
      <c r="A779">
        <v>829</v>
      </c>
      <c r="B779">
        <v>36</v>
      </c>
      <c r="C779">
        <v>13</v>
      </c>
      <c r="D779">
        <v>3</v>
      </c>
      <c r="E779" t="s">
        <v>28</v>
      </c>
      <c r="F779" t="s">
        <v>18</v>
      </c>
      <c r="G779" t="s">
        <v>28</v>
      </c>
      <c r="H779" s="4" t="s">
        <v>65</v>
      </c>
    </row>
    <row r="780" spans="1:8" x14ac:dyDescent="0.25">
      <c r="A780">
        <v>845</v>
      </c>
      <c r="B780">
        <v>48</v>
      </c>
      <c r="C780">
        <v>7</v>
      </c>
      <c r="D780">
        <v>3</v>
      </c>
      <c r="E780" t="s">
        <v>30</v>
      </c>
      <c r="F780" t="s">
        <v>18</v>
      </c>
      <c r="G780" t="s">
        <v>19</v>
      </c>
      <c r="H780" s="4" t="s">
        <v>68</v>
      </c>
    </row>
    <row r="781" spans="1:8" x14ac:dyDescent="0.25">
      <c r="A781">
        <v>887</v>
      </c>
      <c r="B781">
        <v>49</v>
      </c>
      <c r="C781">
        <v>1</v>
      </c>
      <c r="D781">
        <v>3</v>
      </c>
      <c r="E781" t="s">
        <v>31</v>
      </c>
      <c r="F781" t="s">
        <v>22</v>
      </c>
      <c r="G781" t="s">
        <v>21</v>
      </c>
      <c r="H781" s="4" t="s">
        <v>68</v>
      </c>
    </row>
    <row r="782" spans="1:8" x14ac:dyDescent="0.25">
      <c r="A782">
        <v>893</v>
      </c>
      <c r="B782">
        <v>38</v>
      </c>
      <c r="C782">
        <v>9</v>
      </c>
      <c r="D782">
        <v>3</v>
      </c>
      <c r="E782" t="s">
        <v>32</v>
      </c>
      <c r="F782" t="s">
        <v>18</v>
      </c>
      <c r="G782" t="s">
        <v>27</v>
      </c>
      <c r="H782" s="4" t="s">
        <v>65</v>
      </c>
    </row>
    <row r="783" spans="1:8" x14ac:dyDescent="0.25">
      <c r="A783">
        <v>899</v>
      </c>
      <c r="B783">
        <v>50</v>
      </c>
      <c r="C783">
        <v>25</v>
      </c>
      <c r="D783">
        <v>3</v>
      </c>
      <c r="E783" t="s">
        <v>31</v>
      </c>
      <c r="F783" t="s">
        <v>18</v>
      </c>
      <c r="G783" t="s">
        <v>19</v>
      </c>
      <c r="H783" s="4" t="s">
        <v>68</v>
      </c>
    </row>
    <row r="784" spans="1:8" x14ac:dyDescent="0.25">
      <c r="A784">
        <v>950</v>
      </c>
      <c r="B784">
        <v>38</v>
      </c>
      <c r="C784">
        <v>1</v>
      </c>
      <c r="D784">
        <v>3</v>
      </c>
      <c r="E784" t="s">
        <v>31</v>
      </c>
      <c r="F784" t="s">
        <v>22</v>
      </c>
      <c r="G784" t="s">
        <v>25</v>
      </c>
      <c r="H784" s="4" t="s">
        <v>65</v>
      </c>
    </row>
    <row r="785" spans="1:8" x14ac:dyDescent="0.25">
      <c r="A785">
        <v>959</v>
      </c>
      <c r="B785">
        <v>19</v>
      </c>
      <c r="C785">
        <v>21</v>
      </c>
      <c r="D785">
        <v>3</v>
      </c>
      <c r="E785" t="s">
        <v>30</v>
      </c>
      <c r="F785" t="s">
        <v>18</v>
      </c>
      <c r="G785" t="s">
        <v>27</v>
      </c>
      <c r="H785" s="4" t="s">
        <v>67</v>
      </c>
    </row>
    <row r="786" spans="1:8" x14ac:dyDescent="0.25">
      <c r="A786">
        <v>960</v>
      </c>
      <c r="B786">
        <v>20</v>
      </c>
      <c r="C786">
        <v>4</v>
      </c>
      <c r="D786">
        <v>3</v>
      </c>
      <c r="E786" t="s">
        <v>31</v>
      </c>
      <c r="F786" t="s">
        <v>18</v>
      </c>
      <c r="G786" t="s">
        <v>20</v>
      </c>
      <c r="H786" s="4" t="s">
        <v>67</v>
      </c>
    </row>
    <row r="787" spans="1:8" x14ac:dyDescent="0.25">
      <c r="A787">
        <v>974</v>
      </c>
      <c r="B787">
        <v>29</v>
      </c>
      <c r="C787">
        <v>20</v>
      </c>
      <c r="D787">
        <v>3</v>
      </c>
      <c r="E787" t="s">
        <v>31</v>
      </c>
      <c r="F787" t="s">
        <v>22</v>
      </c>
      <c r="G787" t="s">
        <v>27</v>
      </c>
      <c r="H787" s="4" t="s">
        <v>64</v>
      </c>
    </row>
    <row r="788" spans="1:8" x14ac:dyDescent="0.25">
      <c r="A788">
        <v>1013</v>
      </c>
      <c r="B788">
        <v>54</v>
      </c>
      <c r="C788">
        <v>17</v>
      </c>
      <c r="D788">
        <v>3</v>
      </c>
      <c r="E788" t="s">
        <v>31</v>
      </c>
      <c r="F788" t="s">
        <v>22</v>
      </c>
      <c r="G788" t="s">
        <v>19</v>
      </c>
      <c r="H788" s="4" t="s">
        <v>68</v>
      </c>
    </row>
    <row r="789" spans="1:8" x14ac:dyDescent="0.25">
      <c r="A789">
        <v>1028</v>
      </c>
      <c r="B789">
        <v>26</v>
      </c>
      <c r="C789">
        <v>10</v>
      </c>
      <c r="D789">
        <v>3</v>
      </c>
      <c r="E789" t="s">
        <v>30</v>
      </c>
      <c r="F789" t="s">
        <v>18</v>
      </c>
      <c r="G789" t="s">
        <v>20</v>
      </c>
      <c r="H789" s="4" t="s">
        <v>64</v>
      </c>
    </row>
    <row r="790" spans="1:8" x14ac:dyDescent="0.25">
      <c r="A790">
        <v>1052</v>
      </c>
      <c r="B790">
        <v>36</v>
      </c>
      <c r="C790">
        <v>15</v>
      </c>
      <c r="D790">
        <v>3</v>
      </c>
      <c r="E790" t="s">
        <v>30</v>
      </c>
      <c r="F790" t="s">
        <v>18</v>
      </c>
      <c r="G790" t="s">
        <v>20</v>
      </c>
      <c r="H790" s="4" t="s">
        <v>65</v>
      </c>
    </row>
    <row r="791" spans="1:8" x14ac:dyDescent="0.25">
      <c r="A791">
        <v>1062</v>
      </c>
      <c r="B791">
        <v>37</v>
      </c>
      <c r="C791">
        <v>1</v>
      </c>
      <c r="D791">
        <v>3</v>
      </c>
      <c r="E791" t="s">
        <v>30</v>
      </c>
      <c r="F791" t="s">
        <v>22</v>
      </c>
      <c r="G791" t="s">
        <v>24</v>
      </c>
      <c r="H791" s="4" t="s">
        <v>65</v>
      </c>
    </row>
    <row r="792" spans="1:8" x14ac:dyDescent="0.25">
      <c r="A792">
        <v>1077</v>
      </c>
      <c r="B792">
        <v>20</v>
      </c>
      <c r="C792">
        <v>9</v>
      </c>
      <c r="D792">
        <v>3</v>
      </c>
      <c r="E792" t="s">
        <v>32</v>
      </c>
      <c r="F792" t="s">
        <v>22</v>
      </c>
      <c r="G792" t="s">
        <v>27</v>
      </c>
      <c r="H792" s="4" t="s">
        <v>67</v>
      </c>
    </row>
    <row r="793" spans="1:8" x14ac:dyDescent="0.25">
      <c r="A793">
        <v>1152</v>
      </c>
      <c r="B793">
        <v>38</v>
      </c>
      <c r="C793">
        <v>1</v>
      </c>
      <c r="D793">
        <v>3</v>
      </c>
      <c r="E793" t="s">
        <v>28</v>
      </c>
      <c r="F793" t="s">
        <v>18</v>
      </c>
      <c r="G793" t="s">
        <v>28</v>
      </c>
      <c r="H793" s="4" t="s">
        <v>65</v>
      </c>
    </row>
    <row r="794" spans="1:8" x14ac:dyDescent="0.25">
      <c r="A794">
        <v>1204</v>
      </c>
      <c r="B794">
        <v>46</v>
      </c>
      <c r="C794">
        <v>2</v>
      </c>
      <c r="D794">
        <v>3</v>
      </c>
      <c r="E794" t="s">
        <v>32</v>
      </c>
      <c r="F794" t="s">
        <v>22</v>
      </c>
      <c r="G794" t="s">
        <v>26</v>
      </c>
      <c r="H794" s="4" t="s">
        <v>68</v>
      </c>
    </row>
    <row r="795" spans="1:8" x14ac:dyDescent="0.25">
      <c r="A795">
        <v>1207</v>
      </c>
      <c r="B795">
        <v>33</v>
      </c>
      <c r="C795">
        <v>2</v>
      </c>
      <c r="D795">
        <v>3</v>
      </c>
      <c r="E795" t="s">
        <v>28</v>
      </c>
      <c r="F795" t="s">
        <v>18</v>
      </c>
      <c r="G795" t="s">
        <v>28</v>
      </c>
      <c r="H795" s="4" t="s">
        <v>64</v>
      </c>
    </row>
    <row r="796" spans="1:8" x14ac:dyDescent="0.25">
      <c r="A796">
        <v>1226</v>
      </c>
      <c r="B796">
        <v>20</v>
      </c>
      <c r="C796">
        <v>21</v>
      </c>
      <c r="D796">
        <v>3</v>
      </c>
      <c r="E796" t="s">
        <v>32</v>
      </c>
      <c r="F796" t="s">
        <v>18</v>
      </c>
      <c r="G796" t="s">
        <v>27</v>
      </c>
      <c r="H796" s="4" t="s">
        <v>67</v>
      </c>
    </row>
    <row r="797" spans="1:8" x14ac:dyDescent="0.25">
      <c r="A797">
        <v>1234</v>
      </c>
      <c r="B797">
        <v>32</v>
      </c>
      <c r="C797">
        <v>13</v>
      </c>
      <c r="D797">
        <v>3</v>
      </c>
      <c r="E797" t="s">
        <v>30</v>
      </c>
      <c r="F797" t="s">
        <v>22</v>
      </c>
      <c r="G797" t="s">
        <v>20</v>
      </c>
      <c r="H797" s="4" t="s">
        <v>64</v>
      </c>
    </row>
    <row r="798" spans="1:8" x14ac:dyDescent="0.25">
      <c r="A798">
        <v>1257</v>
      </c>
      <c r="B798">
        <v>36</v>
      </c>
      <c r="C798">
        <v>9</v>
      </c>
      <c r="D798">
        <v>3</v>
      </c>
      <c r="E798" t="s">
        <v>31</v>
      </c>
      <c r="F798" t="s">
        <v>18</v>
      </c>
      <c r="G798" t="s">
        <v>21</v>
      </c>
      <c r="H798" s="4" t="s">
        <v>65</v>
      </c>
    </row>
    <row r="799" spans="1:8" x14ac:dyDescent="0.25">
      <c r="A799">
        <v>1277</v>
      </c>
      <c r="B799">
        <v>45</v>
      </c>
      <c r="C799">
        <v>2</v>
      </c>
      <c r="D799">
        <v>3</v>
      </c>
      <c r="E799" t="s">
        <v>32</v>
      </c>
      <c r="F799" t="s">
        <v>22</v>
      </c>
      <c r="G799" t="s">
        <v>26</v>
      </c>
      <c r="H799" s="4" t="s">
        <v>68</v>
      </c>
    </row>
    <row r="800" spans="1:8" x14ac:dyDescent="0.25">
      <c r="A800">
        <v>1299</v>
      </c>
      <c r="B800">
        <v>29</v>
      </c>
      <c r="C800">
        <v>7</v>
      </c>
      <c r="D800">
        <v>3</v>
      </c>
      <c r="E800" t="s">
        <v>31</v>
      </c>
      <c r="F800" t="s">
        <v>22</v>
      </c>
      <c r="G800" t="s">
        <v>20</v>
      </c>
      <c r="H800" s="4" t="s">
        <v>64</v>
      </c>
    </row>
    <row r="801" spans="1:8" x14ac:dyDescent="0.25">
      <c r="A801">
        <v>1301</v>
      </c>
      <c r="B801">
        <v>27</v>
      </c>
      <c r="C801">
        <v>1</v>
      </c>
      <c r="D801">
        <v>3</v>
      </c>
      <c r="E801" t="s">
        <v>31</v>
      </c>
      <c r="F801" t="s">
        <v>18</v>
      </c>
      <c r="G801" t="s">
        <v>21</v>
      </c>
      <c r="H801" s="4" t="s">
        <v>64</v>
      </c>
    </row>
    <row r="802" spans="1:8" x14ac:dyDescent="0.25">
      <c r="A802">
        <v>1311</v>
      </c>
      <c r="B802">
        <v>30</v>
      </c>
      <c r="C802">
        <v>6</v>
      </c>
      <c r="D802">
        <v>3</v>
      </c>
      <c r="E802" t="s">
        <v>31</v>
      </c>
      <c r="F802" t="s">
        <v>22</v>
      </c>
      <c r="G802" t="s">
        <v>20</v>
      </c>
      <c r="H802" s="4" t="s">
        <v>64</v>
      </c>
    </row>
    <row r="803" spans="1:8" x14ac:dyDescent="0.25">
      <c r="A803">
        <v>1408</v>
      </c>
      <c r="B803">
        <v>42</v>
      </c>
      <c r="C803">
        <v>10</v>
      </c>
      <c r="D803">
        <v>3</v>
      </c>
      <c r="E803" t="s">
        <v>28</v>
      </c>
      <c r="F803" t="s">
        <v>22</v>
      </c>
      <c r="G803" t="s">
        <v>26</v>
      </c>
      <c r="H803" s="4" t="s">
        <v>65</v>
      </c>
    </row>
    <row r="804" spans="1:8" x14ac:dyDescent="0.25">
      <c r="A804">
        <v>1415</v>
      </c>
      <c r="B804">
        <v>36</v>
      </c>
      <c r="C804">
        <v>1</v>
      </c>
      <c r="D804">
        <v>3</v>
      </c>
      <c r="E804" t="s">
        <v>31</v>
      </c>
      <c r="F804" t="s">
        <v>18</v>
      </c>
      <c r="G804" t="s">
        <v>20</v>
      </c>
      <c r="H804" s="4" t="s">
        <v>65</v>
      </c>
    </row>
    <row r="805" spans="1:8" x14ac:dyDescent="0.25">
      <c r="A805">
        <v>1417</v>
      </c>
      <c r="B805">
        <v>37</v>
      </c>
      <c r="C805">
        <v>7</v>
      </c>
      <c r="D805">
        <v>3</v>
      </c>
      <c r="E805" t="s">
        <v>30</v>
      </c>
      <c r="F805" t="s">
        <v>18</v>
      </c>
      <c r="G805" t="s">
        <v>20</v>
      </c>
      <c r="H805" s="4" t="s">
        <v>65</v>
      </c>
    </row>
    <row r="806" spans="1:8" x14ac:dyDescent="0.25">
      <c r="A806">
        <v>1438</v>
      </c>
      <c r="B806">
        <v>47</v>
      </c>
      <c r="C806">
        <v>1</v>
      </c>
      <c r="D806">
        <v>3</v>
      </c>
      <c r="E806" t="s">
        <v>31</v>
      </c>
      <c r="F806" t="s">
        <v>18</v>
      </c>
      <c r="G806" t="s">
        <v>21</v>
      </c>
      <c r="H806" s="4" t="s">
        <v>68</v>
      </c>
    </row>
    <row r="807" spans="1:8" x14ac:dyDescent="0.25">
      <c r="A807">
        <v>1465</v>
      </c>
      <c r="B807">
        <v>45</v>
      </c>
      <c r="C807">
        <v>29</v>
      </c>
      <c r="D807">
        <v>3</v>
      </c>
      <c r="E807" t="s">
        <v>31</v>
      </c>
      <c r="F807" t="s">
        <v>18</v>
      </c>
      <c r="G807" t="s">
        <v>19</v>
      </c>
      <c r="H807" s="4" t="s">
        <v>68</v>
      </c>
    </row>
    <row r="808" spans="1:8" x14ac:dyDescent="0.25">
      <c r="A808">
        <v>1486</v>
      </c>
      <c r="B808">
        <v>27</v>
      </c>
      <c r="C808">
        <v>1</v>
      </c>
      <c r="D808">
        <v>3</v>
      </c>
      <c r="E808" t="s">
        <v>31</v>
      </c>
      <c r="F808" t="s">
        <v>18</v>
      </c>
      <c r="G808" t="s">
        <v>27</v>
      </c>
      <c r="H808" s="4" t="s">
        <v>64</v>
      </c>
    </row>
    <row r="809" spans="1:8" x14ac:dyDescent="0.25">
      <c r="A809">
        <v>1546</v>
      </c>
      <c r="B809">
        <v>45</v>
      </c>
      <c r="C809">
        <v>28</v>
      </c>
      <c r="D809">
        <v>3</v>
      </c>
      <c r="E809" t="s">
        <v>31</v>
      </c>
      <c r="F809" t="s">
        <v>18</v>
      </c>
      <c r="G809" t="s">
        <v>21</v>
      </c>
      <c r="H809" s="4" t="s">
        <v>68</v>
      </c>
    </row>
    <row r="810" spans="1:8" x14ac:dyDescent="0.25">
      <c r="A810">
        <v>1591</v>
      </c>
      <c r="B810">
        <v>50</v>
      </c>
      <c r="C810">
        <v>9</v>
      </c>
      <c r="D810">
        <v>3</v>
      </c>
      <c r="E810" t="s">
        <v>32</v>
      </c>
      <c r="F810" t="s">
        <v>18</v>
      </c>
      <c r="G810" t="s">
        <v>26</v>
      </c>
      <c r="H810" s="4" t="s">
        <v>68</v>
      </c>
    </row>
    <row r="811" spans="1:8" x14ac:dyDescent="0.25">
      <c r="A811">
        <v>1592</v>
      </c>
      <c r="B811">
        <v>23</v>
      </c>
      <c r="C811">
        <v>10</v>
      </c>
      <c r="D811">
        <v>3</v>
      </c>
      <c r="E811" t="s">
        <v>31</v>
      </c>
      <c r="F811" t="s">
        <v>18</v>
      </c>
      <c r="G811" t="s">
        <v>21</v>
      </c>
      <c r="H811" s="4" t="s">
        <v>67</v>
      </c>
    </row>
    <row r="812" spans="1:8" x14ac:dyDescent="0.25">
      <c r="A812">
        <v>1619</v>
      </c>
      <c r="B812">
        <v>27</v>
      </c>
      <c r="C812">
        <v>19</v>
      </c>
      <c r="D812">
        <v>3</v>
      </c>
      <c r="E812" t="s">
        <v>30</v>
      </c>
      <c r="F812" t="s">
        <v>18</v>
      </c>
      <c r="G812" t="s">
        <v>20</v>
      </c>
      <c r="H812" s="4" t="s">
        <v>64</v>
      </c>
    </row>
    <row r="813" spans="1:8" x14ac:dyDescent="0.25">
      <c r="A813">
        <v>1694</v>
      </c>
      <c r="B813">
        <v>55</v>
      </c>
      <c r="C813">
        <v>22</v>
      </c>
      <c r="D813">
        <v>3</v>
      </c>
      <c r="E813" t="s">
        <v>31</v>
      </c>
      <c r="F813" t="s">
        <v>18</v>
      </c>
      <c r="G813" t="s">
        <v>21</v>
      </c>
      <c r="H813" s="4" t="s">
        <v>66</v>
      </c>
    </row>
    <row r="814" spans="1:8" x14ac:dyDescent="0.25">
      <c r="A814">
        <v>1722</v>
      </c>
      <c r="B814">
        <v>41</v>
      </c>
      <c r="C814">
        <v>4</v>
      </c>
      <c r="D814">
        <v>3</v>
      </c>
      <c r="E814" t="s">
        <v>28</v>
      </c>
      <c r="F814" t="s">
        <v>18</v>
      </c>
      <c r="G814" t="s">
        <v>28</v>
      </c>
      <c r="H814" s="4" t="s">
        <v>65</v>
      </c>
    </row>
    <row r="815" spans="1:8" x14ac:dyDescent="0.25">
      <c r="A815">
        <v>1747</v>
      </c>
      <c r="B815">
        <v>30</v>
      </c>
      <c r="C815">
        <v>8</v>
      </c>
      <c r="D815">
        <v>3</v>
      </c>
      <c r="E815" t="s">
        <v>28</v>
      </c>
      <c r="F815" t="s">
        <v>22</v>
      </c>
      <c r="G815" t="s">
        <v>28</v>
      </c>
      <c r="H815" s="4" t="s">
        <v>64</v>
      </c>
    </row>
    <row r="816" spans="1:8" x14ac:dyDescent="0.25">
      <c r="A816">
        <v>1752</v>
      </c>
      <c r="B816">
        <v>29</v>
      </c>
      <c r="C816">
        <v>9</v>
      </c>
      <c r="D816">
        <v>3</v>
      </c>
      <c r="E816" t="s">
        <v>32</v>
      </c>
      <c r="F816" t="s">
        <v>22</v>
      </c>
      <c r="G816" t="s">
        <v>27</v>
      </c>
      <c r="H816" s="4" t="s">
        <v>64</v>
      </c>
    </row>
    <row r="817" spans="1:8" x14ac:dyDescent="0.25">
      <c r="A817">
        <v>1762</v>
      </c>
      <c r="B817">
        <v>29</v>
      </c>
      <c r="C817">
        <v>4</v>
      </c>
      <c r="D817">
        <v>3</v>
      </c>
      <c r="E817" t="s">
        <v>31</v>
      </c>
      <c r="F817" t="s">
        <v>22</v>
      </c>
      <c r="G817" t="s">
        <v>21</v>
      </c>
      <c r="H817" s="4" t="s">
        <v>64</v>
      </c>
    </row>
    <row r="818" spans="1:8" x14ac:dyDescent="0.25">
      <c r="A818">
        <v>1767</v>
      </c>
      <c r="B818">
        <v>43</v>
      </c>
      <c r="C818">
        <v>17</v>
      </c>
      <c r="D818">
        <v>3</v>
      </c>
      <c r="E818" t="s">
        <v>31</v>
      </c>
      <c r="F818" t="s">
        <v>18</v>
      </c>
      <c r="G818" t="s">
        <v>21</v>
      </c>
      <c r="H818" s="4" t="s">
        <v>65</v>
      </c>
    </row>
    <row r="819" spans="1:8" x14ac:dyDescent="0.25">
      <c r="A819">
        <v>1771</v>
      </c>
      <c r="B819">
        <v>33</v>
      </c>
      <c r="C819">
        <v>4</v>
      </c>
      <c r="D819">
        <v>3</v>
      </c>
      <c r="E819" t="s">
        <v>31</v>
      </c>
      <c r="F819" t="s">
        <v>18</v>
      </c>
      <c r="G819" t="s">
        <v>21</v>
      </c>
      <c r="H819" s="4" t="s">
        <v>64</v>
      </c>
    </row>
    <row r="820" spans="1:8" x14ac:dyDescent="0.25">
      <c r="A820">
        <v>1786</v>
      </c>
      <c r="B820">
        <v>51</v>
      </c>
      <c r="C820">
        <v>1</v>
      </c>
      <c r="D820">
        <v>3</v>
      </c>
      <c r="E820" t="s">
        <v>31</v>
      </c>
      <c r="F820" t="s">
        <v>22</v>
      </c>
      <c r="G820" t="s">
        <v>26</v>
      </c>
      <c r="H820" s="4" t="s">
        <v>68</v>
      </c>
    </row>
    <row r="821" spans="1:8" x14ac:dyDescent="0.25">
      <c r="A821">
        <v>1805</v>
      </c>
      <c r="B821">
        <v>38</v>
      </c>
      <c r="C821">
        <v>2</v>
      </c>
      <c r="D821">
        <v>3</v>
      </c>
      <c r="E821" t="s">
        <v>28</v>
      </c>
      <c r="F821" t="s">
        <v>18</v>
      </c>
      <c r="G821" t="s">
        <v>28</v>
      </c>
      <c r="H821" s="4" t="s">
        <v>65</v>
      </c>
    </row>
    <row r="822" spans="1:8" x14ac:dyDescent="0.25">
      <c r="A822">
        <v>1844</v>
      </c>
      <c r="B822">
        <v>29</v>
      </c>
      <c r="C822">
        <v>13</v>
      </c>
      <c r="D822">
        <v>3</v>
      </c>
      <c r="E822" t="s">
        <v>28</v>
      </c>
      <c r="F822" t="s">
        <v>18</v>
      </c>
      <c r="G822" t="s">
        <v>28</v>
      </c>
      <c r="H822" s="4" t="s">
        <v>64</v>
      </c>
    </row>
    <row r="823" spans="1:8" x14ac:dyDescent="0.25">
      <c r="A823">
        <v>1918</v>
      </c>
      <c r="B823">
        <v>38</v>
      </c>
      <c r="C823">
        <v>6</v>
      </c>
      <c r="D823">
        <v>3</v>
      </c>
      <c r="E823" t="s">
        <v>30</v>
      </c>
      <c r="F823" t="s">
        <v>18</v>
      </c>
      <c r="G823" t="s">
        <v>20</v>
      </c>
      <c r="H823" s="4" t="s">
        <v>65</v>
      </c>
    </row>
    <row r="824" spans="1:8" x14ac:dyDescent="0.25">
      <c r="A824">
        <v>1928</v>
      </c>
      <c r="B824">
        <v>29</v>
      </c>
      <c r="C824">
        <v>24</v>
      </c>
      <c r="D824">
        <v>3</v>
      </c>
      <c r="E824" t="s">
        <v>31</v>
      </c>
      <c r="F824" t="s">
        <v>18</v>
      </c>
      <c r="G824" t="s">
        <v>27</v>
      </c>
      <c r="H824" s="4" t="s">
        <v>64</v>
      </c>
    </row>
    <row r="825" spans="1:8" x14ac:dyDescent="0.25">
      <c r="A825">
        <v>1944</v>
      </c>
      <c r="B825">
        <v>27</v>
      </c>
      <c r="C825">
        <v>22</v>
      </c>
      <c r="D825">
        <v>3</v>
      </c>
      <c r="E825" t="s">
        <v>28</v>
      </c>
      <c r="F825" t="s">
        <v>22</v>
      </c>
      <c r="G825" t="s">
        <v>28</v>
      </c>
      <c r="H825" s="4" t="s">
        <v>64</v>
      </c>
    </row>
    <row r="826" spans="1:8" x14ac:dyDescent="0.25">
      <c r="A826">
        <v>1960</v>
      </c>
      <c r="B826">
        <v>36</v>
      </c>
      <c r="C826">
        <v>17</v>
      </c>
      <c r="D826">
        <v>3</v>
      </c>
      <c r="E826" t="s">
        <v>31</v>
      </c>
      <c r="F826" t="s">
        <v>18</v>
      </c>
      <c r="G826" t="s">
        <v>20</v>
      </c>
      <c r="H826" s="4" t="s">
        <v>65</v>
      </c>
    </row>
    <row r="827" spans="1:8" x14ac:dyDescent="0.25">
      <c r="A827">
        <v>2023</v>
      </c>
      <c r="B827">
        <v>23</v>
      </c>
      <c r="C827">
        <v>9</v>
      </c>
      <c r="D827">
        <v>3</v>
      </c>
      <c r="E827" t="s">
        <v>32</v>
      </c>
      <c r="F827" t="s">
        <v>18</v>
      </c>
      <c r="G827" t="s">
        <v>27</v>
      </c>
      <c r="H827" s="4" t="s">
        <v>67</v>
      </c>
    </row>
    <row r="828" spans="1:8" x14ac:dyDescent="0.25">
      <c r="A828">
        <v>2060</v>
      </c>
      <c r="B828">
        <v>27</v>
      </c>
      <c r="C828">
        <v>11</v>
      </c>
      <c r="D828">
        <v>3</v>
      </c>
      <c r="E828" t="s">
        <v>30</v>
      </c>
      <c r="F828" t="s">
        <v>22</v>
      </c>
      <c r="G828" t="s">
        <v>27</v>
      </c>
      <c r="H828" s="4" t="s">
        <v>64</v>
      </c>
    </row>
    <row r="829" spans="1:8" x14ac:dyDescent="0.25">
      <c r="A829">
        <v>4</v>
      </c>
      <c r="B829">
        <v>37</v>
      </c>
      <c r="C829">
        <v>2</v>
      </c>
      <c r="D829">
        <v>2</v>
      </c>
      <c r="E829" t="s">
        <v>30</v>
      </c>
      <c r="F829" t="s">
        <v>18</v>
      </c>
      <c r="G829" t="s">
        <v>20</v>
      </c>
      <c r="H829" s="4" t="s">
        <v>65</v>
      </c>
    </row>
    <row r="830" spans="1:8" x14ac:dyDescent="0.25">
      <c r="A830">
        <v>26</v>
      </c>
      <c r="B830">
        <v>24</v>
      </c>
      <c r="C830">
        <v>11</v>
      </c>
      <c r="D830">
        <v>2</v>
      </c>
      <c r="E830" t="s">
        <v>30</v>
      </c>
      <c r="F830" t="s">
        <v>22</v>
      </c>
      <c r="G830" t="s">
        <v>19</v>
      </c>
      <c r="H830" s="4" t="s">
        <v>67</v>
      </c>
    </row>
    <row r="831" spans="1:8" x14ac:dyDescent="0.25">
      <c r="A831">
        <v>47</v>
      </c>
      <c r="B831">
        <v>50</v>
      </c>
      <c r="C831">
        <v>2</v>
      </c>
      <c r="D831">
        <v>2</v>
      </c>
      <c r="E831" t="s">
        <v>32</v>
      </c>
      <c r="F831" t="s">
        <v>18</v>
      </c>
      <c r="G831" t="s">
        <v>27</v>
      </c>
      <c r="H831" s="4" t="s">
        <v>68</v>
      </c>
    </row>
    <row r="832" spans="1:8" x14ac:dyDescent="0.25">
      <c r="A832">
        <v>53</v>
      </c>
      <c r="B832">
        <v>28</v>
      </c>
      <c r="C832">
        <v>4</v>
      </c>
      <c r="D832">
        <v>2</v>
      </c>
      <c r="E832" t="s">
        <v>30</v>
      </c>
      <c r="F832" t="s">
        <v>18</v>
      </c>
      <c r="G832" t="s">
        <v>20</v>
      </c>
      <c r="H832" s="4" t="s">
        <v>64</v>
      </c>
    </row>
    <row r="833" spans="1:8" x14ac:dyDescent="0.25">
      <c r="A833">
        <v>101</v>
      </c>
      <c r="B833">
        <v>45</v>
      </c>
      <c r="C833">
        <v>6</v>
      </c>
      <c r="D833">
        <v>4</v>
      </c>
      <c r="E833" t="s">
        <v>30</v>
      </c>
      <c r="F833" t="s">
        <v>18</v>
      </c>
      <c r="G833" t="s">
        <v>25</v>
      </c>
      <c r="H833" s="4" t="s">
        <v>68</v>
      </c>
    </row>
    <row r="834" spans="1:8" x14ac:dyDescent="0.25">
      <c r="A834">
        <v>126</v>
      </c>
      <c r="B834">
        <v>54</v>
      </c>
      <c r="C834">
        <v>2</v>
      </c>
      <c r="D834">
        <v>4</v>
      </c>
      <c r="E834" t="s">
        <v>31</v>
      </c>
      <c r="F834" t="s">
        <v>22</v>
      </c>
      <c r="G834" t="s">
        <v>25</v>
      </c>
      <c r="H834" s="4" t="s">
        <v>68</v>
      </c>
    </row>
    <row r="835" spans="1:8" x14ac:dyDescent="0.25">
      <c r="A835">
        <v>138</v>
      </c>
      <c r="B835">
        <v>34</v>
      </c>
      <c r="C835">
        <v>6</v>
      </c>
      <c r="D835">
        <v>4</v>
      </c>
      <c r="E835" t="s">
        <v>30</v>
      </c>
      <c r="F835" t="s">
        <v>22</v>
      </c>
      <c r="G835" t="s">
        <v>21</v>
      </c>
      <c r="H835" s="4" t="s">
        <v>64</v>
      </c>
    </row>
    <row r="836" spans="1:8" x14ac:dyDescent="0.25">
      <c r="A836">
        <v>140</v>
      </c>
      <c r="B836">
        <v>59</v>
      </c>
      <c r="C836">
        <v>2</v>
      </c>
      <c r="D836">
        <v>4</v>
      </c>
      <c r="E836" t="s">
        <v>28</v>
      </c>
      <c r="F836" t="s">
        <v>22</v>
      </c>
      <c r="G836" t="s">
        <v>26</v>
      </c>
      <c r="H836" s="4" t="s">
        <v>66</v>
      </c>
    </row>
    <row r="837" spans="1:8" x14ac:dyDescent="0.25">
      <c r="A837">
        <v>167</v>
      </c>
      <c r="B837">
        <v>19</v>
      </c>
      <c r="C837">
        <v>22</v>
      </c>
      <c r="D837">
        <v>1</v>
      </c>
      <c r="E837" t="s">
        <v>32</v>
      </c>
      <c r="F837" t="s">
        <v>18</v>
      </c>
      <c r="G837" t="s">
        <v>27</v>
      </c>
      <c r="H837" s="4" t="s">
        <v>67</v>
      </c>
    </row>
    <row r="838" spans="1:8" x14ac:dyDescent="0.25">
      <c r="A838">
        <v>193</v>
      </c>
      <c r="B838">
        <v>38</v>
      </c>
      <c r="C838">
        <v>3</v>
      </c>
      <c r="D838">
        <v>5</v>
      </c>
      <c r="E838" t="s">
        <v>31</v>
      </c>
      <c r="F838" t="s">
        <v>22</v>
      </c>
      <c r="G838" t="s">
        <v>21</v>
      </c>
      <c r="H838" s="4" t="s">
        <v>65</v>
      </c>
    </row>
    <row r="839" spans="1:8" x14ac:dyDescent="0.25">
      <c r="A839">
        <v>205</v>
      </c>
      <c r="B839">
        <v>53</v>
      </c>
      <c r="C839">
        <v>6</v>
      </c>
      <c r="D839">
        <v>2</v>
      </c>
      <c r="E839" t="s">
        <v>32</v>
      </c>
      <c r="F839" t="s">
        <v>18</v>
      </c>
      <c r="G839" t="s">
        <v>27</v>
      </c>
      <c r="H839" s="4" t="s">
        <v>68</v>
      </c>
    </row>
    <row r="840" spans="1:8" x14ac:dyDescent="0.25">
      <c r="A840">
        <v>216</v>
      </c>
      <c r="B840">
        <v>34</v>
      </c>
      <c r="C840">
        <v>2</v>
      </c>
      <c r="D840">
        <v>4</v>
      </c>
      <c r="E840" t="s">
        <v>32</v>
      </c>
      <c r="F840" t="s">
        <v>22</v>
      </c>
      <c r="G840" t="s">
        <v>27</v>
      </c>
      <c r="H840" s="4" t="s">
        <v>64</v>
      </c>
    </row>
    <row r="841" spans="1:8" x14ac:dyDescent="0.25">
      <c r="A841">
        <v>235</v>
      </c>
      <c r="B841">
        <v>19</v>
      </c>
      <c r="C841">
        <v>1</v>
      </c>
      <c r="D841">
        <v>1</v>
      </c>
      <c r="E841" t="s">
        <v>31</v>
      </c>
      <c r="F841" t="s">
        <v>22</v>
      </c>
      <c r="G841" t="s">
        <v>27</v>
      </c>
      <c r="H841" s="4" t="s">
        <v>67</v>
      </c>
    </row>
    <row r="842" spans="1:8" x14ac:dyDescent="0.25">
      <c r="A842">
        <v>248</v>
      </c>
      <c r="B842">
        <v>41</v>
      </c>
      <c r="C842">
        <v>20</v>
      </c>
      <c r="D842">
        <v>2</v>
      </c>
      <c r="E842" t="s">
        <v>32</v>
      </c>
      <c r="F842" t="s">
        <v>22</v>
      </c>
      <c r="G842" t="s">
        <v>27</v>
      </c>
      <c r="H842" s="4" t="s">
        <v>65</v>
      </c>
    </row>
    <row r="843" spans="1:8" x14ac:dyDescent="0.25">
      <c r="A843">
        <v>274</v>
      </c>
      <c r="B843">
        <v>27</v>
      </c>
      <c r="C843">
        <v>1</v>
      </c>
      <c r="D843">
        <v>1</v>
      </c>
      <c r="E843" t="s">
        <v>31</v>
      </c>
      <c r="F843" t="s">
        <v>18</v>
      </c>
      <c r="G843" t="s">
        <v>19</v>
      </c>
      <c r="H843" s="4" t="s">
        <v>64</v>
      </c>
    </row>
    <row r="844" spans="1:8" x14ac:dyDescent="0.25">
      <c r="A844">
        <v>311</v>
      </c>
      <c r="B844">
        <v>37</v>
      </c>
      <c r="C844">
        <v>4</v>
      </c>
      <c r="D844">
        <v>4</v>
      </c>
      <c r="E844" t="s">
        <v>32</v>
      </c>
      <c r="F844" t="s">
        <v>18</v>
      </c>
      <c r="G844" t="s">
        <v>27</v>
      </c>
      <c r="H844" s="4" t="s">
        <v>65</v>
      </c>
    </row>
    <row r="845" spans="1:8" x14ac:dyDescent="0.25">
      <c r="A845">
        <v>343</v>
      </c>
      <c r="B845">
        <v>39</v>
      </c>
      <c r="C845">
        <v>2</v>
      </c>
      <c r="D845">
        <v>4</v>
      </c>
      <c r="E845" t="s">
        <v>31</v>
      </c>
      <c r="F845" t="s">
        <v>22</v>
      </c>
      <c r="G845" t="s">
        <v>24</v>
      </c>
      <c r="H845" s="4" t="s">
        <v>65</v>
      </c>
    </row>
    <row r="846" spans="1:8" x14ac:dyDescent="0.25">
      <c r="A846">
        <v>362</v>
      </c>
      <c r="B846">
        <v>32</v>
      </c>
      <c r="C846">
        <v>2</v>
      </c>
      <c r="D846">
        <v>1</v>
      </c>
      <c r="E846" t="s">
        <v>31</v>
      </c>
      <c r="F846" t="s">
        <v>18</v>
      </c>
      <c r="G846" t="s">
        <v>20</v>
      </c>
      <c r="H846" s="4" t="s">
        <v>64</v>
      </c>
    </row>
    <row r="847" spans="1:8" x14ac:dyDescent="0.25">
      <c r="A847">
        <v>389</v>
      </c>
      <c r="B847">
        <v>55</v>
      </c>
      <c r="C847">
        <v>20</v>
      </c>
      <c r="D847">
        <v>2</v>
      </c>
      <c r="E847" t="s">
        <v>31</v>
      </c>
      <c r="F847" t="s">
        <v>18</v>
      </c>
      <c r="G847" t="s">
        <v>20</v>
      </c>
      <c r="H847" s="4" t="s">
        <v>66</v>
      </c>
    </row>
    <row r="848" spans="1:8" x14ac:dyDescent="0.25">
      <c r="A848">
        <v>452</v>
      </c>
      <c r="B848">
        <v>45</v>
      </c>
      <c r="C848">
        <v>8</v>
      </c>
      <c r="D848">
        <v>4</v>
      </c>
      <c r="E848" t="s">
        <v>30</v>
      </c>
      <c r="F848" t="s">
        <v>18</v>
      </c>
      <c r="G848" t="s">
        <v>21</v>
      </c>
      <c r="H848" s="4" t="s">
        <v>68</v>
      </c>
    </row>
    <row r="849" spans="1:8" x14ac:dyDescent="0.25">
      <c r="A849">
        <v>454</v>
      </c>
      <c r="B849">
        <v>29</v>
      </c>
      <c r="C849">
        <v>8</v>
      </c>
      <c r="D849">
        <v>4</v>
      </c>
      <c r="E849" t="s">
        <v>30</v>
      </c>
      <c r="F849" t="s">
        <v>18</v>
      </c>
      <c r="G849" t="s">
        <v>20</v>
      </c>
      <c r="H849" s="4" t="s">
        <v>64</v>
      </c>
    </row>
    <row r="850" spans="1:8" x14ac:dyDescent="0.25">
      <c r="A850">
        <v>455</v>
      </c>
      <c r="B850">
        <v>29</v>
      </c>
      <c r="C850">
        <v>9</v>
      </c>
      <c r="D850">
        <v>5</v>
      </c>
      <c r="E850" t="s">
        <v>30</v>
      </c>
      <c r="F850" t="s">
        <v>18</v>
      </c>
      <c r="G850" t="s">
        <v>20</v>
      </c>
      <c r="H850" s="4" t="s">
        <v>64</v>
      </c>
    </row>
    <row r="851" spans="1:8" x14ac:dyDescent="0.25">
      <c r="A851">
        <v>477</v>
      </c>
      <c r="B851">
        <v>42</v>
      </c>
      <c r="C851">
        <v>2</v>
      </c>
      <c r="D851">
        <v>4</v>
      </c>
      <c r="E851" t="s">
        <v>30</v>
      </c>
      <c r="F851" t="s">
        <v>18</v>
      </c>
      <c r="G851" t="s">
        <v>24</v>
      </c>
      <c r="H851" s="4" t="s">
        <v>65</v>
      </c>
    </row>
    <row r="852" spans="1:8" x14ac:dyDescent="0.25">
      <c r="A852">
        <v>478</v>
      </c>
      <c r="B852">
        <v>21</v>
      </c>
      <c r="C852">
        <v>1</v>
      </c>
      <c r="D852">
        <v>1</v>
      </c>
      <c r="E852" t="s">
        <v>31</v>
      </c>
      <c r="F852" t="s">
        <v>22</v>
      </c>
      <c r="G852" t="s">
        <v>27</v>
      </c>
      <c r="H852" s="4" t="s">
        <v>67</v>
      </c>
    </row>
    <row r="853" spans="1:8" x14ac:dyDescent="0.25">
      <c r="A853">
        <v>526</v>
      </c>
      <c r="B853">
        <v>43</v>
      </c>
      <c r="C853">
        <v>8</v>
      </c>
      <c r="D853">
        <v>4</v>
      </c>
      <c r="E853" t="s">
        <v>30</v>
      </c>
      <c r="F853" t="s">
        <v>22</v>
      </c>
      <c r="G853" t="s">
        <v>24</v>
      </c>
      <c r="H853" s="4" t="s">
        <v>65</v>
      </c>
    </row>
    <row r="854" spans="1:8" x14ac:dyDescent="0.25">
      <c r="A854">
        <v>554</v>
      </c>
      <c r="B854">
        <v>24</v>
      </c>
      <c r="C854">
        <v>1</v>
      </c>
      <c r="D854">
        <v>1</v>
      </c>
      <c r="E854" t="s">
        <v>31</v>
      </c>
      <c r="F854" t="s">
        <v>22</v>
      </c>
      <c r="G854" t="s">
        <v>27</v>
      </c>
      <c r="H854" s="4" t="s">
        <v>67</v>
      </c>
    </row>
    <row r="855" spans="1:8" x14ac:dyDescent="0.25">
      <c r="A855">
        <v>565</v>
      </c>
      <c r="B855">
        <v>29</v>
      </c>
      <c r="C855">
        <v>25</v>
      </c>
      <c r="D855">
        <v>5</v>
      </c>
      <c r="E855" t="s">
        <v>31</v>
      </c>
      <c r="F855" t="s">
        <v>22</v>
      </c>
      <c r="G855" t="s">
        <v>21</v>
      </c>
      <c r="H855" s="4" t="s">
        <v>64</v>
      </c>
    </row>
    <row r="856" spans="1:8" x14ac:dyDescent="0.25">
      <c r="A856">
        <v>585</v>
      </c>
      <c r="B856">
        <v>30</v>
      </c>
      <c r="C856">
        <v>7</v>
      </c>
      <c r="D856">
        <v>1</v>
      </c>
      <c r="E856" t="s">
        <v>32</v>
      </c>
      <c r="F856" t="s">
        <v>18</v>
      </c>
      <c r="G856" t="s">
        <v>27</v>
      </c>
      <c r="H856" s="4" t="s">
        <v>64</v>
      </c>
    </row>
    <row r="857" spans="1:8" x14ac:dyDescent="0.25">
      <c r="A857">
        <v>591</v>
      </c>
      <c r="B857">
        <v>42</v>
      </c>
      <c r="C857">
        <v>4</v>
      </c>
      <c r="D857">
        <v>2</v>
      </c>
      <c r="E857" t="s">
        <v>30</v>
      </c>
      <c r="F857" t="s">
        <v>18</v>
      </c>
      <c r="G857" t="s">
        <v>20</v>
      </c>
      <c r="H857" s="4" t="s">
        <v>65</v>
      </c>
    </row>
    <row r="858" spans="1:8" x14ac:dyDescent="0.25">
      <c r="A858">
        <v>593</v>
      </c>
      <c r="B858">
        <v>22</v>
      </c>
      <c r="C858">
        <v>4</v>
      </c>
      <c r="D858">
        <v>1</v>
      </c>
      <c r="E858" t="s">
        <v>31</v>
      </c>
      <c r="F858" t="s">
        <v>18</v>
      </c>
      <c r="G858" t="s">
        <v>20</v>
      </c>
      <c r="H858" s="4" t="s">
        <v>67</v>
      </c>
    </row>
    <row r="859" spans="1:8" x14ac:dyDescent="0.25">
      <c r="A859">
        <v>616</v>
      </c>
      <c r="B859">
        <v>41</v>
      </c>
      <c r="C859">
        <v>2</v>
      </c>
      <c r="D859">
        <v>4</v>
      </c>
      <c r="E859" t="s">
        <v>30</v>
      </c>
      <c r="F859" t="s">
        <v>22</v>
      </c>
      <c r="G859" t="s">
        <v>24</v>
      </c>
      <c r="H859" s="4" t="s">
        <v>65</v>
      </c>
    </row>
    <row r="860" spans="1:8" x14ac:dyDescent="0.25">
      <c r="A860">
        <v>630</v>
      </c>
      <c r="B860">
        <v>52</v>
      </c>
      <c r="C860">
        <v>6</v>
      </c>
      <c r="D860">
        <v>2</v>
      </c>
      <c r="E860" t="s">
        <v>31</v>
      </c>
      <c r="F860" t="s">
        <v>18</v>
      </c>
      <c r="G860" t="s">
        <v>21</v>
      </c>
      <c r="H860" s="4" t="s">
        <v>68</v>
      </c>
    </row>
    <row r="861" spans="1:8" x14ac:dyDescent="0.25">
      <c r="A861">
        <v>643</v>
      </c>
      <c r="B861">
        <v>24</v>
      </c>
      <c r="C861">
        <v>17</v>
      </c>
      <c r="D861">
        <v>2</v>
      </c>
      <c r="E861" t="s">
        <v>30</v>
      </c>
      <c r="F861" t="s">
        <v>18</v>
      </c>
      <c r="G861" t="s">
        <v>20</v>
      </c>
      <c r="H861" s="4" t="s">
        <v>67</v>
      </c>
    </row>
    <row r="862" spans="1:8" x14ac:dyDescent="0.25">
      <c r="A862">
        <v>652</v>
      </c>
      <c r="B862">
        <v>38</v>
      </c>
      <c r="C862">
        <v>25</v>
      </c>
      <c r="D862">
        <v>2</v>
      </c>
      <c r="E862" t="s">
        <v>30</v>
      </c>
      <c r="F862" t="s">
        <v>18</v>
      </c>
      <c r="G862" t="s">
        <v>20</v>
      </c>
      <c r="H862" s="4" t="s">
        <v>65</v>
      </c>
    </row>
    <row r="863" spans="1:8" x14ac:dyDescent="0.25">
      <c r="A863">
        <v>661</v>
      </c>
      <c r="B863">
        <v>43</v>
      </c>
      <c r="C863">
        <v>6</v>
      </c>
      <c r="D863">
        <v>4</v>
      </c>
      <c r="E863" t="s">
        <v>30</v>
      </c>
      <c r="F863" t="s">
        <v>18</v>
      </c>
      <c r="G863" t="s">
        <v>25</v>
      </c>
      <c r="H863" s="4" t="s">
        <v>65</v>
      </c>
    </row>
    <row r="864" spans="1:8" x14ac:dyDescent="0.25">
      <c r="A864">
        <v>667</v>
      </c>
      <c r="B864">
        <v>27</v>
      </c>
      <c r="C864">
        <v>2</v>
      </c>
      <c r="D864">
        <v>1</v>
      </c>
      <c r="E864" t="s">
        <v>32</v>
      </c>
      <c r="F864" t="s">
        <v>18</v>
      </c>
      <c r="G864" t="s">
        <v>27</v>
      </c>
      <c r="H864" s="4" t="s">
        <v>64</v>
      </c>
    </row>
    <row r="865" spans="1:8" x14ac:dyDescent="0.25">
      <c r="A865">
        <v>669</v>
      </c>
      <c r="B865">
        <v>21</v>
      </c>
      <c r="C865">
        <v>22</v>
      </c>
      <c r="D865">
        <v>1</v>
      </c>
      <c r="E865" t="s">
        <v>31</v>
      </c>
      <c r="F865" t="s">
        <v>18</v>
      </c>
      <c r="G865" t="s">
        <v>27</v>
      </c>
      <c r="H865" s="4" t="s">
        <v>67</v>
      </c>
    </row>
    <row r="866" spans="1:8" x14ac:dyDescent="0.25">
      <c r="A866">
        <v>738</v>
      </c>
      <c r="B866">
        <v>50</v>
      </c>
      <c r="C866">
        <v>8</v>
      </c>
      <c r="D866">
        <v>4</v>
      </c>
      <c r="E866" t="s">
        <v>32</v>
      </c>
      <c r="F866" t="s">
        <v>18</v>
      </c>
      <c r="G866" t="s">
        <v>27</v>
      </c>
      <c r="H866" s="4" t="s">
        <v>68</v>
      </c>
    </row>
    <row r="867" spans="1:8" x14ac:dyDescent="0.25">
      <c r="A867">
        <v>780</v>
      </c>
      <c r="B867">
        <v>33</v>
      </c>
      <c r="C867">
        <v>1</v>
      </c>
      <c r="D867">
        <v>4</v>
      </c>
      <c r="E867" t="s">
        <v>30</v>
      </c>
      <c r="F867" t="s">
        <v>18</v>
      </c>
      <c r="G867" t="s">
        <v>21</v>
      </c>
      <c r="H867" s="4" t="s">
        <v>64</v>
      </c>
    </row>
    <row r="868" spans="1:8" x14ac:dyDescent="0.25">
      <c r="A868">
        <v>783</v>
      </c>
      <c r="B868">
        <v>45</v>
      </c>
      <c r="C868">
        <v>2</v>
      </c>
      <c r="D868">
        <v>2</v>
      </c>
      <c r="E868" t="s">
        <v>31</v>
      </c>
      <c r="F868" t="s">
        <v>18</v>
      </c>
      <c r="G868" t="s">
        <v>27</v>
      </c>
      <c r="H868" s="4" t="s">
        <v>68</v>
      </c>
    </row>
    <row r="869" spans="1:8" x14ac:dyDescent="0.25">
      <c r="A869">
        <v>820</v>
      </c>
      <c r="B869">
        <v>47</v>
      </c>
      <c r="C869">
        <v>2</v>
      </c>
      <c r="D869">
        <v>2</v>
      </c>
      <c r="E869" t="s">
        <v>30</v>
      </c>
      <c r="F869" t="s">
        <v>22</v>
      </c>
      <c r="G869" t="s">
        <v>26</v>
      </c>
      <c r="H869" s="4" t="s">
        <v>68</v>
      </c>
    </row>
    <row r="870" spans="1:8" x14ac:dyDescent="0.25">
      <c r="A870">
        <v>847</v>
      </c>
      <c r="B870">
        <v>34</v>
      </c>
      <c r="C870">
        <v>15</v>
      </c>
      <c r="D870">
        <v>2</v>
      </c>
      <c r="E870" t="s">
        <v>28</v>
      </c>
      <c r="F870" t="s">
        <v>18</v>
      </c>
      <c r="G870" t="s">
        <v>28</v>
      </c>
      <c r="H870" s="4" t="s">
        <v>64</v>
      </c>
    </row>
    <row r="871" spans="1:8" x14ac:dyDescent="0.25">
      <c r="A871">
        <v>851</v>
      </c>
      <c r="B871">
        <v>51</v>
      </c>
      <c r="C871">
        <v>26</v>
      </c>
      <c r="D871">
        <v>4</v>
      </c>
      <c r="E871" t="s">
        <v>32</v>
      </c>
      <c r="F871" t="s">
        <v>22</v>
      </c>
      <c r="G871" t="s">
        <v>26</v>
      </c>
      <c r="H871" s="4" t="s">
        <v>68</v>
      </c>
    </row>
    <row r="872" spans="1:8" x14ac:dyDescent="0.25">
      <c r="A872">
        <v>910</v>
      </c>
      <c r="B872">
        <v>33</v>
      </c>
      <c r="C872">
        <v>20</v>
      </c>
      <c r="D872">
        <v>2</v>
      </c>
      <c r="E872" t="s">
        <v>28</v>
      </c>
      <c r="F872" t="s">
        <v>18</v>
      </c>
      <c r="G872" t="s">
        <v>28</v>
      </c>
      <c r="H872" s="4" t="s">
        <v>64</v>
      </c>
    </row>
    <row r="873" spans="1:8" x14ac:dyDescent="0.25">
      <c r="A873">
        <v>923</v>
      </c>
      <c r="B873">
        <v>21</v>
      </c>
      <c r="C873">
        <v>18</v>
      </c>
      <c r="D873">
        <v>1</v>
      </c>
      <c r="E873" t="s">
        <v>30</v>
      </c>
      <c r="F873" t="s">
        <v>22</v>
      </c>
      <c r="G873" t="s">
        <v>21</v>
      </c>
      <c r="H873" s="4" t="s">
        <v>67</v>
      </c>
    </row>
    <row r="874" spans="1:8" x14ac:dyDescent="0.25">
      <c r="A874">
        <v>939</v>
      </c>
      <c r="B874">
        <v>33</v>
      </c>
      <c r="C874">
        <v>1</v>
      </c>
      <c r="D874">
        <v>4</v>
      </c>
      <c r="E874" t="s">
        <v>30</v>
      </c>
      <c r="F874" t="s">
        <v>18</v>
      </c>
      <c r="G874" t="s">
        <v>21</v>
      </c>
      <c r="H874" s="4" t="s">
        <v>64</v>
      </c>
    </row>
    <row r="875" spans="1:8" x14ac:dyDescent="0.25">
      <c r="A875">
        <v>952</v>
      </c>
      <c r="B875">
        <v>29</v>
      </c>
      <c r="C875">
        <v>19</v>
      </c>
      <c r="D875">
        <v>2</v>
      </c>
      <c r="E875" t="s">
        <v>32</v>
      </c>
      <c r="F875" t="s">
        <v>18</v>
      </c>
      <c r="G875" t="s">
        <v>27</v>
      </c>
      <c r="H875" s="4" t="s">
        <v>64</v>
      </c>
    </row>
    <row r="876" spans="1:8" x14ac:dyDescent="0.25">
      <c r="A876">
        <v>998</v>
      </c>
      <c r="B876">
        <v>33</v>
      </c>
      <c r="C876">
        <v>1</v>
      </c>
      <c r="D876">
        <v>4</v>
      </c>
      <c r="E876" t="s">
        <v>30</v>
      </c>
      <c r="F876" t="s">
        <v>22</v>
      </c>
      <c r="G876" t="s">
        <v>24</v>
      </c>
      <c r="H876" s="4" t="s">
        <v>64</v>
      </c>
    </row>
    <row r="877" spans="1:8" x14ac:dyDescent="0.25">
      <c r="A877">
        <v>1001</v>
      </c>
      <c r="B877">
        <v>27</v>
      </c>
      <c r="C877">
        <v>16</v>
      </c>
      <c r="D877">
        <v>4</v>
      </c>
      <c r="E877" t="s">
        <v>31</v>
      </c>
      <c r="F877" t="s">
        <v>22</v>
      </c>
      <c r="G877" t="s">
        <v>20</v>
      </c>
      <c r="H877" s="4" t="s">
        <v>64</v>
      </c>
    </row>
    <row r="878" spans="1:8" x14ac:dyDescent="0.25">
      <c r="A878">
        <v>1010</v>
      </c>
      <c r="B878">
        <v>27</v>
      </c>
      <c r="C878">
        <v>14</v>
      </c>
      <c r="D878">
        <v>4</v>
      </c>
      <c r="E878" t="s">
        <v>30</v>
      </c>
      <c r="F878" t="s">
        <v>18</v>
      </c>
      <c r="G878" t="s">
        <v>20</v>
      </c>
      <c r="H878" s="4" t="s">
        <v>64</v>
      </c>
    </row>
    <row r="879" spans="1:8" x14ac:dyDescent="0.25">
      <c r="A879">
        <v>1038</v>
      </c>
      <c r="B879">
        <v>52</v>
      </c>
      <c r="C879">
        <v>2</v>
      </c>
      <c r="D879">
        <v>1</v>
      </c>
      <c r="E879" t="s">
        <v>32</v>
      </c>
      <c r="F879" t="s">
        <v>22</v>
      </c>
      <c r="G879" t="s">
        <v>26</v>
      </c>
      <c r="H879" s="4" t="s">
        <v>68</v>
      </c>
    </row>
    <row r="880" spans="1:8" x14ac:dyDescent="0.25">
      <c r="A880">
        <v>1048</v>
      </c>
      <c r="B880">
        <v>59</v>
      </c>
      <c r="C880">
        <v>1</v>
      </c>
      <c r="D880">
        <v>2</v>
      </c>
      <c r="E880" t="s">
        <v>31</v>
      </c>
      <c r="F880" t="s">
        <v>18</v>
      </c>
      <c r="G880" t="s">
        <v>26</v>
      </c>
      <c r="H880" s="4" t="s">
        <v>66</v>
      </c>
    </row>
    <row r="881" spans="1:8" x14ac:dyDescent="0.25">
      <c r="A881">
        <v>1082</v>
      </c>
      <c r="B881">
        <v>36</v>
      </c>
      <c r="C881">
        <v>24</v>
      </c>
      <c r="D881">
        <v>2</v>
      </c>
      <c r="E881" t="s">
        <v>31</v>
      </c>
      <c r="F881" t="s">
        <v>18</v>
      </c>
      <c r="G881" t="s">
        <v>24</v>
      </c>
      <c r="H881" s="4" t="s">
        <v>65</v>
      </c>
    </row>
    <row r="882" spans="1:8" x14ac:dyDescent="0.25">
      <c r="A882">
        <v>1085</v>
      </c>
      <c r="B882">
        <v>41</v>
      </c>
      <c r="C882">
        <v>7</v>
      </c>
      <c r="D882">
        <v>2</v>
      </c>
      <c r="E882" t="s">
        <v>31</v>
      </c>
      <c r="F882" t="s">
        <v>22</v>
      </c>
      <c r="G882" t="s">
        <v>21</v>
      </c>
      <c r="H882" s="4" t="s">
        <v>65</v>
      </c>
    </row>
    <row r="883" spans="1:8" x14ac:dyDescent="0.25">
      <c r="A883">
        <v>1092</v>
      </c>
      <c r="B883">
        <v>40</v>
      </c>
      <c r="C883">
        <v>20</v>
      </c>
      <c r="D883">
        <v>4</v>
      </c>
      <c r="E883" t="s">
        <v>31</v>
      </c>
      <c r="F883" t="s">
        <v>18</v>
      </c>
      <c r="G883" t="s">
        <v>24</v>
      </c>
      <c r="H883" s="4" t="s">
        <v>65</v>
      </c>
    </row>
    <row r="884" spans="1:8" x14ac:dyDescent="0.25">
      <c r="A884">
        <v>1124</v>
      </c>
      <c r="B884">
        <v>46</v>
      </c>
      <c r="C884">
        <v>5</v>
      </c>
      <c r="D884">
        <v>1</v>
      </c>
      <c r="E884" t="s">
        <v>32</v>
      </c>
      <c r="F884" t="s">
        <v>18</v>
      </c>
      <c r="G884" t="s">
        <v>26</v>
      </c>
      <c r="H884" s="4" t="s">
        <v>68</v>
      </c>
    </row>
    <row r="885" spans="1:8" x14ac:dyDescent="0.25">
      <c r="A885">
        <v>1131</v>
      </c>
      <c r="B885">
        <v>21</v>
      </c>
      <c r="C885">
        <v>1</v>
      </c>
      <c r="D885">
        <v>1</v>
      </c>
      <c r="E885" t="s">
        <v>31</v>
      </c>
      <c r="F885" t="s">
        <v>22</v>
      </c>
      <c r="G885" t="s">
        <v>21</v>
      </c>
      <c r="H885" s="4" t="s">
        <v>67</v>
      </c>
    </row>
    <row r="886" spans="1:8" x14ac:dyDescent="0.25">
      <c r="A886">
        <v>1164</v>
      </c>
      <c r="B886">
        <v>39</v>
      </c>
      <c r="C886">
        <v>8</v>
      </c>
      <c r="D886">
        <v>4</v>
      </c>
      <c r="E886" t="s">
        <v>31</v>
      </c>
      <c r="F886" t="s">
        <v>18</v>
      </c>
      <c r="G886" t="s">
        <v>28</v>
      </c>
      <c r="H886" s="4" t="s">
        <v>65</v>
      </c>
    </row>
    <row r="887" spans="1:8" x14ac:dyDescent="0.25">
      <c r="A887">
        <v>1185</v>
      </c>
      <c r="B887">
        <v>28</v>
      </c>
      <c r="C887">
        <v>4</v>
      </c>
      <c r="D887">
        <v>4</v>
      </c>
      <c r="E887" t="s">
        <v>30</v>
      </c>
      <c r="F887" t="s">
        <v>18</v>
      </c>
      <c r="G887" t="s">
        <v>20</v>
      </c>
      <c r="H887" s="4" t="s">
        <v>64</v>
      </c>
    </row>
    <row r="888" spans="1:8" x14ac:dyDescent="0.25">
      <c r="A888">
        <v>1191</v>
      </c>
      <c r="B888">
        <v>56</v>
      </c>
      <c r="C888">
        <v>4</v>
      </c>
      <c r="D888">
        <v>4</v>
      </c>
      <c r="E888" t="s">
        <v>31</v>
      </c>
      <c r="F888" t="s">
        <v>22</v>
      </c>
      <c r="G888" t="s">
        <v>26</v>
      </c>
      <c r="H888" s="4" t="s">
        <v>66</v>
      </c>
    </row>
    <row r="889" spans="1:8" x14ac:dyDescent="0.25">
      <c r="A889">
        <v>1225</v>
      </c>
      <c r="B889">
        <v>44</v>
      </c>
      <c r="C889">
        <v>29</v>
      </c>
      <c r="D889">
        <v>4</v>
      </c>
      <c r="E889" t="s">
        <v>30</v>
      </c>
      <c r="F889" t="s">
        <v>18</v>
      </c>
      <c r="G889" t="s">
        <v>21</v>
      </c>
      <c r="H889" s="4" t="s">
        <v>65</v>
      </c>
    </row>
    <row r="890" spans="1:8" x14ac:dyDescent="0.25">
      <c r="A890">
        <v>1228</v>
      </c>
      <c r="B890">
        <v>46</v>
      </c>
      <c r="C890">
        <v>2</v>
      </c>
      <c r="D890">
        <v>4</v>
      </c>
      <c r="E890" t="s">
        <v>31</v>
      </c>
      <c r="F890" t="s">
        <v>18</v>
      </c>
      <c r="G890" t="s">
        <v>19</v>
      </c>
      <c r="H890" s="4" t="s">
        <v>68</v>
      </c>
    </row>
    <row r="891" spans="1:8" x14ac:dyDescent="0.25">
      <c r="A891">
        <v>1280</v>
      </c>
      <c r="B891">
        <v>46</v>
      </c>
      <c r="C891">
        <v>4</v>
      </c>
      <c r="D891">
        <v>2</v>
      </c>
      <c r="E891" t="s">
        <v>32</v>
      </c>
      <c r="F891" t="s">
        <v>22</v>
      </c>
      <c r="G891" t="s">
        <v>26</v>
      </c>
      <c r="H891" s="4" t="s">
        <v>68</v>
      </c>
    </row>
    <row r="892" spans="1:8" x14ac:dyDescent="0.25">
      <c r="A892">
        <v>1367</v>
      </c>
      <c r="B892">
        <v>51</v>
      </c>
      <c r="C892">
        <v>11</v>
      </c>
      <c r="D892">
        <v>2</v>
      </c>
      <c r="E892" t="s">
        <v>31</v>
      </c>
      <c r="F892" t="s">
        <v>22</v>
      </c>
      <c r="G892" t="s">
        <v>19</v>
      </c>
      <c r="H892" s="4" t="s">
        <v>68</v>
      </c>
    </row>
    <row r="893" spans="1:8" x14ac:dyDescent="0.25">
      <c r="A893">
        <v>1374</v>
      </c>
      <c r="B893">
        <v>34</v>
      </c>
      <c r="C893">
        <v>26</v>
      </c>
      <c r="D893">
        <v>1</v>
      </c>
      <c r="E893" t="s">
        <v>31</v>
      </c>
      <c r="F893" t="s">
        <v>22</v>
      </c>
      <c r="G893" t="s">
        <v>21</v>
      </c>
      <c r="H893" s="4" t="s">
        <v>64</v>
      </c>
    </row>
    <row r="894" spans="1:8" x14ac:dyDescent="0.25">
      <c r="A894">
        <v>1409</v>
      </c>
      <c r="B894">
        <v>52</v>
      </c>
      <c r="C894">
        <v>8</v>
      </c>
      <c r="D894">
        <v>4</v>
      </c>
      <c r="E894" t="s">
        <v>30</v>
      </c>
      <c r="F894" t="s">
        <v>22</v>
      </c>
      <c r="G894" t="s">
        <v>20</v>
      </c>
      <c r="H894" s="4" t="s">
        <v>68</v>
      </c>
    </row>
    <row r="895" spans="1:8" x14ac:dyDescent="0.25">
      <c r="A895">
        <v>1421</v>
      </c>
      <c r="B895">
        <v>29</v>
      </c>
      <c r="C895">
        <v>14</v>
      </c>
      <c r="D895">
        <v>1</v>
      </c>
      <c r="E895" t="s">
        <v>30</v>
      </c>
      <c r="F895" t="s">
        <v>22</v>
      </c>
      <c r="G895" t="s">
        <v>24</v>
      </c>
      <c r="H895" s="4" t="s">
        <v>64</v>
      </c>
    </row>
    <row r="896" spans="1:8" x14ac:dyDescent="0.25">
      <c r="A896">
        <v>1431</v>
      </c>
      <c r="B896">
        <v>34</v>
      </c>
      <c r="C896">
        <v>1</v>
      </c>
      <c r="D896">
        <v>4</v>
      </c>
      <c r="E896" t="s">
        <v>30</v>
      </c>
      <c r="F896" t="s">
        <v>18</v>
      </c>
      <c r="G896" t="s">
        <v>21</v>
      </c>
      <c r="H896" s="4" t="s">
        <v>64</v>
      </c>
    </row>
    <row r="897" spans="1:8" x14ac:dyDescent="0.25">
      <c r="A897">
        <v>1449</v>
      </c>
      <c r="B897">
        <v>40</v>
      </c>
      <c r="C897">
        <v>9</v>
      </c>
      <c r="D897">
        <v>4</v>
      </c>
      <c r="E897" t="s">
        <v>30</v>
      </c>
      <c r="F897" t="s">
        <v>18</v>
      </c>
      <c r="G897" t="s">
        <v>20</v>
      </c>
      <c r="H897" s="4" t="s">
        <v>65</v>
      </c>
    </row>
    <row r="898" spans="1:8" x14ac:dyDescent="0.25">
      <c r="A898">
        <v>1467</v>
      </c>
      <c r="B898">
        <v>34</v>
      </c>
      <c r="C898">
        <v>9</v>
      </c>
      <c r="D898">
        <v>4</v>
      </c>
      <c r="E898" t="s">
        <v>31</v>
      </c>
      <c r="F898" t="s">
        <v>22</v>
      </c>
      <c r="G898" t="s">
        <v>28</v>
      </c>
      <c r="H898" s="4" t="s">
        <v>64</v>
      </c>
    </row>
    <row r="899" spans="1:8" x14ac:dyDescent="0.25">
      <c r="A899">
        <v>1473</v>
      </c>
      <c r="B899">
        <v>49</v>
      </c>
      <c r="C899">
        <v>14</v>
      </c>
      <c r="D899">
        <v>4</v>
      </c>
      <c r="E899" t="s">
        <v>31</v>
      </c>
      <c r="F899" t="s">
        <v>18</v>
      </c>
      <c r="G899" t="s">
        <v>24</v>
      </c>
      <c r="H899" s="4" t="s">
        <v>68</v>
      </c>
    </row>
    <row r="900" spans="1:8" x14ac:dyDescent="0.25">
      <c r="A900">
        <v>1522</v>
      </c>
      <c r="B900">
        <v>29</v>
      </c>
      <c r="C900">
        <v>1</v>
      </c>
      <c r="D900">
        <v>4</v>
      </c>
      <c r="E900" t="s">
        <v>31</v>
      </c>
      <c r="F900" t="s">
        <v>18</v>
      </c>
      <c r="G900" t="s">
        <v>21</v>
      </c>
      <c r="H900" s="4" t="s">
        <v>64</v>
      </c>
    </row>
    <row r="901" spans="1:8" x14ac:dyDescent="0.25">
      <c r="A901">
        <v>1553</v>
      </c>
      <c r="B901">
        <v>45</v>
      </c>
      <c r="C901">
        <v>1</v>
      </c>
      <c r="D901">
        <v>4</v>
      </c>
      <c r="E901" t="s">
        <v>31</v>
      </c>
      <c r="F901" t="s">
        <v>18</v>
      </c>
      <c r="G901" t="s">
        <v>24</v>
      </c>
      <c r="H901" s="4" t="s">
        <v>68</v>
      </c>
    </row>
    <row r="902" spans="1:8" x14ac:dyDescent="0.25">
      <c r="A902">
        <v>1572</v>
      </c>
      <c r="B902">
        <v>53</v>
      </c>
      <c r="C902">
        <v>2</v>
      </c>
      <c r="D902">
        <v>5</v>
      </c>
      <c r="E902" t="s">
        <v>31</v>
      </c>
      <c r="F902" t="s">
        <v>22</v>
      </c>
      <c r="G902" t="s">
        <v>19</v>
      </c>
      <c r="H902" s="4" t="s">
        <v>68</v>
      </c>
    </row>
    <row r="903" spans="1:8" x14ac:dyDescent="0.25">
      <c r="A903">
        <v>1595</v>
      </c>
      <c r="B903">
        <v>42</v>
      </c>
      <c r="C903">
        <v>9</v>
      </c>
      <c r="D903">
        <v>2</v>
      </c>
      <c r="E903" t="s">
        <v>30</v>
      </c>
      <c r="F903" t="s">
        <v>18</v>
      </c>
      <c r="G903" t="s">
        <v>26</v>
      </c>
      <c r="H903" s="4" t="s">
        <v>65</v>
      </c>
    </row>
    <row r="904" spans="1:8" x14ac:dyDescent="0.25">
      <c r="A904">
        <v>1605</v>
      </c>
      <c r="B904">
        <v>22</v>
      </c>
      <c r="C904">
        <v>26</v>
      </c>
      <c r="D904">
        <v>2</v>
      </c>
      <c r="E904" t="s">
        <v>30</v>
      </c>
      <c r="F904" t="s">
        <v>22</v>
      </c>
      <c r="G904" t="s">
        <v>21</v>
      </c>
      <c r="H904" s="4" t="s">
        <v>67</v>
      </c>
    </row>
    <row r="905" spans="1:8" x14ac:dyDescent="0.25">
      <c r="A905">
        <v>1607</v>
      </c>
      <c r="B905">
        <v>32</v>
      </c>
      <c r="C905">
        <v>19</v>
      </c>
      <c r="D905">
        <v>4</v>
      </c>
      <c r="E905" t="s">
        <v>30</v>
      </c>
      <c r="F905" t="s">
        <v>22</v>
      </c>
      <c r="G905" t="s">
        <v>21</v>
      </c>
      <c r="H905" s="4" t="s">
        <v>64</v>
      </c>
    </row>
    <row r="906" spans="1:8" x14ac:dyDescent="0.25">
      <c r="A906">
        <v>1635</v>
      </c>
      <c r="B906">
        <v>45</v>
      </c>
      <c r="C906">
        <v>2</v>
      </c>
      <c r="D906">
        <v>2</v>
      </c>
      <c r="E906" t="s">
        <v>30</v>
      </c>
      <c r="F906" t="s">
        <v>22</v>
      </c>
      <c r="G906" t="s">
        <v>19</v>
      </c>
      <c r="H906" s="4" t="s">
        <v>68</v>
      </c>
    </row>
    <row r="907" spans="1:8" x14ac:dyDescent="0.25">
      <c r="A907">
        <v>1655</v>
      </c>
      <c r="B907">
        <v>49</v>
      </c>
      <c r="C907">
        <v>22</v>
      </c>
      <c r="D907">
        <v>4</v>
      </c>
      <c r="E907" t="s">
        <v>30</v>
      </c>
      <c r="F907" t="s">
        <v>22</v>
      </c>
      <c r="G907" t="s">
        <v>25</v>
      </c>
      <c r="H907" s="4" t="s">
        <v>68</v>
      </c>
    </row>
    <row r="908" spans="1:8" x14ac:dyDescent="0.25">
      <c r="A908">
        <v>1719</v>
      </c>
      <c r="B908">
        <v>45</v>
      </c>
      <c r="C908">
        <v>28</v>
      </c>
      <c r="D908">
        <v>2</v>
      </c>
      <c r="E908" t="s">
        <v>31</v>
      </c>
      <c r="F908" t="s">
        <v>22</v>
      </c>
      <c r="G908" t="s">
        <v>25</v>
      </c>
      <c r="H908" s="4" t="s">
        <v>68</v>
      </c>
    </row>
    <row r="909" spans="1:8" x14ac:dyDescent="0.25">
      <c r="A909">
        <v>1736</v>
      </c>
      <c r="B909">
        <v>31</v>
      </c>
      <c r="C909">
        <v>24</v>
      </c>
      <c r="D909">
        <v>1</v>
      </c>
      <c r="E909" t="s">
        <v>31</v>
      </c>
      <c r="F909" t="s">
        <v>22</v>
      </c>
      <c r="G909" t="s">
        <v>19</v>
      </c>
      <c r="H909" s="4" t="s">
        <v>64</v>
      </c>
    </row>
    <row r="910" spans="1:8" x14ac:dyDescent="0.25">
      <c r="A910">
        <v>1780</v>
      </c>
      <c r="B910">
        <v>21</v>
      </c>
      <c r="C910">
        <v>7</v>
      </c>
      <c r="D910">
        <v>1</v>
      </c>
      <c r="E910" t="s">
        <v>32</v>
      </c>
      <c r="F910" t="s">
        <v>18</v>
      </c>
      <c r="G910" t="s">
        <v>27</v>
      </c>
      <c r="H910" s="4" t="s">
        <v>67</v>
      </c>
    </row>
    <row r="911" spans="1:8" x14ac:dyDescent="0.25">
      <c r="A911">
        <v>1782</v>
      </c>
      <c r="B911">
        <v>38</v>
      </c>
      <c r="C911">
        <v>6</v>
      </c>
      <c r="D911">
        <v>2</v>
      </c>
      <c r="E911" t="s">
        <v>30</v>
      </c>
      <c r="F911" t="s">
        <v>22</v>
      </c>
      <c r="G911" t="s">
        <v>20</v>
      </c>
      <c r="H911" s="4" t="s">
        <v>65</v>
      </c>
    </row>
    <row r="912" spans="1:8" x14ac:dyDescent="0.25">
      <c r="A912">
        <v>1794</v>
      </c>
      <c r="B912">
        <v>37</v>
      </c>
      <c r="C912">
        <v>8</v>
      </c>
      <c r="D912">
        <v>2</v>
      </c>
      <c r="E912" t="s">
        <v>30</v>
      </c>
      <c r="F912" t="s">
        <v>18</v>
      </c>
      <c r="G912" t="s">
        <v>28</v>
      </c>
      <c r="H912" s="4" t="s">
        <v>65</v>
      </c>
    </row>
    <row r="913" spans="1:8" x14ac:dyDescent="0.25">
      <c r="A913">
        <v>1835</v>
      </c>
      <c r="B913">
        <v>38</v>
      </c>
      <c r="C913">
        <v>2</v>
      </c>
      <c r="D913">
        <v>4</v>
      </c>
      <c r="E913" t="s">
        <v>32</v>
      </c>
      <c r="F913" t="s">
        <v>22</v>
      </c>
      <c r="G913" t="s">
        <v>27</v>
      </c>
      <c r="H913" s="4" t="s">
        <v>65</v>
      </c>
    </row>
    <row r="914" spans="1:8" x14ac:dyDescent="0.25">
      <c r="A914">
        <v>1842</v>
      </c>
      <c r="B914">
        <v>31</v>
      </c>
      <c r="C914">
        <v>18</v>
      </c>
      <c r="D914">
        <v>5</v>
      </c>
      <c r="E914" t="s">
        <v>28</v>
      </c>
      <c r="F914" t="s">
        <v>18</v>
      </c>
      <c r="G914" t="s">
        <v>28</v>
      </c>
      <c r="H914" s="4" t="s">
        <v>64</v>
      </c>
    </row>
    <row r="915" spans="1:8" x14ac:dyDescent="0.25">
      <c r="A915">
        <v>1847</v>
      </c>
      <c r="B915">
        <v>36</v>
      </c>
      <c r="C915">
        <v>2</v>
      </c>
      <c r="D915">
        <v>4</v>
      </c>
      <c r="E915" t="s">
        <v>30</v>
      </c>
      <c r="F915" t="s">
        <v>22</v>
      </c>
      <c r="G915" t="s">
        <v>21</v>
      </c>
      <c r="H915" s="4" t="s">
        <v>65</v>
      </c>
    </row>
    <row r="916" spans="1:8" x14ac:dyDescent="0.25">
      <c r="A916">
        <v>1854</v>
      </c>
      <c r="B916">
        <v>42</v>
      </c>
      <c r="C916">
        <v>10</v>
      </c>
      <c r="D916">
        <v>4</v>
      </c>
      <c r="E916" t="s">
        <v>31</v>
      </c>
      <c r="F916" t="s">
        <v>18</v>
      </c>
      <c r="G916" t="s">
        <v>21</v>
      </c>
      <c r="H916" s="4" t="s">
        <v>65</v>
      </c>
    </row>
    <row r="917" spans="1:8" x14ac:dyDescent="0.25">
      <c r="A917">
        <v>1873</v>
      </c>
      <c r="B917">
        <v>55</v>
      </c>
      <c r="C917">
        <v>2</v>
      </c>
      <c r="D917">
        <v>4</v>
      </c>
      <c r="E917" t="s">
        <v>31</v>
      </c>
      <c r="F917" t="s">
        <v>18</v>
      </c>
      <c r="G917" t="s">
        <v>21</v>
      </c>
      <c r="H917" s="4" t="s">
        <v>66</v>
      </c>
    </row>
    <row r="918" spans="1:8" x14ac:dyDescent="0.25">
      <c r="A918">
        <v>1886</v>
      </c>
      <c r="B918">
        <v>27</v>
      </c>
      <c r="C918">
        <v>16</v>
      </c>
      <c r="D918">
        <v>2</v>
      </c>
      <c r="E918" t="s">
        <v>30</v>
      </c>
      <c r="F918" t="s">
        <v>22</v>
      </c>
      <c r="G918" t="s">
        <v>19</v>
      </c>
      <c r="H918" s="4" t="s">
        <v>64</v>
      </c>
    </row>
    <row r="919" spans="1:8" x14ac:dyDescent="0.25">
      <c r="A919">
        <v>1905</v>
      </c>
      <c r="B919">
        <v>34</v>
      </c>
      <c r="C919">
        <v>16</v>
      </c>
      <c r="D919">
        <v>4</v>
      </c>
      <c r="E919" t="s">
        <v>31</v>
      </c>
      <c r="F919" t="s">
        <v>18</v>
      </c>
      <c r="G919" t="s">
        <v>21</v>
      </c>
      <c r="H919" s="4" t="s">
        <v>64</v>
      </c>
    </row>
    <row r="920" spans="1:8" x14ac:dyDescent="0.25">
      <c r="A920">
        <v>1931</v>
      </c>
      <c r="B920">
        <v>27</v>
      </c>
      <c r="C920">
        <v>2</v>
      </c>
      <c r="D920">
        <v>4</v>
      </c>
      <c r="E920" t="s">
        <v>31</v>
      </c>
      <c r="F920" t="s">
        <v>18</v>
      </c>
      <c r="G920" t="s">
        <v>21</v>
      </c>
      <c r="H920" s="4" t="s">
        <v>64</v>
      </c>
    </row>
    <row r="921" spans="1:8" x14ac:dyDescent="0.25">
      <c r="A921">
        <v>1932</v>
      </c>
      <c r="B921">
        <v>34</v>
      </c>
      <c r="C921">
        <v>22</v>
      </c>
      <c r="D921">
        <v>4</v>
      </c>
      <c r="E921" t="s">
        <v>30</v>
      </c>
      <c r="F921" t="s">
        <v>18</v>
      </c>
      <c r="G921" t="s">
        <v>21</v>
      </c>
      <c r="H921" s="4" t="s">
        <v>64</v>
      </c>
    </row>
    <row r="922" spans="1:8" x14ac:dyDescent="0.25">
      <c r="A922">
        <v>1972</v>
      </c>
      <c r="B922">
        <v>38</v>
      </c>
      <c r="C922">
        <v>1</v>
      </c>
      <c r="D922">
        <v>4</v>
      </c>
      <c r="E922" t="s">
        <v>30</v>
      </c>
      <c r="F922" t="s">
        <v>18</v>
      </c>
      <c r="G922" t="s">
        <v>28</v>
      </c>
      <c r="H922" s="4" t="s">
        <v>65</v>
      </c>
    </row>
    <row r="923" spans="1:8" x14ac:dyDescent="0.25">
      <c r="A923">
        <v>1973</v>
      </c>
      <c r="B923">
        <v>55</v>
      </c>
      <c r="C923">
        <v>26</v>
      </c>
      <c r="D923">
        <v>4</v>
      </c>
      <c r="E923" t="s">
        <v>28</v>
      </c>
      <c r="F923" t="s">
        <v>18</v>
      </c>
      <c r="G923" t="s">
        <v>26</v>
      </c>
      <c r="H923" s="4" t="s">
        <v>66</v>
      </c>
    </row>
    <row r="924" spans="1:8" x14ac:dyDescent="0.25">
      <c r="A924">
        <v>1982</v>
      </c>
      <c r="B924">
        <v>23</v>
      </c>
      <c r="C924">
        <v>12</v>
      </c>
      <c r="D924">
        <v>2</v>
      </c>
      <c r="E924" t="s">
        <v>30</v>
      </c>
      <c r="F924" t="s">
        <v>18</v>
      </c>
      <c r="G924" t="s">
        <v>20</v>
      </c>
      <c r="H924" s="4" t="s">
        <v>67</v>
      </c>
    </row>
    <row r="925" spans="1:8" x14ac:dyDescent="0.25">
      <c r="A925">
        <v>1992</v>
      </c>
      <c r="B925">
        <v>38</v>
      </c>
      <c r="C925">
        <v>2</v>
      </c>
      <c r="D925">
        <v>1</v>
      </c>
      <c r="E925" t="s">
        <v>30</v>
      </c>
      <c r="F925" t="s">
        <v>18</v>
      </c>
      <c r="G925" t="s">
        <v>20</v>
      </c>
      <c r="H925" s="4" t="s">
        <v>65</v>
      </c>
    </row>
    <row r="926" spans="1:8" x14ac:dyDescent="0.25">
      <c r="A926">
        <v>2032</v>
      </c>
      <c r="B926">
        <v>56</v>
      </c>
      <c r="C926">
        <v>7</v>
      </c>
      <c r="D926">
        <v>2</v>
      </c>
      <c r="E926" t="s">
        <v>31</v>
      </c>
      <c r="F926" t="s">
        <v>18</v>
      </c>
      <c r="G926" t="s">
        <v>20</v>
      </c>
      <c r="H926" s="4" t="s">
        <v>66</v>
      </c>
    </row>
    <row r="927" spans="1:8" x14ac:dyDescent="0.25">
      <c r="A927">
        <v>2053</v>
      </c>
      <c r="B927">
        <v>29</v>
      </c>
      <c r="C927">
        <v>13</v>
      </c>
      <c r="D927">
        <v>2</v>
      </c>
      <c r="E927" t="s">
        <v>30</v>
      </c>
      <c r="F927" t="s">
        <v>18</v>
      </c>
      <c r="G927" t="s">
        <v>20</v>
      </c>
      <c r="H927" s="4" t="s">
        <v>64</v>
      </c>
    </row>
    <row r="928" spans="1:8" x14ac:dyDescent="0.25">
      <c r="A928">
        <v>128</v>
      </c>
      <c r="B928">
        <v>24</v>
      </c>
      <c r="C928">
        <v>5</v>
      </c>
      <c r="D928">
        <v>2</v>
      </c>
      <c r="E928" t="s">
        <v>30</v>
      </c>
      <c r="F928" t="s">
        <v>22</v>
      </c>
      <c r="G928" t="s">
        <v>23</v>
      </c>
      <c r="H928" s="4" t="s">
        <v>67</v>
      </c>
    </row>
    <row r="929" spans="1:8" x14ac:dyDescent="0.25">
      <c r="A929">
        <v>154</v>
      </c>
      <c r="B929">
        <v>36</v>
      </c>
      <c r="C929">
        <v>11</v>
      </c>
      <c r="D929">
        <v>2</v>
      </c>
      <c r="E929" t="s">
        <v>31</v>
      </c>
      <c r="F929" t="s">
        <v>22</v>
      </c>
      <c r="G929" t="s">
        <v>23</v>
      </c>
      <c r="H929" s="4" t="s">
        <v>65</v>
      </c>
    </row>
    <row r="930" spans="1:8" x14ac:dyDescent="0.25">
      <c r="A930">
        <v>436</v>
      </c>
      <c r="B930">
        <v>32</v>
      </c>
      <c r="C930">
        <v>8</v>
      </c>
      <c r="D930">
        <v>2</v>
      </c>
      <c r="E930" t="s">
        <v>31</v>
      </c>
      <c r="F930" t="s">
        <v>22</v>
      </c>
      <c r="G930" t="s">
        <v>23</v>
      </c>
      <c r="H930" s="4" t="s">
        <v>64</v>
      </c>
    </row>
    <row r="931" spans="1:8" x14ac:dyDescent="0.25">
      <c r="A931">
        <v>533</v>
      </c>
      <c r="B931">
        <v>30</v>
      </c>
      <c r="C931">
        <v>12</v>
      </c>
      <c r="D931">
        <v>3</v>
      </c>
      <c r="E931" t="s">
        <v>31</v>
      </c>
      <c r="F931" t="s">
        <v>22</v>
      </c>
      <c r="G931" t="s">
        <v>23</v>
      </c>
      <c r="H931" s="4" t="s">
        <v>64</v>
      </c>
    </row>
    <row r="932" spans="1:8" x14ac:dyDescent="0.25">
      <c r="A932">
        <v>606</v>
      </c>
      <c r="B932">
        <v>45</v>
      </c>
      <c r="C932">
        <v>2</v>
      </c>
      <c r="D932">
        <v>3</v>
      </c>
      <c r="E932" t="s">
        <v>30</v>
      </c>
      <c r="F932" t="s">
        <v>18</v>
      </c>
      <c r="G932" t="s">
        <v>23</v>
      </c>
      <c r="H932" s="4" t="s">
        <v>68</v>
      </c>
    </row>
    <row r="933" spans="1:8" x14ac:dyDescent="0.25">
      <c r="A933">
        <v>615</v>
      </c>
      <c r="B933">
        <v>40</v>
      </c>
      <c r="C933">
        <v>28</v>
      </c>
      <c r="D933">
        <v>3</v>
      </c>
      <c r="E933" t="s">
        <v>30</v>
      </c>
      <c r="F933" t="s">
        <v>18</v>
      </c>
      <c r="G933" t="s">
        <v>23</v>
      </c>
      <c r="H933" s="4" t="s">
        <v>65</v>
      </c>
    </row>
    <row r="934" spans="1:8" x14ac:dyDescent="0.25">
      <c r="A934">
        <v>631</v>
      </c>
      <c r="B934">
        <v>32</v>
      </c>
      <c r="C934">
        <v>11</v>
      </c>
      <c r="D934">
        <v>4</v>
      </c>
      <c r="E934" t="s">
        <v>30</v>
      </c>
      <c r="F934" t="s">
        <v>18</v>
      </c>
      <c r="G934" t="s">
        <v>23</v>
      </c>
      <c r="H934" s="4" t="s">
        <v>64</v>
      </c>
    </row>
    <row r="935" spans="1:8" x14ac:dyDescent="0.25">
      <c r="A935">
        <v>879</v>
      </c>
      <c r="B935">
        <v>27</v>
      </c>
      <c r="C935">
        <v>18</v>
      </c>
      <c r="D935">
        <v>1</v>
      </c>
      <c r="E935" t="s">
        <v>30</v>
      </c>
      <c r="F935" t="s">
        <v>18</v>
      </c>
      <c r="G935" t="s">
        <v>23</v>
      </c>
      <c r="H935" s="4" t="s">
        <v>64</v>
      </c>
    </row>
    <row r="936" spans="1:8" x14ac:dyDescent="0.25">
      <c r="A936">
        <v>982</v>
      </c>
      <c r="B936">
        <v>30</v>
      </c>
      <c r="C936">
        <v>8</v>
      </c>
      <c r="D936">
        <v>2</v>
      </c>
      <c r="E936" t="s">
        <v>30</v>
      </c>
      <c r="F936" t="s">
        <v>18</v>
      </c>
      <c r="G936" t="s">
        <v>23</v>
      </c>
      <c r="H936" s="4" t="s">
        <v>64</v>
      </c>
    </row>
    <row r="937" spans="1:8" x14ac:dyDescent="0.25">
      <c r="A937">
        <v>983</v>
      </c>
      <c r="B937">
        <v>38</v>
      </c>
      <c r="C937">
        <v>10</v>
      </c>
      <c r="D937">
        <v>3</v>
      </c>
      <c r="E937" t="s">
        <v>31</v>
      </c>
      <c r="F937" t="s">
        <v>22</v>
      </c>
      <c r="G937" t="s">
        <v>23</v>
      </c>
      <c r="H937" s="4" t="s">
        <v>65</v>
      </c>
    </row>
    <row r="938" spans="1:8" x14ac:dyDescent="0.25">
      <c r="A938">
        <v>990</v>
      </c>
      <c r="B938">
        <v>36</v>
      </c>
      <c r="C938">
        <v>8</v>
      </c>
      <c r="D938">
        <v>4</v>
      </c>
      <c r="E938" t="s">
        <v>31</v>
      </c>
      <c r="F938" t="s">
        <v>18</v>
      </c>
      <c r="G938" t="s">
        <v>23</v>
      </c>
      <c r="H938" s="4" t="s">
        <v>65</v>
      </c>
    </row>
    <row r="939" spans="1:8" x14ac:dyDescent="0.25">
      <c r="A939">
        <v>1100</v>
      </c>
      <c r="B939">
        <v>37</v>
      </c>
      <c r="C939">
        <v>4</v>
      </c>
      <c r="D939">
        <v>3</v>
      </c>
      <c r="E939" t="s">
        <v>31</v>
      </c>
      <c r="F939" t="s">
        <v>18</v>
      </c>
      <c r="G939" t="s">
        <v>23</v>
      </c>
      <c r="H939" s="4" t="s">
        <v>65</v>
      </c>
    </row>
    <row r="940" spans="1:8" x14ac:dyDescent="0.25">
      <c r="A940">
        <v>1113</v>
      </c>
      <c r="B940">
        <v>50</v>
      </c>
      <c r="C940">
        <v>1</v>
      </c>
      <c r="D940">
        <v>4</v>
      </c>
      <c r="E940" t="s">
        <v>30</v>
      </c>
      <c r="F940" t="s">
        <v>18</v>
      </c>
      <c r="G940" t="s">
        <v>23</v>
      </c>
      <c r="H940" s="4" t="s">
        <v>68</v>
      </c>
    </row>
    <row r="941" spans="1:8" x14ac:dyDescent="0.25">
      <c r="A941">
        <v>1138</v>
      </c>
      <c r="B941">
        <v>49</v>
      </c>
      <c r="C941">
        <v>8</v>
      </c>
      <c r="D941">
        <v>4</v>
      </c>
      <c r="E941" t="s">
        <v>31</v>
      </c>
      <c r="F941" t="s">
        <v>18</v>
      </c>
      <c r="G941" t="s">
        <v>23</v>
      </c>
      <c r="H941" s="4" t="s">
        <v>68</v>
      </c>
    </row>
    <row r="942" spans="1:8" x14ac:dyDescent="0.25">
      <c r="A942">
        <v>1239</v>
      </c>
      <c r="B942">
        <v>40</v>
      </c>
      <c r="C942">
        <v>10</v>
      </c>
      <c r="D942">
        <v>3</v>
      </c>
      <c r="E942" t="s">
        <v>31</v>
      </c>
      <c r="F942" t="s">
        <v>22</v>
      </c>
      <c r="G942" t="s">
        <v>23</v>
      </c>
      <c r="H942" s="4" t="s">
        <v>65</v>
      </c>
    </row>
    <row r="943" spans="1:8" x14ac:dyDescent="0.25">
      <c r="A943">
        <v>1535</v>
      </c>
      <c r="B943">
        <v>34</v>
      </c>
      <c r="C943">
        <v>1</v>
      </c>
      <c r="D943">
        <v>3</v>
      </c>
      <c r="E943" t="s">
        <v>31</v>
      </c>
      <c r="F943" t="s">
        <v>18</v>
      </c>
      <c r="G943" t="s">
        <v>23</v>
      </c>
      <c r="H943" s="4" t="s">
        <v>64</v>
      </c>
    </row>
    <row r="944" spans="1:8" x14ac:dyDescent="0.25">
      <c r="A944">
        <v>1568</v>
      </c>
      <c r="B944">
        <v>30</v>
      </c>
      <c r="C944">
        <v>29</v>
      </c>
      <c r="D944">
        <v>4</v>
      </c>
      <c r="E944" t="s">
        <v>31</v>
      </c>
      <c r="F944" t="s">
        <v>18</v>
      </c>
      <c r="G944" t="s">
        <v>23</v>
      </c>
      <c r="H944" s="4" t="s">
        <v>64</v>
      </c>
    </row>
    <row r="945" spans="1:8" x14ac:dyDescent="0.25">
      <c r="A945">
        <v>1613</v>
      </c>
      <c r="B945">
        <v>31</v>
      </c>
      <c r="C945">
        <v>2</v>
      </c>
      <c r="D945">
        <v>4</v>
      </c>
      <c r="E945" t="s">
        <v>30</v>
      </c>
      <c r="F945" t="s">
        <v>18</v>
      </c>
      <c r="G945" t="s">
        <v>23</v>
      </c>
      <c r="H945" s="4" t="s">
        <v>64</v>
      </c>
    </row>
    <row r="946" spans="1:8" x14ac:dyDescent="0.25">
      <c r="A946">
        <v>1667</v>
      </c>
      <c r="B946">
        <v>52</v>
      </c>
      <c r="C946">
        <v>12</v>
      </c>
      <c r="D946">
        <v>4</v>
      </c>
      <c r="E946" t="s">
        <v>30</v>
      </c>
      <c r="F946" t="s">
        <v>18</v>
      </c>
      <c r="G946" t="s">
        <v>23</v>
      </c>
      <c r="H946" s="4" t="s">
        <v>68</v>
      </c>
    </row>
    <row r="947" spans="1:8" x14ac:dyDescent="0.25">
      <c r="A947">
        <v>1863</v>
      </c>
      <c r="B947">
        <v>46</v>
      </c>
      <c r="C947">
        <v>4</v>
      </c>
      <c r="D947">
        <v>3</v>
      </c>
      <c r="E947" t="s">
        <v>31</v>
      </c>
      <c r="F947" t="s">
        <v>22</v>
      </c>
      <c r="G947" t="s">
        <v>23</v>
      </c>
      <c r="H947" s="4" t="s">
        <v>68</v>
      </c>
    </row>
    <row r="948" spans="1:8" x14ac:dyDescent="0.25">
      <c r="A948">
        <v>1880</v>
      </c>
      <c r="B948">
        <v>36</v>
      </c>
      <c r="C948">
        <v>10</v>
      </c>
      <c r="D948">
        <v>4</v>
      </c>
      <c r="E948" t="s">
        <v>31</v>
      </c>
      <c r="F948" t="s">
        <v>22</v>
      </c>
      <c r="G948" t="s">
        <v>23</v>
      </c>
      <c r="H948" s="4" t="s">
        <v>65</v>
      </c>
    </row>
    <row r="949" spans="1:8" x14ac:dyDescent="0.25">
      <c r="A949">
        <v>2018</v>
      </c>
      <c r="B949">
        <v>40</v>
      </c>
      <c r="C949">
        <v>8</v>
      </c>
      <c r="D949">
        <v>2</v>
      </c>
      <c r="E949" t="s">
        <v>30</v>
      </c>
      <c r="F949" t="s">
        <v>22</v>
      </c>
      <c r="G949" t="s">
        <v>23</v>
      </c>
      <c r="H949" s="4" t="s">
        <v>65</v>
      </c>
    </row>
    <row r="950" spans="1:8" x14ac:dyDescent="0.25">
      <c r="A950">
        <v>35</v>
      </c>
      <c r="B950">
        <v>42</v>
      </c>
      <c r="C950">
        <v>8</v>
      </c>
      <c r="D950">
        <v>4</v>
      </c>
      <c r="E950" t="s">
        <v>32</v>
      </c>
      <c r="F950" t="s">
        <v>18</v>
      </c>
      <c r="G950" t="s">
        <v>23</v>
      </c>
      <c r="H950" s="4" t="s">
        <v>65</v>
      </c>
    </row>
    <row r="951" spans="1:8" x14ac:dyDescent="0.25">
      <c r="A951">
        <v>60</v>
      </c>
      <c r="B951">
        <v>34</v>
      </c>
      <c r="C951">
        <v>23</v>
      </c>
      <c r="D951">
        <v>4</v>
      </c>
      <c r="E951" t="s">
        <v>32</v>
      </c>
      <c r="F951" t="s">
        <v>18</v>
      </c>
      <c r="G951" t="s">
        <v>23</v>
      </c>
      <c r="H951" s="4" t="s">
        <v>64</v>
      </c>
    </row>
    <row r="952" spans="1:8" x14ac:dyDescent="0.25">
      <c r="A952">
        <v>68</v>
      </c>
      <c r="B952">
        <v>44</v>
      </c>
      <c r="C952">
        <v>1</v>
      </c>
      <c r="D952">
        <v>5</v>
      </c>
      <c r="E952" t="s">
        <v>32</v>
      </c>
      <c r="F952" t="s">
        <v>22</v>
      </c>
      <c r="G952" t="s">
        <v>23</v>
      </c>
      <c r="H952" s="4" t="s">
        <v>65</v>
      </c>
    </row>
    <row r="953" spans="1:8" x14ac:dyDescent="0.25">
      <c r="A953">
        <v>120</v>
      </c>
      <c r="B953">
        <v>51</v>
      </c>
      <c r="C953">
        <v>21</v>
      </c>
      <c r="D953">
        <v>4</v>
      </c>
      <c r="E953" t="s">
        <v>32</v>
      </c>
      <c r="F953" t="s">
        <v>18</v>
      </c>
      <c r="G953" t="s">
        <v>23</v>
      </c>
      <c r="H953" s="4" t="s">
        <v>68</v>
      </c>
    </row>
    <row r="954" spans="1:8" x14ac:dyDescent="0.25">
      <c r="A954">
        <v>160</v>
      </c>
      <c r="B954">
        <v>33</v>
      </c>
      <c r="C954">
        <v>22</v>
      </c>
      <c r="D954">
        <v>2</v>
      </c>
      <c r="E954" t="s">
        <v>32</v>
      </c>
      <c r="F954" t="s">
        <v>18</v>
      </c>
      <c r="G954" t="s">
        <v>23</v>
      </c>
      <c r="H954" s="4" t="s">
        <v>64</v>
      </c>
    </row>
    <row r="955" spans="1:8" x14ac:dyDescent="0.25">
      <c r="A955">
        <v>174</v>
      </c>
      <c r="B955">
        <v>50</v>
      </c>
      <c r="C955">
        <v>12</v>
      </c>
      <c r="D955">
        <v>3</v>
      </c>
      <c r="E955" t="s">
        <v>32</v>
      </c>
      <c r="F955" t="s">
        <v>22</v>
      </c>
      <c r="G955" t="s">
        <v>23</v>
      </c>
      <c r="H955" s="4" t="s">
        <v>68</v>
      </c>
    </row>
    <row r="956" spans="1:8" x14ac:dyDescent="0.25">
      <c r="A956">
        <v>204</v>
      </c>
      <c r="B956">
        <v>39</v>
      </c>
      <c r="C956">
        <v>1</v>
      </c>
      <c r="D956">
        <v>5</v>
      </c>
      <c r="E956" t="s">
        <v>32</v>
      </c>
      <c r="F956" t="s">
        <v>18</v>
      </c>
      <c r="G956" t="s">
        <v>23</v>
      </c>
      <c r="H956" s="4" t="s">
        <v>65</v>
      </c>
    </row>
    <row r="957" spans="1:8" x14ac:dyDescent="0.25">
      <c r="A957">
        <v>207</v>
      </c>
      <c r="B957">
        <v>32</v>
      </c>
      <c r="C957">
        <v>8</v>
      </c>
      <c r="D957">
        <v>3</v>
      </c>
      <c r="E957" t="s">
        <v>32</v>
      </c>
      <c r="F957" t="s">
        <v>22</v>
      </c>
      <c r="G957" t="s">
        <v>23</v>
      </c>
      <c r="H957" s="4" t="s">
        <v>64</v>
      </c>
    </row>
    <row r="958" spans="1:8" x14ac:dyDescent="0.25">
      <c r="A958">
        <v>215</v>
      </c>
      <c r="B958">
        <v>40</v>
      </c>
      <c r="C958">
        <v>4</v>
      </c>
      <c r="D958">
        <v>4</v>
      </c>
      <c r="E958" t="s">
        <v>32</v>
      </c>
      <c r="F958" t="s">
        <v>18</v>
      </c>
      <c r="G958" t="s">
        <v>23</v>
      </c>
      <c r="H958" s="4" t="s">
        <v>65</v>
      </c>
    </row>
    <row r="959" spans="1:8" x14ac:dyDescent="0.25">
      <c r="A959">
        <v>244</v>
      </c>
      <c r="B959">
        <v>46</v>
      </c>
      <c r="C959">
        <v>1</v>
      </c>
      <c r="D959">
        <v>2</v>
      </c>
      <c r="E959" t="s">
        <v>32</v>
      </c>
      <c r="F959" t="s">
        <v>22</v>
      </c>
      <c r="G959" t="s">
        <v>23</v>
      </c>
      <c r="H959" s="4" t="s">
        <v>68</v>
      </c>
    </row>
    <row r="960" spans="1:8" x14ac:dyDescent="0.25">
      <c r="A960">
        <v>283</v>
      </c>
      <c r="B960">
        <v>29</v>
      </c>
      <c r="C960">
        <v>27</v>
      </c>
      <c r="D960">
        <v>3</v>
      </c>
      <c r="E960" t="s">
        <v>32</v>
      </c>
      <c r="F960" t="s">
        <v>22</v>
      </c>
      <c r="G960" t="s">
        <v>23</v>
      </c>
      <c r="H960" s="4" t="s">
        <v>64</v>
      </c>
    </row>
    <row r="961" spans="1:8" x14ac:dyDescent="0.25">
      <c r="A961">
        <v>299</v>
      </c>
      <c r="B961">
        <v>30</v>
      </c>
      <c r="C961">
        <v>26</v>
      </c>
      <c r="D961">
        <v>4</v>
      </c>
      <c r="E961" t="s">
        <v>32</v>
      </c>
      <c r="F961" t="s">
        <v>22</v>
      </c>
      <c r="G961" t="s">
        <v>23</v>
      </c>
      <c r="H961" s="4" t="s">
        <v>64</v>
      </c>
    </row>
    <row r="962" spans="1:8" x14ac:dyDescent="0.25">
      <c r="A962">
        <v>303</v>
      </c>
      <c r="B962">
        <v>54</v>
      </c>
      <c r="C962">
        <v>12</v>
      </c>
      <c r="D962">
        <v>3</v>
      </c>
      <c r="E962" t="s">
        <v>32</v>
      </c>
      <c r="F962" t="s">
        <v>22</v>
      </c>
      <c r="G962" t="s">
        <v>23</v>
      </c>
      <c r="H962" s="4" t="s">
        <v>68</v>
      </c>
    </row>
    <row r="963" spans="1:8" x14ac:dyDescent="0.25">
      <c r="A963">
        <v>314</v>
      </c>
      <c r="B963">
        <v>35</v>
      </c>
      <c r="C963">
        <v>1</v>
      </c>
      <c r="D963">
        <v>3</v>
      </c>
      <c r="E963" t="s">
        <v>32</v>
      </c>
      <c r="F963" t="s">
        <v>22</v>
      </c>
      <c r="G963" t="s">
        <v>23</v>
      </c>
      <c r="H963" s="4" t="s">
        <v>65</v>
      </c>
    </row>
    <row r="964" spans="1:8" x14ac:dyDescent="0.25">
      <c r="A964">
        <v>333</v>
      </c>
      <c r="B964">
        <v>32</v>
      </c>
      <c r="C964">
        <v>26</v>
      </c>
      <c r="D964">
        <v>4</v>
      </c>
      <c r="E964" t="s">
        <v>32</v>
      </c>
      <c r="F964" t="s">
        <v>18</v>
      </c>
      <c r="G964" t="s">
        <v>23</v>
      </c>
      <c r="H964" s="4" t="s">
        <v>64</v>
      </c>
    </row>
    <row r="965" spans="1:8" x14ac:dyDescent="0.25">
      <c r="A965">
        <v>401</v>
      </c>
      <c r="B965">
        <v>35</v>
      </c>
      <c r="C965">
        <v>4</v>
      </c>
      <c r="D965">
        <v>4</v>
      </c>
      <c r="E965" t="s">
        <v>32</v>
      </c>
      <c r="F965" t="s">
        <v>18</v>
      </c>
      <c r="G965" t="s">
        <v>23</v>
      </c>
      <c r="H965" s="4" t="s">
        <v>65</v>
      </c>
    </row>
    <row r="966" spans="1:8" x14ac:dyDescent="0.25">
      <c r="A966">
        <v>404</v>
      </c>
      <c r="B966">
        <v>42</v>
      </c>
      <c r="C966">
        <v>26</v>
      </c>
      <c r="D966">
        <v>3</v>
      </c>
      <c r="E966" t="s">
        <v>32</v>
      </c>
      <c r="F966" t="s">
        <v>22</v>
      </c>
      <c r="G966" t="s">
        <v>23</v>
      </c>
      <c r="H966" s="4" t="s">
        <v>65</v>
      </c>
    </row>
    <row r="967" spans="1:8" x14ac:dyDescent="0.25">
      <c r="A967">
        <v>438</v>
      </c>
      <c r="B967">
        <v>31</v>
      </c>
      <c r="C967">
        <v>7</v>
      </c>
      <c r="D967">
        <v>3</v>
      </c>
      <c r="E967" t="s">
        <v>32</v>
      </c>
      <c r="F967" t="s">
        <v>18</v>
      </c>
      <c r="G967" t="s">
        <v>23</v>
      </c>
      <c r="H967" s="4" t="s">
        <v>64</v>
      </c>
    </row>
    <row r="968" spans="1:8" x14ac:dyDescent="0.25">
      <c r="A968">
        <v>446</v>
      </c>
      <c r="B968">
        <v>33</v>
      </c>
      <c r="C968">
        <v>10</v>
      </c>
      <c r="D968">
        <v>3</v>
      </c>
      <c r="E968" t="s">
        <v>32</v>
      </c>
      <c r="F968" t="s">
        <v>18</v>
      </c>
      <c r="G968" t="s">
        <v>23</v>
      </c>
      <c r="H968" s="4" t="s">
        <v>64</v>
      </c>
    </row>
    <row r="969" spans="1:8" x14ac:dyDescent="0.25">
      <c r="A969">
        <v>456</v>
      </c>
      <c r="B969">
        <v>30</v>
      </c>
      <c r="C969">
        <v>3</v>
      </c>
      <c r="D969">
        <v>3</v>
      </c>
      <c r="E969" t="s">
        <v>32</v>
      </c>
      <c r="F969" t="s">
        <v>22</v>
      </c>
      <c r="G969" t="s">
        <v>23</v>
      </c>
      <c r="H969" s="4" t="s">
        <v>64</v>
      </c>
    </row>
    <row r="970" spans="1:8" x14ac:dyDescent="0.25">
      <c r="A970">
        <v>463</v>
      </c>
      <c r="B970">
        <v>29</v>
      </c>
      <c r="C970">
        <v>10</v>
      </c>
      <c r="D970">
        <v>1</v>
      </c>
      <c r="E970" t="s">
        <v>32</v>
      </c>
      <c r="F970" t="s">
        <v>22</v>
      </c>
      <c r="G970" t="s">
        <v>23</v>
      </c>
      <c r="H970" s="4" t="s">
        <v>64</v>
      </c>
    </row>
    <row r="971" spans="1:8" x14ac:dyDescent="0.25">
      <c r="A971">
        <v>488</v>
      </c>
      <c r="B971">
        <v>41</v>
      </c>
      <c r="C971">
        <v>4</v>
      </c>
      <c r="D971">
        <v>3</v>
      </c>
      <c r="E971" t="s">
        <v>32</v>
      </c>
      <c r="F971" t="s">
        <v>18</v>
      </c>
      <c r="G971" t="s">
        <v>23</v>
      </c>
      <c r="H971" s="4" t="s">
        <v>65</v>
      </c>
    </row>
    <row r="972" spans="1:8" x14ac:dyDescent="0.25">
      <c r="A972">
        <v>492</v>
      </c>
      <c r="B972">
        <v>40</v>
      </c>
      <c r="C972">
        <v>22</v>
      </c>
      <c r="D972">
        <v>2</v>
      </c>
      <c r="E972" t="s">
        <v>32</v>
      </c>
      <c r="F972" t="s">
        <v>18</v>
      </c>
      <c r="G972" t="s">
        <v>23</v>
      </c>
      <c r="H972" s="4" t="s">
        <v>65</v>
      </c>
    </row>
    <row r="973" spans="1:8" x14ac:dyDescent="0.25">
      <c r="A973">
        <v>502</v>
      </c>
      <c r="B973">
        <v>34</v>
      </c>
      <c r="C973">
        <v>19</v>
      </c>
      <c r="D973">
        <v>3</v>
      </c>
      <c r="E973" t="s">
        <v>32</v>
      </c>
      <c r="F973" t="s">
        <v>18</v>
      </c>
      <c r="G973" t="s">
        <v>23</v>
      </c>
      <c r="H973" s="4" t="s">
        <v>64</v>
      </c>
    </row>
    <row r="974" spans="1:8" x14ac:dyDescent="0.25">
      <c r="A974">
        <v>516</v>
      </c>
      <c r="B974">
        <v>40</v>
      </c>
      <c r="C974">
        <v>2</v>
      </c>
      <c r="D974">
        <v>2</v>
      </c>
      <c r="E974" t="s">
        <v>32</v>
      </c>
      <c r="F974" t="s">
        <v>22</v>
      </c>
      <c r="G974" t="s">
        <v>23</v>
      </c>
      <c r="H974" s="4" t="s">
        <v>65</v>
      </c>
    </row>
    <row r="975" spans="1:8" x14ac:dyDescent="0.25">
      <c r="A975">
        <v>523</v>
      </c>
      <c r="B975">
        <v>34</v>
      </c>
      <c r="C975">
        <v>4</v>
      </c>
      <c r="D975">
        <v>4</v>
      </c>
      <c r="E975" t="s">
        <v>32</v>
      </c>
      <c r="F975" t="s">
        <v>22</v>
      </c>
      <c r="G975" t="s">
        <v>23</v>
      </c>
      <c r="H975" s="4" t="s">
        <v>64</v>
      </c>
    </row>
    <row r="976" spans="1:8" x14ac:dyDescent="0.25">
      <c r="A976">
        <v>534</v>
      </c>
      <c r="B976">
        <v>41</v>
      </c>
      <c r="C976">
        <v>1</v>
      </c>
      <c r="D976">
        <v>3</v>
      </c>
      <c r="E976" t="s">
        <v>32</v>
      </c>
      <c r="F976" t="s">
        <v>18</v>
      </c>
      <c r="G976" t="s">
        <v>23</v>
      </c>
      <c r="H976" s="4" t="s">
        <v>65</v>
      </c>
    </row>
    <row r="977" spans="1:8" x14ac:dyDescent="0.25">
      <c r="A977">
        <v>595</v>
      </c>
      <c r="B977">
        <v>48</v>
      </c>
      <c r="C977">
        <v>2</v>
      </c>
      <c r="D977">
        <v>5</v>
      </c>
      <c r="E977" t="s">
        <v>32</v>
      </c>
      <c r="F977" t="s">
        <v>22</v>
      </c>
      <c r="G977" t="s">
        <v>23</v>
      </c>
      <c r="H977" s="4" t="s">
        <v>68</v>
      </c>
    </row>
    <row r="978" spans="1:8" x14ac:dyDescent="0.25">
      <c r="A978">
        <v>600</v>
      </c>
      <c r="B978">
        <v>45</v>
      </c>
      <c r="C978">
        <v>1</v>
      </c>
      <c r="D978">
        <v>3</v>
      </c>
      <c r="E978" t="s">
        <v>32</v>
      </c>
      <c r="F978" t="s">
        <v>18</v>
      </c>
      <c r="G978" t="s">
        <v>23</v>
      </c>
      <c r="H978" s="4" t="s">
        <v>68</v>
      </c>
    </row>
    <row r="979" spans="1:8" x14ac:dyDescent="0.25">
      <c r="A979">
        <v>641</v>
      </c>
      <c r="B979">
        <v>37</v>
      </c>
      <c r="C979">
        <v>28</v>
      </c>
      <c r="D979">
        <v>2</v>
      </c>
      <c r="E979" t="s">
        <v>32</v>
      </c>
      <c r="F979" t="s">
        <v>18</v>
      </c>
      <c r="G979" t="s">
        <v>23</v>
      </c>
      <c r="H979" s="4" t="s">
        <v>65</v>
      </c>
    </row>
    <row r="980" spans="1:8" x14ac:dyDescent="0.25">
      <c r="A980">
        <v>677</v>
      </c>
      <c r="B980">
        <v>33</v>
      </c>
      <c r="C980">
        <v>8</v>
      </c>
      <c r="D980">
        <v>4</v>
      </c>
      <c r="E980" t="s">
        <v>32</v>
      </c>
      <c r="F980" t="s">
        <v>18</v>
      </c>
      <c r="G980" t="s">
        <v>23</v>
      </c>
      <c r="H980" s="4" t="s">
        <v>64</v>
      </c>
    </row>
    <row r="981" spans="1:8" x14ac:dyDescent="0.25">
      <c r="A981">
        <v>709</v>
      </c>
      <c r="B981">
        <v>38</v>
      </c>
      <c r="C981">
        <v>7</v>
      </c>
      <c r="D981">
        <v>4</v>
      </c>
      <c r="E981" t="s">
        <v>32</v>
      </c>
      <c r="F981" t="s">
        <v>22</v>
      </c>
      <c r="G981" t="s">
        <v>23</v>
      </c>
      <c r="H981" s="4" t="s">
        <v>65</v>
      </c>
    </row>
    <row r="982" spans="1:8" x14ac:dyDescent="0.25">
      <c r="A982">
        <v>712</v>
      </c>
      <c r="B982">
        <v>48</v>
      </c>
      <c r="C982">
        <v>2</v>
      </c>
      <c r="D982">
        <v>1</v>
      </c>
      <c r="E982" t="s">
        <v>32</v>
      </c>
      <c r="F982" t="s">
        <v>18</v>
      </c>
      <c r="G982" t="s">
        <v>23</v>
      </c>
      <c r="H982" s="4" t="s">
        <v>68</v>
      </c>
    </row>
    <row r="983" spans="1:8" x14ac:dyDescent="0.25">
      <c r="A983">
        <v>732</v>
      </c>
      <c r="B983">
        <v>60</v>
      </c>
      <c r="C983">
        <v>16</v>
      </c>
      <c r="D983">
        <v>4</v>
      </c>
      <c r="E983" t="s">
        <v>32</v>
      </c>
      <c r="F983" t="s">
        <v>18</v>
      </c>
      <c r="G983" t="s">
        <v>23</v>
      </c>
      <c r="H983" s="4" t="s">
        <v>66</v>
      </c>
    </row>
    <row r="984" spans="1:8" x14ac:dyDescent="0.25">
      <c r="A984">
        <v>747</v>
      </c>
      <c r="B984">
        <v>30</v>
      </c>
      <c r="C984">
        <v>27</v>
      </c>
      <c r="D984">
        <v>5</v>
      </c>
      <c r="E984" t="s">
        <v>32</v>
      </c>
      <c r="F984" t="s">
        <v>18</v>
      </c>
      <c r="G984" t="s">
        <v>23</v>
      </c>
      <c r="H984" s="4" t="s">
        <v>64</v>
      </c>
    </row>
    <row r="985" spans="1:8" x14ac:dyDescent="0.25">
      <c r="A985">
        <v>800</v>
      </c>
      <c r="B985">
        <v>27</v>
      </c>
      <c r="C985">
        <v>8</v>
      </c>
      <c r="D985">
        <v>1</v>
      </c>
      <c r="E985" t="s">
        <v>32</v>
      </c>
      <c r="F985" t="s">
        <v>18</v>
      </c>
      <c r="G985" t="s">
        <v>23</v>
      </c>
      <c r="H985" s="4" t="s">
        <v>64</v>
      </c>
    </row>
    <row r="986" spans="1:8" x14ac:dyDescent="0.25">
      <c r="A986">
        <v>846</v>
      </c>
      <c r="B986">
        <v>37</v>
      </c>
      <c r="C986">
        <v>2</v>
      </c>
      <c r="D986">
        <v>4</v>
      </c>
      <c r="E986" t="s">
        <v>32</v>
      </c>
      <c r="F986" t="s">
        <v>22</v>
      </c>
      <c r="G986" t="s">
        <v>23</v>
      </c>
      <c r="H986" s="4" t="s">
        <v>65</v>
      </c>
    </row>
    <row r="987" spans="1:8" x14ac:dyDescent="0.25">
      <c r="A987">
        <v>862</v>
      </c>
      <c r="B987">
        <v>53</v>
      </c>
      <c r="C987">
        <v>7</v>
      </c>
      <c r="D987">
        <v>2</v>
      </c>
      <c r="E987" t="s">
        <v>32</v>
      </c>
      <c r="F987" t="s">
        <v>22</v>
      </c>
      <c r="G987" t="s">
        <v>23</v>
      </c>
      <c r="H987" s="4" t="s">
        <v>68</v>
      </c>
    </row>
    <row r="988" spans="1:8" x14ac:dyDescent="0.25">
      <c r="A988">
        <v>864</v>
      </c>
      <c r="B988">
        <v>45</v>
      </c>
      <c r="C988">
        <v>9</v>
      </c>
      <c r="D988">
        <v>3</v>
      </c>
      <c r="E988" t="s">
        <v>32</v>
      </c>
      <c r="F988" t="s">
        <v>18</v>
      </c>
      <c r="G988" t="s">
        <v>23</v>
      </c>
      <c r="H988" s="4" t="s">
        <v>68</v>
      </c>
    </row>
    <row r="989" spans="1:8" x14ac:dyDescent="0.25">
      <c r="A989">
        <v>885</v>
      </c>
      <c r="B989">
        <v>28</v>
      </c>
      <c r="C989">
        <v>4</v>
      </c>
      <c r="D989">
        <v>1</v>
      </c>
      <c r="E989" t="s">
        <v>32</v>
      </c>
      <c r="F989" t="s">
        <v>18</v>
      </c>
      <c r="G989" t="s">
        <v>23</v>
      </c>
      <c r="H989" s="4" t="s">
        <v>64</v>
      </c>
    </row>
    <row r="990" spans="1:8" x14ac:dyDescent="0.25">
      <c r="A990">
        <v>897</v>
      </c>
      <c r="B990">
        <v>53</v>
      </c>
      <c r="C990">
        <v>8</v>
      </c>
      <c r="D990">
        <v>3</v>
      </c>
      <c r="E990" t="s">
        <v>32</v>
      </c>
      <c r="F990" t="s">
        <v>18</v>
      </c>
      <c r="G990" t="s">
        <v>23</v>
      </c>
      <c r="H990" s="4" t="s">
        <v>68</v>
      </c>
    </row>
    <row r="991" spans="1:8" x14ac:dyDescent="0.25">
      <c r="A991">
        <v>954</v>
      </c>
      <c r="B991">
        <v>40</v>
      </c>
      <c r="C991">
        <v>10</v>
      </c>
      <c r="D991">
        <v>4</v>
      </c>
      <c r="E991" t="s">
        <v>32</v>
      </c>
      <c r="F991" t="s">
        <v>18</v>
      </c>
      <c r="G991" t="s">
        <v>23</v>
      </c>
      <c r="H991" s="4" t="s">
        <v>65</v>
      </c>
    </row>
    <row r="992" spans="1:8" x14ac:dyDescent="0.25">
      <c r="A992">
        <v>1047</v>
      </c>
      <c r="B992">
        <v>34</v>
      </c>
      <c r="C992">
        <v>1</v>
      </c>
      <c r="D992">
        <v>4</v>
      </c>
      <c r="E992" t="s">
        <v>32</v>
      </c>
      <c r="F992" t="s">
        <v>18</v>
      </c>
      <c r="G992" t="s">
        <v>23</v>
      </c>
      <c r="H992" s="4" t="s">
        <v>64</v>
      </c>
    </row>
    <row r="993" spans="1:8" x14ac:dyDescent="0.25">
      <c r="A993">
        <v>1050</v>
      </c>
      <c r="B993">
        <v>53</v>
      </c>
      <c r="C993">
        <v>2</v>
      </c>
      <c r="D993">
        <v>3</v>
      </c>
      <c r="E993" t="s">
        <v>32</v>
      </c>
      <c r="F993" t="s">
        <v>22</v>
      </c>
      <c r="G993" t="s">
        <v>23</v>
      </c>
      <c r="H993" s="4" t="s">
        <v>68</v>
      </c>
    </row>
    <row r="994" spans="1:8" x14ac:dyDescent="0.25">
      <c r="A994">
        <v>1066</v>
      </c>
      <c r="B994">
        <v>40</v>
      </c>
      <c r="C994">
        <v>26</v>
      </c>
      <c r="D994">
        <v>3</v>
      </c>
      <c r="E994" t="s">
        <v>32</v>
      </c>
      <c r="F994" t="s">
        <v>18</v>
      </c>
      <c r="G994" t="s">
        <v>23</v>
      </c>
      <c r="H994" s="4" t="s">
        <v>65</v>
      </c>
    </row>
    <row r="995" spans="1:8" x14ac:dyDescent="0.25">
      <c r="A995">
        <v>1157</v>
      </c>
      <c r="B995">
        <v>33</v>
      </c>
      <c r="C995">
        <v>9</v>
      </c>
      <c r="D995">
        <v>4</v>
      </c>
      <c r="E995" t="s">
        <v>32</v>
      </c>
      <c r="F995" t="s">
        <v>22</v>
      </c>
      <c r="G995" t="s">
        <v>23</v>
      </c>
      <c r="H995" s="4" t="s">
        <v>64</v>
      </c>
    </row>
    <row r="996" spans="1:8" x14ac:dyDescent="0.25">
      <c r="A996">
        <v>1171</v>
      </c>
      <c r="B996">
        <v>42</v>
      </c>
      <c r="C996">
        <v>4</v>
      </c>
      <c r="D996">
        <v>4</v>
      </c>
      <c r="E996" t="s">
        <v>32</v>
      </c>
      <c r="F996" t="s">
        <v>18</v>
      </c>
      <c r="G996" t="s">
        <v>23</v>
      </c>
      <c r="H996" s="4" t="s">
        <v>65</v>
      </c>
    </row>
    <row r="997" spans="1:8" x14ac:dyDescent="0.25">
      <c r="A997">
        <v>1188</v>
      </c>
      <c r="B997">
        <v>43</v>
      </c>
      <c r="C997">
        <v>9</v>
      </c>
      <c r="D997">
        <v>3</v>
      </c>
      <c r="E997" t="s">
        <v>32</v>
      </c>
      <c r="F997" t="s">
        <v>22</v>
      </c>
      <c r="G997" t="s">
        <v>23</v>
      </c>
      <c r="H997" s="4" t="s">
        <v>65</v>
      </c>
    </row>
    <row r="998" spans="1:8" x14ac:dyDescent="0.25">
      <c r="A998">
        <v>1233</v>
      </c>
      <c r="B998">
        <v>60</v>
      </c>
      <c r="C998">
        <v>7</v>
      </c>
      <c r="D998">
        <v>4</v>
      </c>
      <c r="E998" t="s">
        <v>32</v>
      </c>
      <c r="F998" t="s">
        <v>18</v>
      </c>
      <c r="G998" t="s">
        <v>23</v>
      </c>
      <c r="H998" s="4" t="s">
        <v>66</v>
      </c>
    </row>
    <row r="999" spans="1:8" x14ac:dyDescent="0.25">
      <c r="A999">
        <v>1268</v>
      </c>
      <c r="B999">
        <v>33</v>
      </c>
      <c r="C999">
        <v>10</v>
      </c>
      <c r="D999">
        <v>5</v>
      </c>
      <c r="E999" t="s">
        <v>32</v>
      </c>
      <c r="F999" t="s">
        <v>18</v>
      </c>
      <c r="G999" t="s">
        <v>23</v>
      </c>
      <c r="H999" s="4" t="s">
        <v>64</v>
      </c>
    </row>
    <row r="1000" spans="1:8" x14ac:dyDescent="0.25">
      <c r="A1000">
        <v>1349</v>
      </c>
      <c r="B1000">
        <v>41</v>
      </c>
      <c r="C1000">
        <v>1</v>
      </c>
      <c r="D1000">
        <v>3</v>
      </c>
      <c r="E1000" t="s">
        <v>32</v>
      </c>
      <c r="F1000" t="s">
        <v>22</v>
      </c>
      <c r="G1000" t="s">
        <v>23</v>
      </c>
      <c r="H1000" s="4" t="s">
        <v>65</v>
      </c>
    </row>
    <row r="1001" spans="1:8" x14ac:dyDescent="0.25">
      <c r="A1001">
        <v>1362</v>
      </c>
      <c r="B1001">
        <v>36</v>
      </c>
      <c r="C1001">
        <v>7</v>
      </c>
      <c r="D1001">
        <v>3</v>
      </c>
      <c r="E1001" t="s">
        <v>32</v>
      </c>
      <c r="F1001" t="s">
        <v>22</v>
      </c>
      <c r="G1001" t="s">
        <v>23</v>
      </c>
      <c r="H1001" s="4" t="s">
        <v>65</v>
      </c>
    </row>
    <row r="1002" spans="1:8" x14ac:dyDescent="0.25">
      <c r="A1002">
        <v>1372</v>
      </c>
      <c r="B1002">
        <v>55</v>
      </c>
      <c r="C1002">
        <v>13</v>
      </c>
      <c r="D1002">
        <v>4</v>
      </c>
      <c r="E1002" t="s">
        <v>32</v>
      </c>
      <c r="F1002" t="s">
        <v>18</v>
      </c>
      <c r="G1002" t="s">
        <v>23</v>
      </c>
      <c r="H1002" s="4" t="s">
        <v>66</v>
      </c>
    </row>
    <row r="1003" spans="1:8" x14ac:dyDescent="0.25">
      <c r="A1003">
        <v>1380</v>
      </c>
      <c r="B1003">
        <v>29</v>
      </c>
      <c r="C1003">
        <v>18</v>
      </c>
      <c r="D1003">
        <v>4</v>
      </c>
      <c r="E1003" t="s">
        <v>32</v>
      </c>
      <c r="F1003" t="s">
        <v>22</v>
      </c>
      <c r="G1003" t="s">
        <v>23</v>
      </c>
      <c r="H1003" s="4" t="s">
        <v>64</v>
      </c>
    </row>
    <row r="1004" spans="1:8" x14ac:dyDescent="0.25">
      <c r="A1004">
        <v>1391</v>
      </c>
      <c r="B1004">
        <v>51</v>
      </c>
      <c r="C1004">
        <v>2</v>
      </c>
      <c r="D1004">
        <v>3</v>
      </c>
      <c r="E1004" t="s">
        <v>32</v>
      </c>
      <c r="F1004" t="s">
        <v>18</v>
      </c>
      <c r="G1004" t="s">
        <v>23</v>
      </c>
      <c r="H1004" s="4" t="s">
        <v>68</v>
      </c>
    </row>
    <row r="1005" spans="1:8" x14ac:dyDescent="0.25">
      <c r="A1005">
        <v>1396</v>
      </c>
      <c r="B1005">
        <v>32</v>
      </c>
      <c r="C1005">
        <v>2</v>
      </c>
      <c r="D1005">
        <v>1</v>
      </c>
      <c r="E1005" t="s">
        <v>32</v>
      </c>
      <c r="F1005" t="s">
        <v>18</v>
      </c>
      <c r="G1005" t="s">
        <v>23</v>
      </c>
      <c r="H1005" s="4" t="s">
        <v>64</v>
      </c>
    </row>
    <row r="1006" spans="1:8" x14ac:dyDescent="0.25">
      <c r="A1006">
        <v>1403</v>
      </c>
      <c r="B1006">
        <v>27</v>
      </c>
      <c r="C1006">
        <v>10</v>
      </c>
      <c r="D1006">
        <v>3</v>
      </c>
      <c r="E1006" t="s">
        <v>32</v>
      </c>
      <c r="F1006" t="s">
        <v>22</v>
      </c>
      <c r="G1006" t="s">
        <v>23</v>
      </c>
      <c r="H1006" s="4" t="s">
        <v>64</v>
      </c>
    </row>
    <row r="1007" spans="1:8" x14ac:dyDescent="0.25">
      <c r="A1007">
        <v>1425</v>
      </c>
      <c r="B1007">
        <v>36</v>
      </c>
      <c r="C1007">
        <v>12</v>
      </c>
      <c r="D1007">
        <v>4</v>
      </c>
      <c r="E1007" t="s">
        <v>32</v>
      </c>
      <c r="F1007" t="s">
        <v>22</v>
      </c>
      <c r="G1007" t="s">
        <v>23</v>
      </c>
      <c r="H1007" s="4" t="s">
        <v>65</v>
      </c>
    </row>
    <row r="1008" spans="1:8" x14ac:dyDescent="0.25">
      <c r="A1008">
        <v>1436</v>
      </c>
      <c r="B1008">
        <v>36</v>
      </c>
      <c r="C1008">
        <v>16</v>
      </c>
      <c r="D1008">
        <v>4</v>
      </c>
      <c r="E1008" t="s">
        <v>32</v>
      </c>
      <c r="F1008" t="s">
        <v>22</v>
      </c>
      <c r="G1008" t="s">
        <v>23</v>
      </c>
      <c r="H1008" s="4" t="s">
        <v>65</v>
      </c>
    </row>
    <row r="1009" spans="1:8" x14ac:dyDescent="0.25">
      <c r="A1009">
        <v>1466</v>
      </c>
      <c r="B1009">
        <v>48</v>
      </c>
      <c r="C1009">
        <v>7</v>
      </c>
      <c r="D1009">
        <v>3</v>
      </c>
      <c r="E1009" t="s">
        <v>32</v>
      </c>
      <c r="F1009" t="s">
        <v>18</v>
      </c>
      <c r="G1009" t="s">
        <v>23</v>
      </c>
      <c r="H1009" s="4" t="s">
        <v>68</v>
      </c>
    </row>
    <row r="1010" spans="1:8" x14ac:dyDescent="0.25">
      <c r="A1010">
        <v>1481</v>
      </c>
      <c r="B1010">
        <v>44</v>
      </c>
      <c r="C1010">
        <v>1</v>
      </c>
      <c r="D1010">
        <v>5</v>
      </c>
      <c r="E1010" t="s">
        <v>32</v>
      </c>
      <c r="F1010" t="s">
        <v>22</v>
      </c>
      <c r="G1010" t="s">
        <v>23</v>
      </c>
      <c r="H1010" s="4" t="s">
        <v>65</v>
      </c>
    </row>
    <row r="1011" spans="1:8" x14ac:dyDescent="0.25">
      <c r="A1011">
        <v>1612</v>
      </c>
      <c r="B1011">
        <v>45</v>
      </c>
      <c r="C1011">
        <v>26</v>
      </c>
      <c r="D1011">
        <v>3</v>
      </c>
      <c r="E1011" t="s">
        <v>32</v>
      </c>
      <c r="F1011" t="s">
        <v>18</v>
      </c>
      <c r="G1011" t="s">
        <v>23</v>
      </c>
      <c r="H1011" s="4" t="s">
        <v>68</v>
      </c>
    </row>
    <row r="1012" spans="1:8" x14ac:dyDescent="0.25">
      <c r="A1012">
        <v>1756</v>
      </c>
      <c r="B1012">
        <v>33</v>
      </c>
      <c r="C1012">
        <v>2</v>
      </c>
      <c r="D1012">
        <v>3</v>
      </c>
      <c r="E1012" t="s">
        <v>32</v>
      </c>
      <c r="F1012" t="s">
        <v>22</v>
      </c>
      <c r="G1012" t="s">
        <v>23</v>
      </c>
      <c r="H1012" s="4" t="s">
        <v>64</v>
      </c>
    </row>
    <row r="1013" spans="1:8" x14ac:dyDescent="0.25">
      <c r="A1013">
        <v>1757</v>
      </c>
      <c r="B1013">
        <v>49</v>
      </c>
      <c r="C1013">
        <v>11</v>
      </c>
      <c r="D1013">
        <v>4</v>
      </c>
      <c r="E1013" t="s">
        <v>32</v>
      </c>
      <c r="F1013" t="s">
        <v>22</v>
      </c>
      <c r="G1013" t="s">
        <v>23</v>
      </c>
      <c r="H1013" s="4" t="s">
        <v>68</v>
      </c>
    </row>
    <row r="1014" spans="1:8" x14ac:dyDescent="0.25">
      <c r="A1014">
        <v>1761</v>
      </c>
      <c r="B1014">
        <v>31</v>
      </c>
      <c r="C1014">
        <v>16</v>
      </c>
      <c r="D1014">
        <v>4</v>
      </c>
      <c r="E1014" t="s">
        <v>32</v>
      </c>
      <c r="F1014" t="s">
        <v>18</v>
      </c>
      <c r="G1014" t="s">
        <v>23</v>
      </c>
      <c r="H1014" s="4" t="s">
        <v>64</v>
      </c>
    </row>
    <row r="1015" spans="1:8" x14ac:dyDescent="0.25">
      <c r="A1015">
        <v>1784</v>
      </c>
      <c r="B1015">
        <v>31</v>
      </c>
      <c r="C1015">
        <v>29</v>
      </c>
      <c r="D1015">
        <v>4</v>
      </c>
      <c r="E1015" t="s">
        <v>32</v>
      </c>
      <c r="F1015" t="s">
        <v>22</v>
      </c>
      <c r="G1015" t="s">
        <v>23</v>
      </c>
      <c r="H1015" s="4" t="s">
        <v>64</v>
      </c>
    </row>
    <row r="1016" spans="1:8" x14ac:dyDescent="0.25">
      <c r="A1016">
        <v>1787</v>
      </c>
      <c r="B1016">
        <v>37</v>
      </c>
      <c r="C1016">
        <v>9</v>
      </c>
      <c r="D1016">
        <v>2</v>
      </c>
      <c r="E1016" t="s">
        <v>32</v>
      </c>
      <c r="F1016" t="s">
        <v>18</v>
      </c>
      <c r="G1016" t="s">
        <v>23</v>
      </c>
      <c r="H1016" s="4" t="s">
        <v>65</v>
      </c>
    </row>
    <row r="1017" spans="1:8" x14ac:dyDescent="0.25">
      <c r="A1017">
        <v>1833</v>
      </c>
      <c r="B1017">
        <v>31</v>
      </c>
      <c r="C1017">
        <v>7</v>
      </c>
      <c r="D1017">
        <v>4</v>
      </c>
      <c r="E1017" t="s">
        <v>32</v>
      </c>
      <c r="F1017" t="s">
        <v>22</v>
      </c>
      <c r="G1017" t="s">
        <v>23</v>
      </c>
      <c r="H1017" s="4" t="s">
        <v>64</v>
      </c>
    </row>
    <row r="1018" spans="1:8" x14ac:dyDescent="0.25">
      <c r="A1018">
        <v>1862</v>
      </c>
      <c r="B1018">
        <v>32</v>
      </c>
      <c r="C1018">
        <v>2</v>
      </c>
      <c r="D1018">
        <v>4</v>
      </c>
      <c r="E1018" t="s">
        <v>32</v>
      </c>
      <c r="F1018" t="s">
        <v>18</v>
      </c>
      <c r="G1018" t="s">
        <v>23</v>
      </c>
      <c r="H1018" s="4" t="s">
        <v>64</v>
      </c>
    </row>
    <row r="1019" spans="1:8" x14ac:dyDescent="0.25">
      <c r="A1019">
        <v>1909</v>
      </c>
      <c r="B1019">
        <v>41</v>
      </c>
      <c r="C1019">
        <v>8</v>
      </c>
      <c r="D1019">
        <v>3</v>
      </c>
      <c r="E1019" t="s">
        <v>32</v>
      </c>
      <c r="F1019" t="s">
        <v>22</v>
      </c>
      <c r="G1019" t="s">
        <v>23</v>
      </c>
      <c r="H1019" s="4" t="s">
        <v>65</v>
      </c>
    </row>
    <row r="1020" spans="1:8" x14ac:dyDescent="0.25">
      <c r="A1020">
        <v>1924</v>
      </c>
      <c r="B1020">
        <v>33</v>
      </c>
      <c r="C1020">
        <v>10</v>
      </c>
      <c r="D1020">
        <v>4</v>
      </c>
      <c r="E1020" t="s">
        <v>32</v>
      </c>
      <c r="F1020" t="s">
        <v>18</v>
      </c>
      <c r="G1020" t="s">
        <v>23</v>
      </c>
      <c r="H1020" s="4" t="s">
        <v>64</v>
      </c>
    </row>
    <row r="1021" spans="1:8" x14ac:dyDescent="0.25">
      <c r="A1021">
        <v>1933</v>
      </c>
      <c r="B1021">
        <v>39</v>
      </c>
      <c r="C1021">
        <v>13</v>
      </c>
      <c r="D1021">
        <v>2</v>
      </c>
      <c r="E1021" t="s">
        <v>32</v>
      </c>
      <c r="F1021" t="s">
        <v>22</v>
      </c>
      <c r="G1021" t="s">
        <v>23</v>
      </c>
      <c r="H1021" s="4" t="s">
        <v>65</v>
      </c>
    </row>
    <row r="1022" spans="1:8" x14ac:dyDescent="0.25">
      <c r="A1022">
        <v>1935</v>
      </c>
      <c r="B1022">
        <v>56</v>
      </c>
      <c r="C1022">
        <v>11</v>
      </c>
      <c r="D1022">
        <v>5</v>
      </c>
      <c r="E1022" t="s">
        <v>32</v>
      </c>
      <c r="F1022" t="s">
        <v>22</v>
      </c>
      <c r="G1022" t="s">
        <v>23</v>
      </c>
      <c r="H1022" s="4" t="s">
        <v>66</v>
      </c>
    </row>
    <row r="1023" spans="1:8" x14ac:dyDescent="0.25">
      <c r="A1023">
        <v>1943</v>
      </c>
      <c r="B1023">
        <v>42</v>
      </c>
      <c r="C1023">
        <v>12</v>
      </c>
      <c r="D1023">
        <v>4</v>
      </c>
      <c r="E1023" t="s">
        <v>32</v>
      </c>
      <c r="F1023" t="s">
        <v>18</v>
      </c>
      <c r="G1023" t="s">
        <v>23</v>
      </c>
      <c r="H1023" s="4" t="s">
        <v>65</v>
      </c>
    </row>
    <row r="1024" spans="1:8" x14ac:dyDescent="0.25">
      <c r="A1024">
        <v>1967</v>
      </c>
      <c r="B1024">
        <v>31</v>
      </c>
      <c r="C1024">
        <v>26</v>
      </c>
      <c r="D1024">
        <v>4</v>
      </c>
      <c r="E1024" t="s">
        <v>32</v>
      </c>
      <c r="F1024" t="s">
        <v>18</v>
      </c>
      <c r="G1024" t="s">
        <v>23</v>
      </c>
      <c r="H1024" s="4" t="s">
        <v>64</v>
      </c>
    </row>
    <row r="1025" spans="1:8" x14ac:dyDescent="0.25">
      <c r="A1025">
        <v>1986</v>
      </c>
      <c r="B1025">
        <v>40</v>
      </c>
      <c r="C1025">
        <v>2</v>
      </c>
      <c r="D1025">
        <v>2</v>
      </c>
      <c r="E1025" t="s">
        <v>32</v>
      </c>
      <c r="F1025" t="s">
        <v>22</v>
      </c>
      <c r="G1025" t="s">
        <v>23</v>
      </c>
      <c r="H1025" s="4" t="s">
        <v>65</v>
      </c>
    </row>
    <row r="1026" spans="1:8" x14ac:dyDescent="0.25">
      <c r="A1026">
        <v>2016</v>
      </c>
      <c r="B1026">
        <v>32</v>
      </c>
      <c r="C1026">
        <v>1</v>
      </c>
      <c r="D1026">
        <v>4</v>
      </c>
      <c r="E1026" t="s">
        <v>32</v>
      </c>
      <c r="F1026" t="s">
        <v>22</v>
      </c>
      <c r="G1026" t="s">
        <v>23</v>
      </c>
      <c r="H1026" s="4" t="s">
        <v>64</v>
      </c>
    </row>
    <row r="1027" spans="1:8" x14ac:dyDescent="0.25">
      <c r="A1027">
        <v>2035</v>
      </c>
      <c r="B1027">
        <v>34</v>
      </c>
      <c r="C1027">
        <v>28</v>
      </c>
      <c r="D1027">
        <v>3</v>
      </c>
      <c r="E1027" t="s">
        <v>32</v>
      </c>
      <c r="F1027" t="s">
        <v>22</v>
      </c>
      <c r="G1027" t="s">
        <v>23</v>
      </c>
      <c r="H1027" s="4" t="s">
        <v>64</v>
      </c>
    </row>
    <row r="1028" spans="1:8" x14ac:dyDescent="0.25">
      <c r="A1028">
        <v>2036</v>
      </c>
      <c r="B1028">
        <v>36</v>
      </c>
      <c r="C1028">
        <v>15</v>
      </c>
      <c r="D1028">
        <v>4</v>
      </c>
      <c r="E1028" t="s">
        <v>32</v>
      </c>
      <c r="F1028" t="s">
        <v>18</v>
      </c>
      <c r="G1028" t="s">
        <v>23</v>
      </c>
      <c r="H1028" s="4" t="s">
        <v>65</v>
      </c>
    </row>
    <row r="1029" spans="1:8" x14ac:dyDescent="0.25">
      <c r="A1029">
        <v>2045</v>
      </c>
      <c r="B1029">
        <v>36</v>
      </c>
      <c r="C1029">
        <v>11</v>
      </c>
      <c r="D1029">
        <v>4</v>
      </c>
      <c r="E1029" t="s">
        <v>32</v>
      </c>
      <c r="F1029" t="s">
        <v>22</v>
      </c>
      <c r="G1029" t="s">
        <v>23</v>
      </c>
      <c r="H1029" s="4" t="s">
        <v>65</v>
      </c>
    </row>
    <row r="1030" spans="1:8" x14ac:dyDescent="0.25">
      <c r="A1030">
        <v>2056</v>
      </c>
      <c r="B1030">
        <v>39</v>
      </c>
      <c r="C1030">
        <v>24</v>
      </c>
      <c r="D1030">
        <v>1</v>
      </c>
      <c r="E1030" t="s">
        <v>32</v>
      </c>
      <c r="F1030" t="s">
        <v>22</v>
      </c>
      <c r="G1030" t="s">
        <v>23</v>
      </c>
      <c r="H1030" s="4" t="s">
        <v>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e m p _ a t t r i t i o n _ d a t a _ c 5 5 7 4 5 e 5 - 6 8 1 8 - 4 b 0 8 - 8 6 5 2 - 8 a 7 5 d 8 c b 6 d f 2 ] ] > < / C u s t o m C o n t e n t > < / G e m i n i > 
</file>

<file path=customXml/item11.xml>��< ? x m l   v e r s i o n = " 1 . 0 "   e n c o d i n g = " U T F - 1 6 " ? > < G e m i n i   x m l n s = " h t t p : / / g e m i n i / p i v o t c u s t o m i z a t i o n / T a b l e O r d e r " > < C u s t o m C o n t e n t > < ! [ C D A T A [ e m p _ a t t r i t i o n _ d a t a _ c 5 5 7 4 5 e 5 - 6 8 1 8 - 4 b 0 8 - 8 6 5 2 - 8 a 7 5 d 8 c b 6 d f 2 , d i m _ e m p l o y e e _ 3 0 2 3 5 a 9 2 - 1 0 7 1 - 4 1 f a - a 0 6 1 - c a 7 3 b 4 1 a b 1 c 3 , d i m _ d e p t _ f a a 0 6 d 0 2 - 3 7 b f - 4 a 3 9 - 9 9 0 8 - 5 f 3 6 4 d 4 1 5 4 c 8 , d i m _ s u r v e y _ a a f f f 8 2 1 - 0 0 9 0 - 4 a 4 9 - 9 5 7 c - a 2 4 e 4 c 7 3 2 f 3 8 ] ] > < / C u s t o m C o n t e n t > < / G e m i n i > 
</file>

<file path=customXml/item12.xml>��< ? x m l   v e r s i o n = " 1 . 0 "   e n c o d i n g = " U T F - 1 6 " ? > < G e m i n i   x m l n s = " h t t p : / / g e m i n i / p i v o t c u s t o m i z a t i o n / T a b l e X M L _ e m p _ a t t r i t i o n _ d a t a _ c 5 5 7 4 5 e 5 - 6 8 1 8 - 4 b 0 8 - 8 6 5 2 - 8 a 7 5 d 8 c b 6 d f 2 " > < 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 2 4 1 < / i n t > < / v a l u e > < / i t e m > < i t e m > < k e y > < s t r i n g > Y e a r s A t C o m p a n y < / s t r i n g > < / k e y > < v a l u e > < i n t > 1 4 0 < / i n t > < / v a l u e > < / i t e m > < i t e m > < k e y > < s t r i n g > Y e a r s I n C u r r e n t R o l e < / s t r i n g > < / k e y > < v a l u e > < i n t > 1 5 5 < / i n t > < / v a l u e > < / i t e m > < i t e m > < k e y > < s t r i n g > Y e a r s S i n c e L a s t P r o m o t i o n < / s t r i n g > < / k e y > < v a l u e > < i n t > 1 9 0 < / i n t > < / v a l u e > < / i t e m > < i t e m > < k e y > < s t r i n g > Y e a r s W i t h C u r r M a n a g e r < / s t r i n g > < / k e y > < v a l u e > < i n t > 1 7 8 < / i n t > < / v a l u e > < / i t e m > < i t e m > < k e y > < s t r i n g > D e p a r t m e n t   I D < / s t r i n g > < / k e y > < v a l u e > < i n t > 1 2 7 < / i n t > < / v a l u e > < / i t e m > < i t e m > < k e y > < s t r i n g > H o u r l y R a t e < / s t r i n g > < / k e y > < v a l u e > < i n t > 1 0 5 < / i n t > < / v a l u e > < / i t e m > < i t e m > < k e y > < s t r i n g > A n n u a l   S a l a r y < / s t r i n g > < / k e y > < v a l u e > < i n t > 1 2 0 < / i n t > < / v a l u e > < / i t e m > < i t e m > < k e y > < s t r i n g > P e r f o r m a n c e R a t i n g < / s t r i n g > < / k e y > < v a l u e > < i n t > 1 5 4 < / i n t > < / v a l u e > < / i t e m > < i t e m > < k e y > < s t r i n g > T r a i n i n g T i m e s L a s t Y e a r < / s t r i n g > < / k e y > < v a l u e > < i n t > 1 7 2 < / i n t > < / v a l u e > < / i t e m > < i t e m > < k e y > < s t r i n g > A t t r i t i o n < / s t r i n g > < / k e y > < v a l u e > < i n t > 8 8 < / i n t > < / v a l u e > < / i t e m > < i t e m > < k e y > < s t r i n g > A t t r i t i o n   D a t e < / s t r i n g > < / k e y > < v a l u e > < i n t > 1 2 0 < / i n t > < / v a l u e > < / i t e m > < i t e m > < k e y > < s t r i n g > A t t r i t i o n   D a t e   ( Y e a r ) < / s t r i n g > < / k e y > < v a l u e > < i n t > 1 5 9 < / i n t > < / v a l u e > < / i t e m > < i t e m > < k e y > < s t r i n g > A t t r i t i o n   D a t e   ( Q u a r t e r ) < / s t r i n g > < / k e y > < v a l u e > < i n t > 1 8 1 < / i n t > < / v a l u e > < / i t e m > < i t e m > < k e y > < s t r i n g > A t t r i t i o n   D a t e   ( M o n t h   I n d e x ) < / s t r i n g > < / k e y > < v a l u e > < i n t > 2 1 2 < / i n t > < / v a l u e > < / i t e m > < i t e m > < k e y > < s t r i n g > A t t r i t i o n   D a t e   ( M o n t h ) < / s t r i n g > < / k e y > < v a l u e > < i n t > 1 7 4 < / i n t > < / v a l u e > < / i t e m > < / C o l u m n W i d t h s > < C o l u m n D i s p l a y I n d e x > < i t e m > < k e y > < s t r i n g > E m p l o y e e N u m b e r < / s t r i n g > < / k e y > < v a l u e > < i n t > 0 < / i n t > < / v a l u e > < / i t e m > < i t e m > < k e y > < s t r i n g > Y e a r s A t C o m p a n y < / s t r i n g > < / k e y > < v a l u e > < i n t > 1 < / i n t > < / v a l u e > < / i t e m > < i t e m > < k e y > < s t r i n g > Y e a r s I n C u r r e n t R o l e < / s t r i n g > < / k e y > < v a l u e > < i n t > 2 < / i n t > < / v a l u e > < / i t e m > < i t e m > < k e y > < s t r i n g > Y e a r s S i n c e L a s t P r o m o t i o n < / s t r i n g > < / k e y > < v a l u e > < i n t > 3 < / i n t > < / v a l u e > < / i t e m > < i t e m > < k e y > < s t r i n g > Y e a r s W i t h C u r r M a n a g e r < / s t r i n g > < / k e y > < v a l u e > < i n t > 4 < / i n t > < / v a l u e > < / i t e m > < i t e m > < k e y > < s t r i n g > D e p a r t m e n t   I D < / s t r i n g > < / k e y > < v a l u e > < i n t > 5 < / i n t > < / v a l u e > < / i t e m > < i t e m > < k e y > < s t r i n g > H o u r l y R a t e < / s t r i n g > < / k e y > < v a l u e > < i n t > 6 < / i n t > < / v a l u e > < / i t e m > < i t e m > < k e y > < s t r i n g > A n n u a l   S a l a r y < / s t r i n g > < / k e y > < v a l u e > < i n t > 7 < / i n t > < / v a l u e > < / i t e m > < i t e m > < k e y > < s t r i n g > P e r f o r m a n c e R a t i n g < / s t r i n g > < / k e y > < v a l u e > < i n t > 8 < / i n t > < / v a l u e > < / i t e m > < i t e m > < k e y > < s t r i n g > T r a i n i n g T i m e s L a s t Y e a r < / s t r i n g > < / k e y > < v a l u e > < i n t > 9 < / i n t > < / v a l u e > < / i t e m > < i t e m > < k e y > < s t r i n g > A t t r i t i o n < / s t r i n g > < / k e y > < v a l u e > < i n t > 1 0 < / i n t > < / v a l u e > < / i t e m > < i t e m > < k e y > < s t r i n g > A t t r i t i o n   D a t e < / s t r i n g > < / k e y > < v a l u e > < i n t > 1 1 < / i n t > < / v a l u e > < / i t e m > < i t e m > < k e y > < s t r i n g > A t t r i t i o n   D a t e   ( Y e a r ) < / s t r i n g > < / k e y > < v a l u e > < i n t > 1 2 < / i n t > < / v a l u e > < / i t e m > < i t e m > < k e y > < s t r i n g > A t t r i t i o n   D a t e   ( Q u a r t e r ) < / s t r i n g > < / k e y > < v a l u e > < i n t > 1 3 < / i n t > < / v a l u e > < / i t e m > < i t e m > < k e y > < s t r i n g > A t t r i t i o n   D a t e   ( M o n t h   I n d e x ) < / s t r i n g > < / k e y > < v a l u e > < i n t > 1 4 < / i n t > < / v a l u e > < / i t e m > < i t e m > < k e y > < s t r i n g > A t t r i t i o n   D a t e   ( M o n t h ) < / s t r i n g > < / k e y > < v a l u e > < i n t > 1 5 < / i n t > < / v a l u e > < / i t e m > < / C o l u m n D i s p l a y I n d e x > < C o l u m n F r o z e n   / > < C o l u m n C h e c k e d   / > < C o l u m n F i l t e r > < i t e m > < k e y > < s t r i n g > A t t r i t i o n < / s t r i n g > < / k e y > < v a l u e > < F i l t e r E x p r e s s i o n   x s i : n i l = " t r u e "   / > < / v a l u e > < / i t e m > < i t e m > < k e y > < s t r i n g > Y e a r s A t C o m p a n y < / s t r i n g > < / k e y > < v a l u e > < F i l t e r E x p r e s s i o n   x s i : n i l = " t r u e "   / > < / v a l u e > < / i t e m > < / C o l u m n F i l t e r > < S e l e c t i o n F i l t e r > < i t e m > < k e y > < s t r i n g > A t t r i t i o n < / s t r i n g > < / k e y > < v a l u e > < S e l e c t i o n F i l t e r   x s i : n i l = " t r u e "   / > < / v a l u e > < / i t e m > < i t e m > < k e y > < s t r i n g > Y e a r s A t C o m p a n y < / s t r i n g > < / k e y > < v a l u e > < S e l e c t i o n F i l t e r   x s i : n i l = " t r u e "   / > < / v a l u e > < / i t e m > < / S e l e c t i o n F i l t e r > < F i l t e r P a r a m e t e r s > < i t e m > < k e y > < s t r i n g > A t t r i t i o n < / s t r i n g > < / k e y > < v a l u e > < C o m m a n d P a r a m e t e r s   / > < / v a l u e > < / i t e m > < i t e m > < k e y > < s t r i n g > Y e a r s A t C o m p a n y < / s t r i n g > < / k e y > < v a l u e > < C o m m a n d P a r a m e t e r s   / > < / v a l u e > < / i t e m > < / F i l t e r P a r a m e t e r s > < 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 e m p _ a t t r i t i o n _ d a t a 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 e m p _ a t t r i t i o n _ d a t a 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 C o l u m n s \ A n n u a l   S a l a r y < / 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 C o l u m n s \ A t t r i t i o n   D a t e 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 C o l u m n s \ A t t r i t i o n   D a t e   ( Y e a r ) < / K e y > < / a : K e y > < a : V a l u e   i : t y p e = " T a b l e W i d g e t B a s e V i e w S t a t e " / > < / a : K e y V a l u e O f D i a g r a m O b j e c t K e y a n y T y p e z b w N T n L X > < a : K e y V a l u e O f D i a g r a m O b j e c t K e y a n y T y p e z b w N T n L X > < a : K e y > < K e y > C o l u m n s \ A t t r i t i o n   D a t e   ( Q u a r t e r ) < / K e y > < / a : K e y > < a : V a l u e   i : t y p e = " T a b l e W i d g e t B a s e V i e w S t a t e " / > < / a : K e y V a l u e O f D i a g r a m O b j e c t K e y a n y T y p e z b w N T n L X > < a : K e y V a l u e O f D i a g r a m O b j e c t K e y a n y T y p e z b w N T n L X > < a : K e y > < K e y > C o l u m n s \ A t t r i t i o n   D a t e   ( M o n t h   I n d e x ) < / K e y > < / a : K e y > < a : V a l u e   i : t y p e = " T a b l e W i d g e t B a s e V i e w S t a t e " / > < / a : K e y V a l u e O f D i a g r a m O b j e c t K e y a n y T y p e z b w N T n L X > < a : K e y V a l u e O f D i a g r a m O b j e c t K e y a n y T y p e z b w N T n L X > < a : K e y > < K e y > C o l u m n s \ A t t r i t i o n 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6 0 7 f 9 9 d 1 - d 5 9 6 - 4 a e 1 - b 6 1 c - b f e c 7 0 2 7 0 c d 0 "   x m l n s = " h t t p : / / s c h e m a s . m i c r o s o f t . c o m / D a t a M a s h u p " > A A A A A A k J A A B Q S w M E F A A C A A g A J 2 6 V 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J 2 6 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u l V c I 3 e R o A w Y A A I E v A A A T A B w A R m 9 y b X V s Y X M v U 2 V j d G l v b j E u b S C i G A A o o B Q A A A A A A A A A A A A A A A A A A A A A A A A A A A D l W m 1 T 2 z g Q / s 4 M / 0 H j f k n m A l O I f R 9 6 T T u U w D V 3 v Z Y S b j q d J M O I e A E X W 6 a y z M E w / P d b S U 4 i 2 3 L C S 5 K B t F 9 K t N K + 6 d n V k 4 U E h i K I G e n q / 7 f + W F 9 b X 0 v O K Q e f Q H R 5 T I X g g Z Q c + 1 R Q 0 i I h i P U 1 g v + 6 c c q H g C v 7 c e g D 3 9 w P Q k h q z u 6 b / r 8 J 8 K T / A 1 g g + l 8 Y t H l w B f 1 2 P E w j Y C L p / x W f J B u H k O D H / g G P f 6 D l p L 9 3 P Y R w 4 + D r x s E B 2 Y s u y c 7 I b r + N d p 1 6 Q x t 9 5 a A Z A d K 7 w / i / x E H z R / Q k h M 0 u h K h H r t W 0 Y w 0 C d H h O a r 3 P N I I B 7 n M w n D C + A S j E t H k d J t d O 3 W L h Y + D 7 w I g K b M t q q u h O Z r S n v D 9 J B S S D 9 z 2 t Z v C e v H 1 H B E 9 h Y q n D r u I L I L t p I u K I 7 K d M 3 8 H E 1 I 7 v 7 8 Z h G r F a p V s N 4 h x x y p L T m E d q b e T E q + J 6 r b c b M 4 F X M D C C P Q S G + f G J N m O G q S X Z e q 3 a 2 Q a 5 d W S O p S c 6 9 Z v q 4 5 1 p J I q v 0 M g X c Q 7 c Y k p n d G K q 5 J S 0 Y e o u B 2 1 Y 2 7 u + p M z H 4 0 p 5 p s S w p u X q 5 3 F y K z y 0 J V c r 0 V u k M 9 L h Y q Z f O V 2 K a A P 9 s W 7 k e / e c s j P p 2 8 0 l T F w a n 9 d q p V C q r Y i k c V v M h s A D R M C 1 u J O Z 2 s u A / j m N T o C j u M P E 7 + 6 m 1 K r k 4 9 o q n f w O l C c 7 e B M R G r 4 p n 1 T y D t t N O U c c H c Y q I b Y 9 3 Y A N 4 R N N B B Z 4 F G e 2 b B u / B e J c q v u H M n p m c 7 Y N l 5 Q L 2 T l I p 1 0 W f 8 Q 8 h D e H V F g 8 2 W E s p S H p 0 p B y S z A H w G X K K X q K 5 w N 2 V t 6 C 9 x I w l B w F e M 8 y H O n z l I S S t n Z E Z R W b C 9 x Z q i B D l 1 l p U j C B f w 4 j j R L y M x g 0 j Z 9 d 4 2 c v X 3 m 5 S q q u 7 q J z E m M m T o w Y j x A t j h k Y d i l 1 k v l q A 6 Z c a 7 H 3 s a J L p u 5 R 7 w p O s x 4 6 N q g 6 + H f A C L B C G d k i E C Z A X t s L a 2 t m Z V W 6 X I z b u O n q q 9 y 6 3 1 3 K y i 3 l s b 6 + F r B K v e Z z f E A 5 J g 7 f g C 2 0 l u 8 w B N c p 6 X W S 8 Z 6 v K f C b l n x u G u R D w L A A O v h o i O A 0 A N 7 K H 2 4 o 5 1 q O 3 i Z j L q g 5 h J 9 p g B 4 o d Q P T J b P z 5 f y x 8 Q T 1 x G 9 + i / n F S R x f 1 C b h N A h L w 7 C R e x w r H u v j 7 j m A Q G V a 6 2 2 v I y B q V T 3 t T u P v g P k t R x 1 y B n c 9 y S U G 4 1 v U v U m + q E C R w R j V k U m y 9 d p U Z x q k l 2 3 f C c P u U D a b R G c q d 7 U l Y / k 8 z s z e a r G s z / Q q O K O K Q C g w 5 + 3 d v r 4 b c 5 V J D o 0 z K n e 9 M Q l R K E X 4 + t i q p Q + 3 j g P X 0 h H K 9 x G a a U h V 7 3 T e O B V 4 d e 4 c M r C i u v p C D A D X S e v d Z M f j Q b 8 c 4 C 8 N / N L Q 6 P I q j E 5 u V 8 d l 7 X f b x X 5 H a t v 1 J / U 8 p W D + f U / 7 9 Z D e t z 2 1 9 9 3 r 5 h f T 6 R b Z 4 K r T 9 F K a n B 9 E x 6 N U P e v O p l I 9 v b t V 3 4 Y B 0 0 d 0 O C u 0 F w H v R U P 8 i W 3 M x M q q g v 7 F D 0 1 I r V m v G p w o 2 S o P T 1 S A S x q g Z I m e P U T R W S + 8 G 7 j 0 7 I Y p Z 5 b J Q z t I h J w r 7 G O j + B h H l h 1 7 f j q k 9 r n I W L Q f Q O i X H P o T M A p e W s a u k M 1 j J u v z H j 4 8 4 T t / Y b p A Z N 7 I h 3 R 4 A S L J f e s / w 2 b z l m x 7 + n u + 8 3 b b c / R 3 f U P a H E m 3 v Y 2 m W 5 a 7 I 3 n T 2 3 A t c m 8 k d 7 0 N b y R 3 P O 8 3 Z z H z h F y o 5 v W Y / C l v 0 E q E m 2 U i 3 H w q E W 4 u h g g 3 H 0 i E m 7 8 m E a 5 K 0 w p w g u d G h J u z i X D V b R g w f Q Q R t k L 7 F y X C P l y K F w 9 4 f / w r i d W j w e 4 U G u y u O g 1 2 l 0 i D 3 f v S Y L d M g 9 3 l 0 + A Z v 4 a b i J d F Q H P F U 1 V h Z d 6 Z 1 X M u n I G s L t m i 6 7 l 3 v G D B y s j c M i N z n 8 r I 3 M U w M v e B j M y 1 P V u T v F U 8 V y Y Q 5 s P E i i Y X w M K q U r M S j 9 J z 4 2 H u b B 5 W d R 8 G O B / B w 6 y A n i e o F w n s O X C v J O V X c P P i g a 7 D W D 3 m 5 U 1 h X t 6 q M y 9 v i c z L u y / z 8 s r M y 3 t + A 0 i s x S 6 2 6 u S U D u 3 z R N k J P w W n 8 A E 7 C h v a Z p H s K u A x k 6 V d r W n + V G 7 K H 7 7 Y y Z Z X J l v e U 8 m W t x i y 5 T 2 Q b H l T x 1 + 6 5 d 1 r S m B s n f s o r O T G A q h Y V e J e / A v 1 3 G i Y N 5 u G V d 2 F A d t H 0 D A r 1 B c N 9 + V A / j E k 7 X 9 Q S w E C L Q A U A A I A C A A n b p V X M k N X q a Q A A A D 2 A A A A E g A A A A A A A A A A A A A A A A A A A A A A Q 2 9 u Z m l n L 1 B h Y 2 t h Z 2 U u e G 1 s U E s B A i 0 A F A A C A A g A J 2 6 V V w / K 6 a u k A A A A 6 Q A A A B M A A A A A A A A A A A A A A A A A 8 A A A A F t D b 2 5 0 Z W 5 0 X 1 R 5 c G V z X S 5 4 b W x Q S w E C L Q A U A A I A C A A n b p V X C N 3 k a A M G A A C B L w A A E w A A A A A A A A A A A A A A A A D h A Q A A R m 9 y b X V s Y X M v U 2 V j d G l v b j E u b V B L B Q Y A A A A A A w A D A M I A A A A x 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g A A A A A A A J y 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2 d B Q U F B Q U F B Q U J m V U 9 Y T 1 N q R 0 5 S Y W V P U V R Z c 2 h N N D Z I R l J 5 W V c 1 e l p t O X l i U 0 J H Y V d 4 b E l H W n l i M j B n U k d G M F l T Q W 9 N a W t B Q U F B Q U F B Q U F B Q U F B S n d V S W F X Q k 5 n M D Z r c 2 R 2 N n h 2 R m t u U T V J W l d 4 d 1 p Y S W d V W F Z s Y 2 1 s b G N 3 Q U J Y M U R s e m t v e G p V V 2 5 q a 0 U y T E l U T 0 9 n Q U F B Q U F B Q U F B Q T J 6 V z F a Y l h m M 1 V X Y 2 h t d 3 d Y T m x M S 3 h o V W N t R n V j M l p 2 Y 2 0 w Z 1 J t b H N a U 0 J t Y 2 0 5 d E l F U m h k R 0 V B Q U F J Q U F B Q U F B Q U F B a n Z s b 3 B m T T J M a 3 V B U F p u T D I 4 O U N m Q T V J W l d 4 d 1 p Y S W d V W F Z s Y 2 1 s b G N 3 Q U I y e l c x W m J Y Z j N V V 2 N o b X d 3 W E 5 s T E t 3 Q U F B Q U F B Q U F B Q V M 0 S 0 0 v Q 3 F Q W V V x S j l B M E w 4 O U Z 4 b W h 4 V W N t R n V j M l p 2 Y 2 0 w Z 1 J t b H N a U 0 J t Y 2 0 5 d E l F U m h k R 0 V n S 0 R N c E F B Q U V B Q U F B Q U F B Q U F P c W p k R S 9 Q V j Z k S G 5 S V W t N W E Z k U U F r T 1 N H V n N j R 1 Z 5 S U Z G M V p Y S n B a W E 1 B Q V V 1 Q 2 p Q d 3 F q M k Z L a W Z R T k M v U F J j W m 9 B Q U F B Q U F B Q U F B S X Z H N H Z V c 1 B 1 N U 1 o Y k 5 P V U Z 4 Z G h w c 2 N W S E p o Y m 5 O b W I z S n R J R V p w Y k d V Z 1 p u S n Z i U 0 J F W V h S a E l D Z z B L U U F B Q m d B Q U F B Q U F B Q U M r a 0 N Y a X l H N n V S c l Z E d H E 0 b U Z W S 2 h E a 2 h s Y k h C b G N p Q l J k V 1 Z 5 Y V d W e k F B R 0 x 4 d U w x T E Q 3 d V R J V 3 p U b E J j W F l h Y k F B Q U F B Q U F B Q U F D T 3 J Z T n J O d W 1 w U T Z i V F F V a X k 3 c F F O S E Z S e V l X N X p a b T l 5 Y l N C R 2 F X e G x J R 1 p 5 Y j I w Z 1 J H R j B Z U 0 F v T l N r Q U F B Z 0 F B Q U F B Q U F B Q X o z Q 0 R k e D J Q W F V H c 1 p K R D l h b j h P e H c 1 S V p X e H d a W E l n V V h W b G N t b G x j d 0 F C a n E y R G F 6 Y n B x V U 9 t M D B G S X N 1 N l V E U U F B Q U F B P S I g L z 4 8 L 1 N 0 Y W J s Z U V u d H J p Z X M + 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2 O T A 4 M D U y N y 0 0 Z D Y w L T R l O D M t Y T R i M S 1 k Y m Z h Y z Z m M T Y 0 O W 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y M F Q x N j o z M D o y O C 4 4 O D c z M j g 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x M i 0 y M F Q x N j o z M D o y O C 4 5 M D I 5 N j I 3 W i I g L z 4 8 R W 5 0 c n k g V H l w Z T 0 i R m l s b E V y c m 9 y Q 2 9 k Z S I g V m F s d W U 9 I n N V b m t u b 3 d u I i A v P j x F b n R y e S B U e X B l P S J B Z G R l Z F R v R G F 0 Y U 1 v Z G V s I i B W Y W x 1 Z T 0 i b D A i I C 8 + P E V u d H J 5 I F R 5 c G U 9 I k x v Y W R U b 1 J l c G 9 y d E R p c 2 F i b G V k I i B W Y W x 1 Z T 0 i b D E i I C 8 + P E V u d H J 5 I F R 5 c G U 9 I l F 1 Z X J 5 R 3 J v d X B J R C I g V m F s d W U 9 I n M 2 O T A 4 M D U y N y 0 0 Z D Y w L T R l O D M t Y T R i M S 1 k Y m Z h Y z Z m M T Y 0 O W 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Z p b H R l c m V k J T I w U m 9 3 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j Z W U 1 N T A 1 Z i 0 z M T R h L T Q 1 O G Q t Y T c 4 Z S 0 0 M T M 2 M m M 4 N G N l M 2 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M w O j I 4 L j g 4 N z M y O 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l b X B s b 3 l l Z V 9 h d H R y a X R p b 2 5 f Z G F 0 Y 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O T A 4 M D U y N y 0 0 Z D Y w L T R l O D M t Y T R i M S 1 k Y m Z h Y z Z m M T Y 0 O W 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y M F Q x N j o z M D o y O C 4 5 M D I 5 N j I 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V t c F 9 h d H R y a X R p b 2 5 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X B f Y X R 0 c m l 0 a W 9 u X 2 R h d G E i I C 8 + P E V u d H J 5 I F R 5 c G U 9 I k Z p b G x l Z E N v b X B s Z X R l U m V z d W x 0 V G 9 X b 3 J r c 2 h l Z X Q i I F Z h b H V l P S J s M S I g L z 4 8 R W 5 0 c n k g V H l w Z T 0 i R m l s b F N 0 Y X R 1 c y I g V m F s d W U 9 I n N D b 2 1 w b G V 0 Z S I g L z 4 8 R W 5 0 c n k g V H l w Z T 0 i R m l s b E N v b H V t b k 5 h b W V z I i B W Y W x 1 Z T 0 i c 1 s m c X V v d D t F b X B s b 3 l l Z U 5 1 b W J l c i Z x d W 9 0 O y w m c X V v d D t Z Z W F y c 0 F 0 Q 2 9 t c G F u e S Z x d W 9 0 O y w m c X V v d D t Z Z W F y c 0 l u Q 3 V y c m V u d F J v b G U m c X V v d D s s J n F 1 b 3 Q 7 W W V h c n N T a W 5 j Z U x h c 3 R Q c m 9 t b 3 R p b 2 4 m c X V v d D s s J n F 1 b 3 Q 7 W W V h c n N X a X R o Q 3 V y c k 1 h b m F n Z X I m c X V v d D s s J n F 1 b 3 Q 7 R G V w Y X J 0 b W V u d C B J R C Z x d W 9 0 O y w m c X V v d D t I b 3 V y b H l S Y X R l J n F 1 b 3 Q 7 L C Z x d W 9 0 O 0 F u b n V h b C B T Y W x h c n k m c X V v d D s s J n F 1 b 3 Q 7 U G V y Z m 9 y b W F u Y 2 V S Y X R p b m c m c X V v d D s s J n F 1 b 3 Q 7 V H J h a W 5 p b m d U a W 1 l c 0 x h c 3 R Z Z W F y J n F 1 b 3 Q 7 L C Z x d W 9 0 O 0 F 0 d H J p d G l v b i B E Y X R l J n F 1 b 3 Q 7 L C Z x d W 9 0 O 0 F 0 d H J p d G l v b i Z x d W 9 0 O 1 0 i I C 8 + P E V u d H J 5 I F R 5 c G U 9 I k Z p b G x D b 2 x 1 b W 5 U e X B l c y I g V m F s d W U 9 I n N B d 0 1 E Q X d N R E F 3 T U R B d 2 t E I i A v P j x F b n R y e S B U e X B l P S J G a W x s T G F z d F V w Z G F 0 Z W Q i I F Z h b H V l P S J k M j A y M y 0 x M i 0 y M V Q x N T o y N z o 1 O C 4 0 N D M z M T c 4 W i I g L z 4 8 R W 5 0 c n k g V H l w Z T 0 i R m l s b E V y c m 9 y Q 2 9 1 b n Q i I F Z h b H V l P S J s M C I g L z 4 8 R W 5 0 c n k g V H l w Z T 0 i R m l s b E V y c m 9 y Q 2 9 k Z S I g V m F s d W U 9 I n N V b m t u b 3 d u I i A v P j x F b n R y e S B U e X B l P S J S Z W N v d m V y e V R h c m d l d F J v d y I g V m F s d W U 9 I m w x I i A v P j x F b n R y e S B U e X B l P S J S Z W N v d m V y e V R h c m d l d E N v b H V t b i I g V m F s d W U 9 I m w x I i A v P j x F b n R y e S B U e X B l P S J S Z W N v d m V y e V R h c m d l d F N o Z W V 0 I i B W Y W x 1 Z T 0 i c 2 V t c F 9 h d H R y a X R p b 2 5 f Z G F 0 Y S I g L z 4 8 R W 5 0 c n k g V H l w Z T 0 i U X V l c n l J R C I g V m F s d W U 9 I n M y Y W Z l N z U y Z C 0 1 Z j F k L T Q 3 N j E t Y j g 0 Y y 1 h Y W Y y M z I w N z I 2 O W U i I C 8 + P E V u d H J 5 I F R 5 c G U 9 I k Z p b G x D b 3 V u d C I g V m F s d W U 9 I m w x M D I 5 I i A v P j x F b n R y e S B U e X B l P S J S Z W x h d G l v b n N o a X B J b m Z v Q 2 9 u d G F p b m V y I i B W Y W x 1 Z T 0 i c 3 s m c X V v d D t j b 2 x 1 b W 5 D b 3 V u d C Z x d W 9 0 O z o x M i w m c X V v d D t r Z X l D b 2 x 1 b W 5 O Y W 1 l c y Z x d W 9 0 O z p b X S w m c X V v d D t x d W V y e V J l b G F 0 a W 9 u c 2 h p c H M m c X V v d D s 6 W 1 0 s J n F 1 b 3 Q 7 Y 2 9 s d W 1 u S W R l b n R p d G l l c y Z x d W 9 0 O z p b J n F 1 b 3 Q 7 U 2 V j d G l v b j E v Z W 1 w X 2 F 0 d H J p d G l v b l 9 k Y X R h L 0 N o Y W 5 n Z W Q g V H l w Z S 5 7 R W 1 w b G 9 5 Z W V O d W 1 i Z X I s M X 0 m c X V v d D s s J n F 1 b 3 Q 7 U 2 V j d G l v b j E v Z W 1 w X 2 F 0 d H J p d G l v b l 9 k Y X R h L 0 N o Y W 5 n Z W Q g V H l w Z S 5 7 W W V h c n N B d E N v b X B h b n k s M 3 0 m c X V v d D s s J n F 1 b 3 Q 7 U 2 V j d G l v b j E v Z W 1 w X 2 F 0 d H J p d G l v b l 9 k Y X R h L 0 N o Y W 5 n Z W Q g V H l w Z S 5 7 W W V h c n N J b k N 1 c n J l b n R S b 2 x l L D R 9 J n F 1 b 3 Q 7 L C Z x d W 9 0 O 1 N l Y 3 R p b 2 4 x L 2 V t c F 9 h d H R y a X R p b 2 5 f Z G F 0 Y S 9 D a G F u Z 2 V k I F R 5 c G U u e 1 l l Y X J z U 2 l u Y 2 V M Y X N 0 U H J v b W 9 0 a W 9 u L D V 9 J n F 1 b 3 Q 7 L C Z x d W 9 0 O 1 N l Y 3 R p b 2 4 x L 2 V t c F 9 h d H R y a X R p b 2 5 f Z G F 0 Y S 9 D a G F u Z 2 V k I F R 5 c G U u e 1 l l Y X J z V 2 l 0 a E N 1 c n J N Y W 5 h Z 2 V y L D Z 9 J n F 1 b 3 Q 7 L C Z x d W 9 0 O 1 N l Y 3 R p b 2 4 x L 2 V t c F 9 h d H R y a X R p b 2 5 f Z G F 0 Y S 9 D a G F u Z 2 V k I F R 5 c G U u e 0 R l c G F y d G 1 l b n Q g S U Q s N 3 0 m c X V v d D s s J n F 1 b 3 Q 7 U 2 V j d G l v b j E v Z W 1 w X 2 F 0 d H J p d G l v b l 9 k Y X R h L 0 N o Y W 5 n Z W Q g V H l w Z S 5 7 S G 9 1 c m x 5 U m F 0 Z S w 4 f S Z x d W 9 0 O y w m c X V v d D t T Z W N 0 a W 9 u M S 9 l b X B f Y X R 0 c m l 0 a W 9 u X 2 R h d G E v Q 2 h h b m d l Z C B U e X B l L n t B b m 5 1 Y W w g U 2 F s Y X J 5 L D l 9 J n F 1 b 3 Q 7 L C Z x d W 9 0 O 1 N l Y 3 R p b 2 4 x L 2 V t c F 9 h d H R y a X R p b 2 5 f Z G F 0 Y S 9 D a G F u Z 2 V k I F R 5 c G U u e 1 B l c m Z v c m 1 h b m N l U m F 0 a W 5 n L D E w f S Z x d W 9 0 O y w m c X V v d D t T Z W N 0 a W 9 u M S 9 l b X B f Y X R 0 c m l 0 a W 9 u X 2 R h d G E v Q 2 h h b m d l Z C B U e X B l L n t U c m F p b m l u Z 1 R p b W V z T G F z d F l l Y X I s M T F 9 J n F 1 b 3 Q 7 L C Z x d W 9 0 O 1 N l Y 3 R p b 2 4 x L 2 V t c F 9 h d H R y a X R p b 2 5 f Z G F 0 Y S 9 D a G F u Z 2 V k I F R 5 c G U u e 0 F 0 d H J p d G l v b i B E Y X R l L D E y f S Z x d W 9 0 O y w m c X V v d D t T Z W N 0 a W 9 u M S 9 l b X B f Y X R 0 c m l 0 a W 9 u X 2 R h d G E v Q 2 h h b m d l Z C B U e X B l M S 5 7 Q X R 0 c m l 0 a W 9 u L D E y f S Z x d W 9 0 O 1 0 s J n F 1 b 3 Q 7 Q 2 9 s d W 1 u Q 2 9 1 b n Q m c X V v d D s 6 M T I s J n F 1 b 3 Q 7 S 2 V 5 Q 2 9 s d W 1 u T m F t Z X M m c X V v d D s 6 W 1 0 s J n F 1 b 3 Q 7 Q 2 9 s d W 1 u S W R l b n R p d G l l c y Z x d W 9 0 O z p b J n F 1 b 3 Q 7 U 2 V j d G l v b j E v Z W 1 w X 2 F 0 d H J p d G l v b l 9 k Y X R h L 0 N o Y W 5 n Z W Q g V H l w Z S 5 7 R W 1 w b G 9 5 Z W V O d W 1 i Z X I s M X 0 m c X V v d D s s J n F 1 b 3 Q 7 U 2 V j d G l v b j E v Z W 1 w X 2 F 0 d H J p d G l v b l 9 k Y X R h L 0 N o Y W 5 n Z W Q g V H l w Z S 5 7 W W V h c n N B d E N v b X B h b n k s M 3 0 m c X V v d D s s J n F 1 b 3 Q 7 U 2 V j d G l v b j E v Z W 1 w X 2 F 0 d H J p d G l v b l 9 k Y X R h L 0 N o Y W 5 n Z W Q g V H l w Z S 5 7 W W V h c n N J b k N 1 c n J l b n R S b 2 x l L D R 9 J n F 1 b 3 Q 7 L C Z x d W 9 0 O 1 N l Y 3 R p b 2 4 x L 2 V t c F 9 h d H R y a X R p b 2 5 f Z G F 0 Y S 9 D a G F u Z 2 V k I F R 5 c G U u e 1 l l Y X J z U 2 l u Y 2 V M Y X N 0 U H J v b W 9 0 a W 9 u L D V 9 J n F 1 b 3 Q 7 L C Z x d W 9 0 O 1 N l Y 3 R p b 2 4 x L 2 V t c F 9 h d H R y a X R p b 2 5 f Z G F 0 Y S 9 D a G F u Z 2 V k I F R 5 c G U u e 1 l l Y X J z V 2 l 0 a E N 1 c n J N Y W 5 h Z 2 V y L D Z 9 J n F 1 b 3 Q 7 L C Z x d W 9 0 O 1 N l Y 3 R p b 2 4 x L 2 V t c F 9 h d H R y a X R p b 2 5 f Z G F 0 Y S 9 D a G F u Z 2 V k I F R 5 c G U u e 0 R l c G F y d G 1 l b n Q g S U Q s N 3 0 m c X V v d D s s J n F 1 b 3 Q 7 U 2 V j d G l v b j E v Z W 1 w X 2 F 0 d H J p d G l v b l 9 k Y X R h L 0 N o Y W 5 n Z W Q g V H l w Z S 5 7 S G 9 1 c m x 5 U m F 0 Z S w 4 f S Z x d W 9 0 O y w m c X V v d D t T Z W N 0 a W 9 u M S 9 l b X B f Y X R 0 c m l 0 a W 9 u X 2 R h d G E v Q 2 h h b m d l Z C B U e X B l L n t B b m 5 1 Y W w g U 2 F s Y X J 5 L D l 9 J n F 1 b 3 Q 7 L C Z x d W 9 0 O 1 N l Y 3 R p b 2 4 x L 2 V t c F 9 h d H R y a X R p b 2 5 f Z G F 0 Y S 9 D a G F u Z 2 V k I F R 5 c G U u e 1 B l c m Z v c m 1 h b m N l U m F 0 a W 5 n L D E w f S Z x d W 9 0 O y w m c X V v d D t T Z W N 0 a W 9 u M S 9 l b X B f Y X R 0 c m l 0 a W 9 u X 2 R h d G E v Q 2 h h b m d l Z C B U e X B l L n t U c m F p b m l u Z 1 R p b W V z T G F z d F l l Y X I s M T F 9 J n F 1 b 3 Q 7 L C Z x d W 9 0 O 1 N l Y 3 R p b 2 4 x L 2 V t c F 9 h d H R y a X R p b 2 5 f Z G F 0 Y S 9 D a G F u Z 2 V k I F R 5 c G U u e 0 F 0 d H J p d G l v b i B E Y X R l L D E y f S Z x d W 9 0 O y w m c X V v d D t T Z W N 0 a W 9 u M S 9 l b X B f Y X R 0 c m l 0 a W 9 u X 2 R h d G E v Q 2 h h b m d l Z C B U e X B l M S 5 7 Q X R 0 c m l 0 a W 9 u L D E y f S Z x d W 9 0 O 1 0 s J n F 1 b 3 Q 7 U m V s Y X R p b 2 5 z a G l w S W 5 m b y Z x d W 9 0 O z p b X X 0 i I C 8 + P E V u d H J 5 I F R 5 c G U 9 I k F k Z G V k V G 9 E Y X R h T W 9 k Z W w i I F Z h b H V l P S J s M S I g L z 4 8 L 1 N 0 Y W J s Z U V u d H J p Z X M + P C 9 J d G V t P j x J d G V t P j x J d G V t T G 9 j Y X R p b 2 4 + P E l 0 Z W 1 U e X B l P k Z v c m 1 1 b G E 8 L 0 l 0 Z W 1 U e X B l P j x J d G V t U G F 0 a D 5 T Z W N 0 a W 9 u M S 9 l b X B f Y X R 0 c m l 0 a W 9 u X 2 R h d G E v U 2 9 1 c m N l P C 9 J d G V t U G F 0 a D 4 8 L 0 l 0 Z W 1 M b 2 N h d G l v b j 4 8 U 3 R h Y m x l R W 5 0 c m l l c y A v P j w v S X R l b T 4 8 S X R l b T 4 8 S X R l b U x v Y 2 F 0 a W 9 u P j x J d G V t V H l w Z T 5 G b 3 J t d W x h P C 9 J d G V t V H l w Z T 4 8 S X R l b V B h d G g + U 2 V j d G l v b j E v Z W 1 w X 2 F 0 d H J p d G l v b l 9 k Y X R h L 0 Z p b H R l c m V k J T I w U m 9 3 c z w v S X R l b V B h d G g + P C 9 J d G V t T G 9 j Y X R p b 2 4 + P F N 0 Y W J s Z U V u d H J p Z X M g L z 4 8 L 0 l 0 Z W 0 + P E l 0 Z W 0 + P E l 0 Z W 1 M b 2 N h d G l v b j 4 8 S X R l b V R 5 c G U + R m 9 y b X V s Y T w v S X R l b V R 5 c G U + P E l 0 Z W 1 Q Y X R o P l N l Y 3 R p b 2 4 x L 2 V t c F 9 h d H R y a X R p b 2 5 f Z G F 0 Y S 9 G a W x 0 Z X J l Z C U y M E h p Z G R l b i U y M E Z p b G V z M T w v S X R l b V B h d G g + P C 9 J d G V t T G 9 j Y X R p b 2 4 + P F N 0 Y W J s Z U V u d H J p Z X M g L z 4 8 L 0 l 0 Z W 0 + P E l 0 Z W 0 + P E l 0 Z W 1 M b 2 N h d G l v b j 4 8 S X R l b V R 5 c G U + R m 9 y b X V s Y T w v S X R l b V R 5 c G U + P E l 0 Z W 1 Q Y X R o P l N l Y 3 R p b 2 4 x L 2 V t c F 9 h d H R y a X R p b 2 5 f Z G F 0 Y S 9 J b n Z v a 2 U l M j B D d X N 0 b 2 0 l M j B G d W 5 j d G l v b j E 8 L 0 l 0 Z W 1 Q Y X R o P j w v S X R l b U x v Y 2 F 0 a W 9 u P j x T d G F i b G V F b n R y a W V z I C 8 + P C 9 J d G V t P j x J d G V t P j x J d G V t T G 9 j Y X R p b 2 4 + P E l 0 Z W 1 U e X B l P k Z v c m 1 1 b G E 8 L 0 l 0 Z W 1 U e X B l P j x J d G V t U G F 0 a D 5 T Z W N 0 a W 9 u M S 9 l b X B f Y X R 0 c m l 0 a W 9 u X 2 R h d G E v U m V u Y W 1 l Z C U y M E N v b H V t b n M x P C 9 J d G V t U G F 0 a D 4 8 L 0 l 0 Z W 1 M b 2 N h d G l v b j 4 8 U 3 R h Y m x l R W 5 0 c m l l c y A v P j w v S X R l b T 4 8 S X R l b T 4 8 S X R l b U x v Y 2 F 0 a W 9 u P j x J d G V t V H l w Z T 5 G b 3 J t d W x h P C 9 J d G V t V H l w Z T 4 8 S X R l b V B h d G g + U 2 V j d G l v b j E v Z W 1 w X 2 F 0 d H J p d G l v b l 9 k Y X R h L 1 J l b W 9 2 Z W Q l M j B P d G h l c i U y M E N v b H V t b n M x P C 9 J d G V t U G F 0 a D 4 8 L 0 l 0 Z W 1 M b 2 N h d G l v b j 4 8 U 3 R h Y m x l R W 5 0 c m l l c y A v P j w v S X R l b T 4 8 S X R l b T 4 8 S X R l b U x v Y 2 F 0 a W 9 u P j x J d G V t V H l w Z T 5 G b 3 J t d W x h P C 9 J d G V t V H l w Z T 4 8 S X R l b V B h d G g + U 2 V j d G l v b j E v Z W 1 w X 2 F 0 d H J p d G l v b l 9 k Y X R h L 0 V 4 c G F u Z G V k J T I w V G F i b G U l M j B D b 2 x 1 b W 4 x P C 9 J d G V t U G F 0 a D 4 8 L 0 l 0 Z W 1 M b 2 N h d G l v b j 4 8 U 3 R h Y m x l R W 5 0 c m l l c y A v P j w v S X R l b T 4 8 S X R l b T 4 8 S X R l b U x v Y 2 F 0 a W 9 u P j x J d G V t V H l w Z T 5 G b 3 J t d W x h P C 9 J d G V t V H l w Z T 4 8 S X R l b V B h d G g + U 2 V j d G l v b j E v Z W 1 w X 2 F 0 d H J p d G l v b l 9 k Y X R h L 0 N o Y W 5 n Z W Q l M j B U e X B l P C 9 J d G V t U G F 0 a D 4 8 L 0 l 0 Z W 1 M b 2 N h d G l v b j 4 8 U 3 R h Y m x l R W 5 0 c m l l c y A v P j w v S X R l b T 4 8 S X R l b T 4 8 S X R l b U x v Y 2 F 0 a W 9 u P j x J d G V t V H l w Z T 5 G b 3 J t d W x h P C 9 J d G V t V H l w Z T 4 8 S X R l b V B h d G g + U 2 V j d G l v b j E v Z W 1 w X 2 F 0 d H J p d G l v b l 9 k Y X R h L 1 J l b W 9 2 Z W Q l M j B D b 2 x 1 b W 5 z P C 9 J d G V t U G F 0 a D 4 8 L 0 l 0 Z W 1 M b 2 N h d G l v b j 4 8 U 3 R h Y m x l R W 5 0 c m l l c y A v P j w v S X R l b T 4 8 S X R l b T 4 8 S X R l b U x v Y 2 F 0 a W 9 u P j x J d G V t V H l w Z T 5 G b 3 J t d W x h P C 9 J d G V t V H l w Z T 4 8 S X R l b V B h d G g + U 2 V j d G l v b j E v Z W 1 w X 2 F 0 d H J p d G l v b l 9 k Y X R h L 1 J l b m F t Z W Q l M j B D b 2 x 1 b W 5 z P C 9 J d G V t U G F 0 a D 4 8 L 0 l 0 Z W 1 M b 2 N h d G l v b j 4 8 U 3 R h Y m x l R W 5 0 c m l l c y A v P j w v S X R l b T 4 8 S X R l b T 4 8 S X R l b U x v Y 2 F 0 a W 9 u P j x J d G V t V H l w Z T 5 G b 3 J t d W x h P C 9 J d G V t V H l w Z T 4 8 S X R l b V B h d G g + U 2 V j d G l v b j E v Z W 1 w X 2 F 0 d H J p d G l v b l 9 k Y X R h L 0 F k Z G V k J T I w Q 2 9 u Z G l 0 a W 9 u Y W w l M j B D b 2 x 1 b W 4 8 L 0 l 0 Z W 1 Q Y X R o P j w v S X R l b U x v Y 2 F 0 a W 9 u P j x T d G F i b G V F b n R y a W V z I C 8 + P C 9 J d G V t P j x J d G V t P j x J d G V t T G 9 j Y X R p b 2 4 + P E l 0 Z W 1 U e X B l P k Z v c m 1 1 b G E 8 L 0 l 0 Z W 1 U e X B l P j x J d G V t U G F 0 a D 5 T Z W N 0 a W 9 u M S 9 l b X B f Y X R 0 c m l 0 a W 9 u X 2 R h d G E v Q 2 h h b m d l Z C U y M F R 5 c G U x P C 9 J d G V t U G F 0 a D 4 8 L 0 l 0 Z W 1 M b 2 N h d G l v b j 4 8 U 3 R h Y m x l R W 5 0 c m l l c y A v P j w v S X R l b T 4 8 S X R l b T 4 8 S X R l b U x v Y 2 F 0 a W 9 u P j x J d G V t V H l w Z T 5 G b 3 J t d W x h P C 9 J d G V t V H l w Z T 4 8 S X R l b V B h d G g + U 2 V j d G l v b j E v Z W 1 w X 2 F 0 d H J p d G l v b l 9 k Y X R h L 1 J l b W 9 2 Z W Q l M j B D b 2 x 1 b W 5 z 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T G 9 h Z F R v U m V w b 3 J 0 R G l z Y W J s Z W Q i I F Z h b H V l P S J s M S I g L z 4 8 R W 5 0 c n k g V H l w Z T 0 i U X V l c n l H c m 9 1 c E l E I i B W Y W x 1 Z T 0 i c 2 E 1 N j h m O T h l L T M 2 Z j M t N G I y Z S 0 4 M D N k L T k 5 Y 2 J k Y m N m N D I 3 Y 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Q w O j A x L j E 1 N j Y 2 O T l a I i A v P j x F b n R y e S B U e X B l P S J G a W x s U 3 R h d H V z I i B W Y W x 1 Z T 0 i c 0 N v b X B s Z X R l I i A v P j w v U 3 R h Y m x l R W 5 0 c m l l c z 4 8 L 0 l 0 Z W 0 + P E l 0 Z W 0 + P E l 0 Z W 1 M b 2 N h d G l v b j 4 8 S X R l b V R 5 c G U + R m 9 y b X V s Y T w v S X R l b V R 5 c G U + P E l 0 Z W 1 Q Y X R o P l N l Y 3 R p b 2 4 x L 1 N h b X B s Z S U y M E Z p b 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x M i 0 y M F Q x N j o 0 M D o w M S 4 x N z I 5 M j g z W i 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E v U 2 9 1 c m N l L n t D b 2 5 0 Z W 5 0 L D B 9 J n F 1 b 3 Q 7 L C Z x d W 9 0 O 1 N l Y 3 R p b 2 4 x L 0 R h d G E v U 2 9 1 c m N l L n t O Y W 1 l L D F 9 J n F 1 b 3 Q 7 L C Z x d W 9 0 O 1 N l Y 3 R p b 2 4 x L 0 R h d G E v U 2 9 1 c m N l L n t F e H R l b n N p b 2 4 s M n 0 m c X V v d D s s J n F 1 b 3 Q 7 U 2 V j d G l v b j E v R G F 0 Y S 9 T b 3 V y Y 2 U u e 0 R h d G U g Y W N j Z X N z Z W Q s M 3 0 m c X V v d D s s J n F 1 b 3 Q 7 U 2 V j d G l v b j E v R G F 0 Y S 9 T b 3 V y Y 2 U u e 0 R h d G U g b W 9 k a W Z p Z W Q s N H 0 m c X V v d D s s J n F 1 b 3 Q 7 U 2 V j d G l v b j E v R G F 0 Y S 9 T b 3 V y Y 2 U u e 0 R h d G U g Y 3 J l Y X R l Z C w 1 f S Z x d W 9 0 O y w m c X V v d D t T Z W N 0 a W 9 u M S 9 E Y X R h L 1 N v d X J j Z S 5 7 R m 9 s Z G V y I F B h d G g s N 3 0 m c X V v d D t d L C Z x d W 9 0 O 0 N v b H V t b k N v d W 5 0 J n F 1 b 3 Q 7 O j c s J n F 1 b 3 Q 7 S 2 V 5 Q 2 9 s d W 1 u T m F t Z X M m c X V v d D s 6 W y Z x d W 9 0 O 0 Z v b G R l c i B Q Y X R o J n F 1 b 3 Q 7 L C Z x d W 9 0 O 0 5 h b W U m c X V v d D t d L C Z x d W 9 0 O 0 N v b H V t b k l k Z W 5 0 a X R p Z X M m c X V v d D s 6 W y Z x d W 9 0 O 1 N l Y 3 R p b 2 4 x L 0 R h d G E v U 2 9 1 c m N l L n t D b 2 5 0 Z W 5 0 L D B 9 J n F 1 b 3 Q 7 L C Z x d W 9 0 O 1 N l Y 3 R p b 2 4 x L 0 R h d G E v U 2 9 1 c m N l L n t O Y W 1 l L D F 9 J n F 1 b 3 Q 7 L C Z x d W 9 0 O 1 N l Y 3 R p b 2 4 x L 0 R h d G E v U 2 9 1 c m N l L n t F e H R l b n N p b 2 4 s M n 0 m c X V v d D s s J n F 1 b 3 Q 7 U 2 V j d G l v b j E v R G F 0 Y S 9 T b 3 V y Y 2 U u e 0 R h d G U g Y W N j Z X N z Z W Q s M 3 0 m c X V v d D s s J n F 1 b 3 Q 7 U 2 V j d G l v b j E v R G F 0 Y S 9 T b 3 V y Y 2 U u e 0 R h d G U g b W 9 k a W Z p Z W Q s N H 0 m c X V v d D s s J n F 1 b 3 Q 7 U 2 V j d G l v b j E v R G F 0 Y S 9 T b 3 V y Y 2 U u e 0 R h d G U g Y 3 J l Y X R l Z C w 1 f S Z x d W 9 0 O y w m c X V v d D t T Z W N 0 a W 9 u M S 9 E Y X R h L 1 N v d X J j Z S 5 7 R m 9 s Z G V y I F B h d G g s N 3 0 m c X V v d D t d L C Z x d W 9 0 O 1 J l b G F 0 a W 9 u c 2 h p c E l u Z m 8 m c X V v d D s 6 W 1 1 9 I i A v P j x F b n R y e S B U e X B l P S J M b 2 F k Z W R U b 0 F u Y W x 5 c 2 l z U 2 V y d m l j Z X M i I F Z h b H V l P S J s M C I g L z 4 8 R W 5 0 c n k g V H l w Z T 0 i T G 9 h Z F R v U m V w b 3 J 0 R G l z Y W J s Z W Q i I F Z h b H V l P S J s M S I g L z 4 8 R W 5 0 c n k g V H l w Z T 0 i U X V l c n l H c m 9 1 c E l E I i B W Y W x 1 Z T 0 i c 2 E 1 N j h m O T h l L T M 2 Z j M t N G I y Z S 0 4 M D N k L T k 5 Y 2 J k Y m N m N D I 3 Y y 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R m l s d G V y Z W Q l M j B S b 3 d z 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R y Y W 5 z Z m 9 y b S U y M F N h b X B s Z S U y M E Z p b G U l M j A o M i k 8 L 0 l 0 Z W 1 Q Y X R o P j w v S X R l b U x v Y 2 F 0 a W 9 u P j x T d G F i b G V F b n R y a W V z P j x F b n R y e S B U e X B l P S J J c 1 B y a X Z h d G U i I F Z h b H V l P S J s M C I g L z 4 8 R W 5 0 c n k g V H l w Z T 0 i T G 9 h Z F R v U m V w b 3 J 0 R G l z Y W J s Z W Q i I F Z h b H V l P S J s M S I g L z 4 8 R W 5 0 c n k g V H l w Z T 0 i U X V l c n l H c m 9 1 c E l E I i B W Y W x 1 Z T 0 i c z Y 1 Y j U z N W R i L W R m Y j U t N D V k Z C 0 5 Y z g 2 L T Z j M z A 1 Y 2 Q 5 N G I y 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A 6 M D E u M T Y 5 O T A 5 M V o i I C 8 + P E V u d H J 5 I F R 5 c G U 9 I k Z p b G x T d G F 0 d X M i I F Z h b H V l P S J z Q 2 9 t c G x l d G U 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2 V t c G x v e W V l X 1 9 k Y X R h X 1 N o Z W V 0 P C 9 J d G V t U G F 0 a D 4 8 L 0 l 0 Z W 1 M b 2 N h d G l v b j 4 8 U 3 R h Y m x l R W 5 0 c m l l c y A v P j w v S X R l b T 4 8 S X R l b T 4 8 S X R l b U x v Y 2 F 0 a W 9 u P j x J d G V t V H l w Z T 5 G b 3 J t d W x h P C 9 J d G V t V H l w Z T 4 8 S X R l b V B h d G g + U 2 V j d G l v b j E v V H J h b n N m b 3 J t J T I w U 2 F t c G x l J T I w R m l s Z S U y M C g y K S 9 Q c m 9 t b 3 R l Z C U y M E h l Y W R l c n M 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H c m 9 1 c E l E I i B W Y W x 1 Z T 0 i c 2 E 1 N j h m O T h l L T M 2 Z j M t N G I y Z S 0 4 M D N k L T k 5 Y 2 J k Y m N m N D I 3 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Q w O j A x L j E 3 N T k x M D l 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U G F y Y W 1 l d G V y M z w v S X R l b V B h d G g + P C 9 J d G V t T G 9 j Y X R p b 2 4 + P F N 0 Y W J s Z U V u d H J p Z X M + P E V u d H J 5 I F R 5 c G U 9 I k l z U H J p d m F 0 Z S I g V m F s d W U 9 I m w w I i A v P j x F b n R y e S B U e X B l P S J M b 2 F k V G 9 S Z X B v c n R E a X N h Y m x l Z C I g V m F s d W U 9 I m w x I i A v P j x F b n R y e S B U e X B l P S J R d W V y e U d y b 3 V w S U Q i I F Z h b H V l P S J z N G Y 3 N G E z Z W E t N T d j Z i 0 0 N 2 E 3 L T l k M T U t M j Q z M T c x N W Q 0 M D A 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I 6 M D U u O D I 5 M z A z M V o i I C 8 + P E V u d H J 5 I F R 5 c G U 9 I k Z p b G x T d G F 0 d X M i I F Z h b H V l P S J z Q 2 9 t c G x l d G U i I C 8 + P C 9 T d G F i b G V F b n R y a W V z P j w v S X R l b T 4 8 S X R l b T 4 8 S X R l b U x v Y 2 F 0 a W 9 u P j x J d G V t V H l w Z T 5 G b 3 J t d W x h P C 9 J d G V t V H l w Z T 4 8 S X R l b V B h d G g + U 2 V j d G l v b j E v U 2 F t c G x l J T I w R m l s Z S U y M C g z K 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T I t M j B U M T Y 6 N D I 6 M D U u O D M 1 N D Q 1 M V o i I C 8 + P E V u d H J 5 I F R 5 c G U 9 I k Z p b G x F c n J v c k N v Z G U i I F Z h b H V l P S J z V W 5 r b m 9 3 b i I g L z 4 8 R W 5 0 c n k g V H l w Z T 0 i Q W R k Z W R U b 0 R h d G F N b 2 R l b C I g V m F s d W U 9 I m w w I i A v P j x F b n R y e S B U e X B l P S J M b 2 F k V G 9 S Z X B v c n R E a X N h Y m x l Z C I g V m F s d W U 9 I m w x I i A v P j x F b n R y e S B U e X B l P S J R d W V y e U d y b 3 V w S U Q i I F Z h b H V l P S J z N G Y 3 N G E z Z W E t N T d j Z i 0 0 N 2 E 3 L T l k M T U t M j Q z M T c x N W Q 0 M D A 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y k v U 2 9 1 c m N l P C 9 J d G V t U G F 0 a D 4 8 L 0 l 0 Z W 1 M b 2 N h d G l v b j 4 8 U 3 R h Y m x l R W 5 0 c m l l c y A v P j w v S X R l b T 4 8 S X R l b T 4 8 S X R l b U x v Y 2 F 0 a W 9 u P j x J d G V t V H l w Z T 5 G b 3 J t d W x h P C 9 J d G V t V H l w Z T 4 8 S X R l b V B h d G g + U 2 V j d G l v b j E v U 2 F t c G x l J T I w R m l s Z S U y M C g z K S 9 G a W x 0 Z X J l Z C U y M F J v d 3 M 8 L 0 l 0 Z W 1 Q Y X R o P j w v S X R l b U x v Y 2 F 0 a W 9 u P j x T d G F i b G V F b n R y a W V z I C 8 + P C 9 J d G V t P j x J d G V t P j x J d G V t T G 9 j Y X R p b 2 4 + P E l 0 Z W 1 U e X B l P k Z v c m 1 1 b G E 8 L 0 l 0 Z W 1 U e X B l P j x J d G V t U G F 0 a D 5 T Z W N 0 a W 9 u M S 9 T Y W 1 w b G U l M j B G a W x l J T I w K D M p L 0 5 h d m l n Y X R p b 2 4 x P C 9 J d G V t U G F 0 a D 4 8 L 0 l 0 Z W 1 M b 2 N h d G l v b j 4 8 U 3 R h Y m x l R W 5 0 c m l l c y A v P j w v S X R l b T 4 8 S X R l b T 4 8 S X R l b U x v Y 2 F 0 a W 9 u P j x J d G V t V H l w Z T 5 G b 3 J t d W x h P C 9 J d G V t V H l w Z T 4 8 S X R l b V B h d G g + U 2 V j d G l v b j E v V H J h b n N m b 3 J t J T I w U 2 F t c G x l J T I w R m l s Z S U y M C g z K T w v S X R l b V B h d G g + P C 9 J d G V t T G 9 j Y X R p b 2 4 + P F N 0 Y W J s Z U V u d H J p Z X M + P E V u d H J 5 I F R 5 c G U 9 I k l z U H J p d m F 0 Z S I g V m F s d W U 9 I m w w I i A v P j x F b n R y e S B U e X B l P S J M b 2 F k V G 9 S Z X B v c n R E a X N h Y m x l Z C I g V m F s d W U 9 I m w x I i A v P j x F b n R y e S B U e X B l P S J R d W V y e U d y b 3 V w S U Q i I F Z h b H V l P S J z Z m M 4 Y z g y N G I t O G Y y Y S 0 0 Y T Y x L T g 5 Z j Q t M G Q w Y m Y z Z D E 3 M T l h 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y M F Q x N j o 0 M j o w N S 4 4 M z M z M j M x W i I g L z 4 8 R W 5 0 c n k g V H l w Z T 0 i R m l s b F N 0 Y X R 1 c y I g V m F s d W U 9 I n N D b 2 1 w b G V 0 Z S I g L z 4 8 L 1 N 0 Y W J s Z U V u d H J p Z X M + P C 9 J d G V t P j x J d G V t P j x J d G V t T G 9 j Y X R p b 2 4 + P E l 0 Z W 1 U e X B l P k Z v c m 1 1 b G E 8 L 0 l 0 Z W 1 U e X B l P j x J d G V t U G F 0 a D 5 T Z W N 0 a W 9 u M S 9 U c m F u c 2 Z v c m 0 l M j B T Y W 1 w b G U l M j B G a W x l J T I w K D M p L 1 N v d X J j Z T w v S X R l b V B h d G g + P C 9 J d G V t T G 9 j Y X R p b 2 4 + P F N 0 Y W J s Z U V u d H J p Z X M g L z 4 8 L 0 l 0 Z W 0 + P E l 0 Z W 0 + P E l 0 Z W 1 M b 2 N h d G l v b j 4 8 S X R l b V R 5 c G U + R m 9 y b X V s Y T w v S X R l b V R 5 c G U + P E l 0 Z W 1 Q Y X R o P l N l Y 3 R p b 2 4 x L 1 R y Y W 5 z Z m 9 y b S U y M F N h b X B s Z S U y M E Z p b G U l M j A o M y k v Z W 1 w b G 9 5 Z W V f X 2 R h d G F f U 2 h l Z X Q 8 L 0 l 0 Z W 1 Q Y X R o P j w v S X R l b U x v Y 2 F 0 a W 9 u P j x T d G F i b G V F b n R y a W V z I C 8 + P C 9 J d G V t P j x J d G V t P j x J d G V t T G 9 j Y X R p b 2 4 + P E l 0 Z W 1 U e X B l P k Z v c m 1 1 b G E 8 L 0 l 0 Z W 1 U e X B l P j x J d G V t U G F 0 a D 5 T Z W N 0 a W 9 u M S 9 U c m F u c 2 Z v c m 0 l M j B T Y W 1 w b G U l M j B G a W x l J T I w K D M p L 1 B y b 2 1 v d G V k J T I w S G V h Z G V y c z w v S X R l b V B h d G g + P C 9 J d G V t T G 9 j Y X R p b 2 4 + P F N 0 Y W J s Z U V u d H J p Z X M g L z 4 8 L 0 l 0 Z W 0 + P E l 0 Z W 0 + P E l 0 Z W 1 M b 2 N h d G l v b j 4 8 S X R l b V R 5 c G U + R m 9 y b X V s Y T w v S X R l b V R 5 c G U + P E l 0 Z W 1 Q Y X R o P l N l Y 3 R p b 2 4 x L 1 R y Y W 5 z Z m 9 y b S U y M E Z p b G U l M j A o M y k 8 L 0 l 0 Z W 1 Q Y X R o P j w v S X R l b U x v Y 2 F 0 a W 9 u P j x T d G F i b G V F b n R y a W V z P j x F b n R y e S B U e X B l P S J M b 2 F k V G 9 S Z X B v c n R E a X N h Y m x l Z C I g V m F s d W U 9 I m w x I i A v P j x F b n R y e S B U e X B l P S J R d W V y e U d y b 3 V w S U Q i I F Z h b H V l P S J z N G Y 3 N G E z Z W E t N T d j Z i 0 0 N 2 E 3 L T l k M T U t M j Q z M T c x N W Q 0 M D A 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I 6 M D U u O D Q w N D Y 0 N F o i I C 8 + P E V u d H J 5 I F R 5 c G U 9 I k Z p b G x T d G F 0 d X M i I F Z h b H V l P S J z Q 2 9 t c G x l d G U i I C 8 + P C 9 T d G F i b G V F b n R y a W V z P j w v S X R l b T 4 8 S X R l b T 4 8 S X R l b U x v Y 2 F 0 a W 9 u P j x J d G V t V H l w Z T 5 G b 3 J t d W x h P C 9 J d G V t V H l w Z T 4 8 S X R l b V B h d G g + U 2 V j d G l v b j E v V H J h b n N m b 3 J t J T I w R m l s Z S U y M C g z K S 9 T b 3 V y Y 2 U 8 L 0 l 0 Z W 1 Q Y X R o P j w v S X R l b U x v Y 2 F 0 a W 9 u P j x T d G F i b G V F b n R y a W V z I C 8 + P C 9 J d G V t P j x J d G V t P j x J d G V t T G 9 j Y X R p b 2 4 + P E l 0 Z W 1 U e X B l P k Z v c m 1 1 b G E 8 L 0 l 0 Z W 1 U e X B l P j x J d G V t U G F 0 a D 5 T Z W N 0 a W 9 u M S 9 k a W 1 f Z W 1 w b G 9 5 Z W 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l t X 2 V t c G x v e W V l I i A v P j x F b n R y e S B U e X B l P S J G a W x s Z W R D b 2 1 w b G V 0 Z V J l c 3 V s d F R v V 2 9 y a 3 N o Z W V 0 I i B W Y W x 1 Z T 0 i b D E i I C 8 + P E V u d H J 5 I F R 5 c G U 9 I k Z p b G x D b 3 V u d C I g V m F s d W U 9 I m w x M D I 5 I i A v P j x F b n R y e S B U e X B l P S J G a W x s R X J y b 3 J D b 2 R l I i B W Y W x 1 Z T 0 i c 1 V u a 2 5 v d 2 4 i I C 8 + P E V u d H J 5 I F R 5 c G U 9 I k Z p b G x F c n J v c k N v d W 5 0 I i B W Y W x 1 Z T 0 i b D A i I C 8 + P E V u d H J 5 I F R 5 c G U 9 I k Z p b G x M Y X N 0 V X B k Y X R l Z C I g V m F s d W U 9 I m Q y M D I z L T E y L T I x V D E 1 O j U z O j A 5 L j I 2 M z Q 4 N D d a I i A v P j x F b n R y e S B U e X B l P S J G a W x s Q 2 9 s d W 1 u V H l w Z X M i I F Z h b H V l P S J z Q X d N R E F 3 W U d C Z 1 k 9 I i A v P j x F b n R y e S B U e X B l P S J G a W x s Q 2 9 s d W 1 u T m F t Z X M i I F Z h b H V l P S J z W y Z x d W 9 0 O 0 V t c G x v e W V l T n V t Y m V y J n F 1 b 3 Q 7 L C Z x d W 9 0 O 0 F n Z S Z x d W 9 0 O y w m c X V v d D t E a X N 0 Y W 5 j Z U Z y b 2 1 I b 2 1 l J n F 1 b 3 Q 7 L C Z x d W 9 0 O 0 V k d W N h d G l v b i Z x d W 9 0 O y w m c X V v d D t F Z H V j Y X R p b 2 5 G a W V s Z C Z x d W 9 0 O y w m c X V v d D t H Z W 5 k Z X I m c X V v d D s s J n F 1 b 3 Q 7 S m 9 i U m 9 s Z S Z x d W 9 0 O y w m c X V v d D t B Z 2 U g Q n V j a 2 V 0 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R p b V 9 l b X B s b 3 l l Z S 9 D a G F u Z 2 V k I F R 5 c G U u e 0 V t c G x v e W V l T n V t Y m V y L D F 9 J n F 1 b 3 Q 7 L C Z x d W 9 0 O 1 N l Y 3 R p b 2 4 x L 2 R p b V 9 l b X B s b 3 l l Z S 9 D a G F u Z 2 V k I F R 5 c G U u e 0 F n Z S w y f S Z x d W 9 0 O y w m c X V v d D t T Z W N 0 a W 9 u M S 9 k a W 1 f Z W 1 w b G 9 5 Z W U v Q 2 h h b m d l Z C B U e X B l L n t E a X N 0 Y W 5 j Z U Z y b 2 1 I b 2 1 l L D N 9 J n F 1 b 3 Q 7 L C Z x d W 9 0 O 1 N l Y 3 R p b 2 4 x L 2 R p b V 9 l b X B s b 3 l l Z S 9 D a G F u Z 2 V k I F R 5 c G U u e 0 V k d W N h d G l v b i w 0 f S Z x d W 9 0 O y w m c X V v d D t T Z W N 0 a W 9 u M S 9 k a W 1 f Z W 1 w b G 9 5 Z W U v Q 2 h h b m d l Z C B U e X B l L n t F Z H V j Y X R p b 2 5 G a W V s Z C w 1 f S Z x d W 9 0 O y w m c X V v d D t T Z W N 0 a W 9 u M S 9 k a W 1 f Z W 1 w b G 9 5 Z W U v Q 2 h h b m d l Z C B U e X B l L n t H Z W 5 k Z X I s N n 0 m c X V v d D s s J n F 1 b 3 Q 7 U 2 V j d G l v b j E v Z G l t X 2 V t c G x v e W V l L 0 N o Y W 5 n Z W Q g V H l w Z S 5 7 S m 9 i U m 9 s Z S w 3 f S Z x d W 9 0 O y w m c X V v d D t T Z W N 0 a W 9 u M S 9 k a W 1 f Z W 1 w b G 9 5 Z W U v Q 2 h h b m d l Z C B U e X B l M S 5 7 Q W d l I E J 1 Y 2 t l d H M s N 3 0 m c X V v d D t d L C Z x d W 9 0 O 0 N v b H V t b k N v d W 5 0 J n F 1 b 3 Q 7 O j g s J n F 1 b 3 Q 7 S 2 V 5 Q 2 9 s d W 1 u T m F t Z X M m c X V v d D s 6 W 1 0 s J n F 1 b 3 Q 7 Q 2 9 s d W 1 u S W R l b n R p d G l l c y Z x d W 9 0 O z p b J n F 1 b 3 Q 7 U 2 V j d G l v b j E v Z G l t X 2 V t c G x v e W V l L 0 N o Y W 5 n Z W Q g V H l w Z S 5 7 R W 1 w b G 9 5 Z W V O d W 1 i Z X I s M X 0 m c X V v d D s s J n F 1 b 3 Q 7 U 2 V j d G l v b j E v Z G l t X 2 V t c G x v e W V l L 0 N o Y W 5 n Z W Q g V H l w Z S 5 7 Q W d l L D J 9 J n F 1 b 3 Q 7 L C Z x d W 9 0 O 1 N l Y 3 R p b 2 4 x L 2 R p b V 9 l b X B s b 3 l l Z S 9 D a G F u Z 2 V k I F R 5 c G U u e 0 R p c 3 R h b m N l R n J v b U h v b W U s M 3 0 m c X V v d D s s J n F 1 b 3 Q 7 U 2 V j d G l v b j E v Z G l t X 2 V t c G x v e W V l L 0 N o Y W 5 n Z W Q g V H l w Z S 5 7 R W R 1 Y 2 F 0 a W 9 u L D R 9 J n F 1 b 3 Q 7 L C Z x d W 9 0 O 1 N l Y 3 R p b 2 4 x L 2 R p b V 9 l b X B s b 3 l l Z S 9 D a G F u Z 2 V k I F R 5 c G U u e 0 V k d W N h d G l v b k Z p Z W x k L D V 9 J n F 1 b 3 Q 7 L C Z x d W 9 0 O 1 N l Y 3 R p b 2 4 x L 2 R p b V 9 l b X B s b 3 l l Z S 9 D a G F u Z 2 V k I F R 5 c G U u e 0 d l b m R l c i w 2 f S Z x d W 9 0 O y w m c X V v d D t T Z W N 0 a W 9 u M S 9 k a W 1 f Z W 1 w b G 9 5 Z W U v Q 2 h h b m d l Z C B U e X B l L n t K b 2 J S b 2 x l L D d 9 J n F 1 b 3 Q 7 L C Z x d W 9 0 O 1 N l Y 3 R p b 2 4 x L 2 R p b V 9 l b X B s b 3 l l Z S 9 D a G F u Z 2 V k I F R 5 c G U x L n t B Z 2 U g Q n V j a 2 V 0 c y w 3 f S Z x d W 9 0 O 1 0 s J n F 1 b 3 Q 7 U m V s Y X R p b 2 5 z a G l w S W 5 m b y Z x d W 9 0 O z p b X X 0 i I C 8 + P E V u d H J 5 I F R 5 c G U 9 I l F 1 Z X J 5 S U Q i I F Z h b H V l P S J z N D U x Z T B h Y m I t Y T c 3 M i 0 0 Z D Y z L W F l N W E t Z T k 1 O D h k N G N h Z D M y I i A v P j x F b n R y e S B U e X B l P S J B Z G R l Z F R v R G F 0 Y U 1 v Z G V s I i B W Y W x 1 Z T 0 i b D E i I C 8 + P C 9 T d G F i b G V F b n R y a W V z P j w v S X R l b T 4 8 S X R l b T 4 8 S X R l b U x v Y 2 F 0 a W 9 u P j x J d G V t V H l w Z T 5 G b 3 J t d W x h P C 9 J d G V t V H l w Z T 4 8 S X R l b V B h d G g + U 2 V j d G l v b j E v Z G l t X 2 V t c G x v e W V l L 1 N v d X J j Z T w v S X R l b V B h d G g + P C 9 J d G V t T G 9 j Y X R p b 2 4 + P F N 0 Y W J s Z U V u d H J p Z X M g L z 4 8 L 0 l 0 Z W 0 + P E l 0 Z W 0 + P E l 0 Z W 1 M b 2 N h d G l v b j 4 8 S X R l b V R 5 c G U + R m 9 y b X V s Y T w v S X R l b V R 5 c G U + P E l 0 Z W 1 Q Y X R o P l N l Y 3 R p b 2 4 x L 2 R p b V 9 l b X B s b 3 l l Z S 9 G a W x 0 Z X J l Z C U y M F J v d 3 M 8 L 0 l 0 Z W 1 Q Y X R o P j w v S X R l b U x v Y 2 F 0 a W 9 u P j x T d G F i b G V F b n R y a W V z I C 8 + P C 9 J d G V t P j x J d G V t P j x J d G V t T G 9 j Y X R p b 2 4 + P E l 0 Z W 1 U e X B l P k Z v c m 1 1 b G E 8 L 0 l 0 Z W 1 U e X B l P j x J d G V t U G F 0 a D 5 T Z W N 0 a W 9 u M S 9 k a W 1 f Z W 1 w b G 9 5 Z W U v R m l s d G V y Z W Q l M j B I a W R k Z W 4 l M j B G a W x l c z E 8 L 0 l 0 Z W 1 Q Y X R o P j w v S X R l b U x v Y 2 F 0 a W 9 u P j x T d G F i b G V F b n R y a W V z I C 8 + P C 9 J d G V t P j x J d G V t P j x J d G V t T G 9 j Y X R p b 2 4 + P E l 0 Z W 1 U e X B l P k Z v c m 1 1 b G E 8 L 0 l 0 Z W 1 U e X B l P j x J d G V t U G F 0 a D 5 T Z W N 0 a W 9 u M S 9 k a W 1 f Z W 1 w b G 9 5 Z W U v S W 5 2 b 2 t l J T I w Q 3 V z d G 9 t J T I w R n V u Y 3 R p b 2 4 x P C 9 J d G V t U G F 0 a D 4 8 L 0 l 0 Z W 1 M b 2 N h d G l v b j 4 8 U 3 R h Y m x l R W 5 0 c m l l c y A v P j w v S X R l b T 4 8 S X R l b T 4 8 S X R l b U x v Y 2 F 0 a W 9 u P j x J d G V t V H l w Z T 5 G b 3 J t d W x h P C 9 J d G V t V H l w Z T 4 8 S X R l b V B h d G g + U 2 V j d G l v b j E v Z G l t X 2 V t c G x v e W V l L 1 J l b m F t Z W Q l M j B D b 2 x 1 b W 5 z M T w v S X R l b V B h d G g + P C 9 J d G V t T G 9 j Y X R p b 2 4 + P F N 0 Y W J s Z U V u d H J p Z X M g L z 4 8 L 0 l 0 Z W 0 + P E l 0 Z W 0 + P E l 0 Z W 1 M b 2 N h d G l v b j 4 8 S X R l b V R 5 c G U + R m 9 y b X V s Y T w v S X R l b V R 5 c G U + P E l 0 Z W 1 Q Y X R o P l N l Y 3 R p b 2 4 x L 2 R p b V 9 l b X B s b 3 l l Z S 9 S Z W 1 v d m V k J T I w T 3 R o Z X I l M j B D b 2 x 1 b W 5 z M T w v S X R l b V B h d G g + P C 9 J d G V t T G 9 j Y X R p b 2 4 + P F N 0 Y W J s Z U V u d H J p Z X M g L z 4 8 L 0 l 0 Z W 0 + P E l 0 Z W 0 + P E l 0 Z W 1 M b 2 N h d G l v b j 4 8 S X R l b V R 5 c G U + R m 9 y b X V s Y T w v S X R l b V R 5 c G U + P E l 0 Z W 1 Q Y X R o P l N l Y 3 R p b 2 4 x L 2 R p b V 9 l b X B s b 3 l l Z S 9 F e H B h b m R l Z C U y M F R h Y m x l J T I w Q 2 9 s d W 1 u M T w v S X R l b V B h d G g + P C 9 J d G V t T G 9 j Y X R p b 2 4 + P F N 0 Y W J s Z U V u d H J p Z X M g L z 4 8 L 0 l 0 Z W 0 + P E l 0 Z W 0 + P E l 0 Z W 1 M b 2 N h d G l v b j 4 8 S X R l b V R 5 c G U + R m 9 y b X V s Y T w v S X R l b V R 5 c G U + P E l 0 Z W 1 Q Y X R o P l N l Y 3 R p b 2 4 x L 2 R p b V 9 l b X B s b 3 l l Z S 9 D a G F u Z 2 V k J T I w V H l w Z T w v S X R l b V B h d G g + P C 9 J d G V t T G 9 j Y X R p b 2 4 + P F N 0 Y W J s Z U V u d H J p Z X M g L z 4 8 L 0 l 0 Z W 0 + P E l 0 Z W 0 + P E l 0 Z W 1 M b 2 N h d G l v b j 4 8 S X R l b V R 5 c G U + R m 9 y b X V s Y T w v S X R l b V R 5 c G U + P E l 0 Z W 1 Q Y X R o P l N l Y 3 R p b 2 4 x L 2 R p b V 9 l b X B s b 3 l l Z S 9 S Z W 1 v d m V k J T I w Q 2 9 s d W 1 u c z w v S X R l b V B h d G g + P C 9 J d G V t T G 9 j Y X R p b 2 4 + P F N 0 Y W J s Z U V u d H J p Z X M g L z 4 8 L 0 l 0 Z W 0 + P E l 0 Z W 0 + P E l 0 Z W 1 M b 2 N h d G l v b j 4 8 S X R l b V R 5 c G U + R m 9 y b X V s Y T w v S X R l b V R 5 c G U + P E l 0 Z W 1 Q Y X R o P l N l Y 3 R p b 2 4 x L 1 B h c m F t Z X R l c j Q 8 L 0 l 0 Z W 1 Q Y X R o P j w v S X R l b U x v Y 2 F 0 a W 9 u P j x T d G F i b G V F b n R y a W V z P j x F b n R y e S B U e X B l P S J J c 1 B y a X Z h d G U i I F Z h b H V l P S J s M C I g L z 4 8 R W 5 0 c n k g V H l w Z T 0 i T G 9 h Z F R v U m V w b 3 J 0 R G l z Y W J s Z W Q i I F Z h b H V l P S J s M S I g L z 4 8 R W 5 0 c n k g V H l w Z T 0 i U X V l c n l H c m 9 1 c E l E I i B W Y W x 1 Z T 0 i c 2 U y M j U 5 M G J l L T Z l Y z g t N D Z h Z S 1 i N T Q z L W I 2 Y W U y N j E 1 N T J h 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Q z O j M w L j g 4 N j I 2 O D R a I i A v P j x F b n R y e S B U e X B l P S J G a W x s U 3 R h d H V z I i B W Y W x 1 Z T 0 i c 0 N v b X B s Z X R l I i A v P j w v U 3 R h Y m x l R W 5 0 c m l l c z 4 8 L 0 l 0 Z W 0 + P E l 0 Z W 0 + P E l 0 Z W 1 M b 2 N h d G l v b j 4 8 S X R l b V R 5 c G U + R m 9 y b X V s Y T w v S X R l b V R 5 c G U + P E l 0 Z W 1 Q Y X R o P l N l Y 3 R p b 2 4 x L 1 N h b X B s Z S U y M E Z p b G U l M j A o N C k 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E y L T I w V D E 2 O j Q z O j M w L j g 5 M z I 4 N z R a I i A v P j x F b n R y e S B U e X B l P S J G a W x s R X J y b 3 J D b 2 R l I i B W Y W x 1 Z T 0 i c 1 V u a 2 5 v d 2 4 i I C 8 + P E V u d H J 5 I F R 5 c G U 9 I k F k Z G V k V G 9 E Y X R h T W 9 k Z W w i I F Z h b H V l P S J s M C I g L z 4 8 R W 5 0 c n k g V H l w Z T 0 i T G 9 h Z F R v U m V w b 3 J 0 R G l z Y W J s Z W Q i I F Z h b H V l P S J s M S I g L z 4 8 R W 5 0 c n k g V H l w Z T 0 i U X V l c n l H c m 9 1 c E l E I i B W Y W x 1 Z T 0 i c 2 U y M j U 5 M G J l L T Z l Y z g t N D Z h Z S 1 i N T Q z L W I 2 Y W U y N j E 1 N T J h 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Q p L 1 N v d X J j Z T w v S X R l b V B h d G g + P C 9 J d G V t T G 9 j Y X R p b 2 4 + P F N 0 Y W J s Z U V u d H J p Z X M g L z 4 8 L 0 l 0 Z W 0 + P E l 0 Z W 0 + P E l 0 Z W 1 M b 2 N h d G l v b j 4 8 S X R l b V R 5 c G U + R m 9 y b X V s Y T w v S X R l b V R 5 c G U + P E l 0 Z W 1 Q Y X R o P l N l Y 3 R p b 2 4 x L 1 N h b X B s Z S U y M E Z p b G U l M j A o N C k v R m l s d G V y Z W Q l M j B S b 3 d z P C 9 J d G V t U G F 0 a D 4 8 L 0 l 0 Z W 1 M b 2 N h d G l v b j 4 8 U 3 R h Y m x l R W 5 0 c m l l c y A v P j w v S X R l b T 4 8 S X R l b T 4 8 S X R l b U x v Y 2 F 0 a W 9 u P j x J d G V t V H l w Z T 5 G b 3 J t d W x h P C 9 J d G V t V H l w Z T 4 8 S X R l b V B h d G g + U 2 V j d G l v b j E v U 2 F t c G x l J T I w R m l s Z S U y M C g 0 K S 9 O Y X Z p Z 2 F 0 a W 9 u M T w v S X R l b V B h d G g + P C 9 J d G V t T G 9 j Y X R p b 2 4 + P F N 0 Y W J s Z U V u d H J p Z X M g L z 4 8 L 0 l 0 Z W 0 + P E l 0 Z W 0 + P E l 0 Z W 1 M b 2 N h d G l v b j 4 8 S X R l b V R 5 c G U + R m 9 y b X V s Y T w v S X R l b V R 5 c G U + P E l 0 Z W 1 Q Y X R o P l N l Y 3 R p b 2 4 x L 1 R y Y W 5 z Z m 9 y b S U y M F N h b X B s Z S U y M E Z p b G U l M j A o N C k 8 L 0 l 0 Z W 1 Q Y X R o P j w v S X R l b U x v Y 2 F 0 a W 9 u P j x T d G F i b G V F b n R y a W V z P j x F b n R y e S B U e X B l P S J J c 1 B y a X Z h d G U i I F Z h b H V l P S J s M C I g L z 4 8 R W 5 0 c n k g V H l w Z T 0 i T G 9 h Z F R v U m V w b 3 J 0 R G l z Y W J s Z W Q i I F Z h b H V l P S J s M S I g L z 4 8 R W 5 0 c n k g V H l w Z T 0 i U X V l c n l H c m 9 1 c E l E I i B W Y W x 1 Z T 0 i c 2 Y 1 Z T J j N j h i L T N l M m M t N G N l Z S 0 4 N W I z L T R l N T A 1 Y z V k O D Y 5 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M 6 M z A u O D k w M j Y 4 M 1 o i I C 8 + P E V u d H J 5 I F R 5 c G U 9 I k Z p b G x T d G F 0 d X M i I F Z h b H V l P S J z Q 2 9 t c G x l d G U i I C 8 + P C 9 T d G F i b G V F b n R y a W V z P j w v S X R l b T 4 8 S X R l b T 4 8 S X R l b U x v Y 2 F 0 a W 9 u P j x J d G V t V H l w Z T 5 G b 3 J t d W x h P C 9 J d G V t V H l w Z T 4 8 S X R l b V B h d G g + U 2 V j d G l v b j E v V H J h b n N m b 3 J t J T I w U 2 F t c G x l J T I w R m l s Z S U y M C g 0 K S 9 T b 3 V y Y 2 U 8 L 0 l 0 Z W 1 Q Y X R o P j w v S X R l b U x v Y 2 F 0 a W 9 u P j x T d G F i b G V F b n R y a W V z I C 8 + P C 9 J d G V t P j x J d G V t P j x J d G V t T G 9 j Y X R p b 2 4 + P E l 0 Z W 1 U e X B l P k Z v c m 1 1 b G E 8 L 0 l 0 Z W 1 U e X B l P j x J d G V t U G F 0 a D 5 T Z W N 0 a W 9 u M S 9 U c m F u c 2 Z v c m 0 l M j B T Y W 1 w b G U l M j B G a W x l J T I w K D Q p L 0 R l c G F y d G 1 l b n R f U 2 h l Z X Q 8 L 0 l 0 Z W 1 Q Y X R o P j w v S X R l b U x v Y 2 F 0 a W 9 u P j x T d G F i b G V F b n R y a W V z I C 8 + P C 9 J d G V t P j x J d G V t P j x J d G V t T G 9 j Y X R p b 2 4 + P E l 0 Z W 1 U e X B l P k Z v c m 1 1 b G E 8 L 0 l 0 Z W 1 U e X B l P j x J d G V t U G F 0 a D 5 T Z W N 0 a W 9 u M S 9 U c m F u c 2 Z v c m 0 l M j B T Y W 1 w b G U l M j B G a W x l J T I w K D Q p L 1 B y b 2 1 v d G V k J T I w S G V h Z G V y c z w v S X R l b V B h d G g + P C 9 J d G V t T G 9 j Y X R p b 2 4 + P F N 0 Y W J s Z U V u d H J p Z X M g L z 4 8 L 0 l 0 Z W 0 + P E l 0 Z W 0 + P E l 0 Z W 1 M b 2 N h d G l v b j 4 8 S X R l b V R 5 c G U + R m 9 y b X V s Y T w v S X R l b V R 5 c G U + P E l 0 Z W 1 Q Y X R o P l N l Y 3 R p b 2 4 x L 1 R y Y W 5 z Z m 9 y b S U y M E Z p b G U l M j A o N C k 8 L 0 l 0 Z W 1 Q Y X R o P j w v S X R l b U x v Y 2 F 0 a W 9 u P j x T d G F i b G V F b n R y a W V z P j x F b n R y e S B U e X B l P S J M b 2 F k V G 9 S Z X B v c n R E a X N h Y m x l Z C I g V m F s d W U 9 I m w x I i A v P j x F b n R y e S B U e X B l P S J R d W V y e U d y b 3 V w S U Q i I F Z h b H V l P S J z Z T I y N T k w Y m U t N m V j O C 0 0 N m F l L W I 1 N D M t Y j Z h Z T I 2 M T U 1 M m E x 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M 6 M z A u O D k 2 N D A 5 M l o i I C 8 + P E V u d H J 5 I F R 5 c G U 9 I k Z p b G x T d G F 0 d X M i I F Z h b H V l P S J z Q 2 9 t c G x l d G U i I C 8 + P C 9 T d G F i b G V F b n R y a W V z P j w v S X R l b T 4 8 S X R l b T 4 8 S X R l b U x v Y 2 F 0 a W 9 u P j x J d G V t V H l w Z T 5 G b 3 J t d W x h P C 9 J d G V t V H l w Z T 4 8 S X R l b V B h d G g + U 2 V j d G l v b j E v V H J h b n N m b 3 J t J T I w R m l s Z S U y M C g 0 K S 9 T b 3 V y Y 2 U 8 L 0 l 0 Z W 1 Q Y X R o P j w v S X R l b U x v Y 2 F 0 a W 9 u P j x T d G F i b G V F b n R y a W V z I C 8 + P C 9 J d G V t P j x J d G V t P j x J d G V t T G 9 j Y X R p b 2 4 + P E l 0 Z W 1 U e X B l P k Z v c m 1 1 b G E 8 L 0 l 0 Z W 1 U e X B l P j x J d G V t U G F 0 a D 5 T Z W N 0 a W 9 u M S 9 k a W 1 f Z G V w 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a W 1 f Z G V w d C I g L z 4 8 R W 5 0 c n k g V H l w Z T 0 i R m l s b G V k Q 2 9 t c G x l d G V S Z X N 1 b H R U b 1 d v c m t z a G V l d C I g V m F s d W U 9 I m w x I i A v P j x F b n R y e S B U e X B l P S J G a W x s U 3 R h d H V z I i B W Y W x 1 Z T 0 i c 0 N v b X B s Z X R l I i A v P j x F b n R y e S B U e X B l P S J G a W x s Q 2 9 s d W 1 u T m F t Z X M i I F Z h b H V l P S J z W y Z x d W 9 0 O 0 R l c G F y d G 1 l b n Q g S U Q m c X V v d D s s J n F 1 b 3 Q 7 R G V w Y X J 0 b W V u d C Z x d W 9 0 O 1 0 i I C 8 + P E V u d H J 5 I F R 5 c G U 9 I k Z p b G x D b 2 x 1 b W 5 U e X B l c y I g V m F s d W U 9 I n N B d 1 k 9 I i A v P j x F b n R y e S B U e X B l P S J G a W x s T G F z d F V w Z G F 0 Z W Q i I F Z h b H V l P S J k M j A y M y 0 x M i 0 y M V Q x N T o y N T o y N C 4 0 M T A 2 M T U z W i I g L z 4 8 R W 5 0 c n k g V H l w Z T 0 i R m l s b E V y c m 9 y Q 2 9 1 b n Q i I F Z h b H V l P S J s M C I g L z 4 8 R W 5 0 c n k g V H l w Z T 0 i R m l s b E V y c m 9 y Q 2 9 k Z S I g V m F s d W U 9 I n N V b m t u b 3 d u I i A v P j x F b n R y e S B U e X B l P S J G a W x s Q 2 9 1 b n Q i I F Z h b H V l P S J s M y I g L z 4 8 R W 5 0 c n k g V H l w Z T 0 i Q W R k Z W R U b 0 R h d G F N b 2 R l b C I g V m F s d W U 9 I m w x I i A v P j x F b n R y e S B U e X B l P S J R d W V y e U l E I i B W Y W x 1 Z T 0 i c 2 V m Y m Y y O D c 0 L T M 4 N z I t N G J j M y 1 i Z j c 0 L T I 3 M z V i M j I y N T I 0 N S I g L z 4 8 R W 5 0 c n k g V H l w Z T 0 i U m V s Y X R p b 2 5 z a G l w S W 5 m b 0 N v b n R h a W 5 l c i I g V m F s d W U 9 I n N 7 J n F 1 b 3 Q 7 Y 2 9 s d W 1 u Q 2 9 1 b n Q m c X V v d D s 6 M i w m c X V v d D t r Z X l D b 2 x 1 b W 5 O Y W 1 l c y Z x d W 9 0 O z p b X S w m c X V v d D t x d W V y e V J l b G F 0 a W 9 u c 2 h p c H M m c X V v d D s 6 W 1 0 s J n F 1 b 3 Q 7 Y 2 9 s d W 1 u S W R l b n R p d G l l c y Z x d W 9 0 O z p b J n F 1 b 3 Q 7 U 2 V j d G l v b j E v Z G l t X 2 R l c H Q v Q 2 h h b m d l Z C B U e X B l L n t E Z X B h c n R t Z W 5 0 I E l E L D F 9 J n F 1 b 3 Q 7 L C Z x d W 9 0 O 1 N l Y 3 R p b 2 4 x L 2 R p b V 9 k Z X B 0 L 0 N o Y W 5 n Z W Q g V H l w Z S 5 7 R G V w Y X J 0 b W V u d C w y f S Z x d W 9 0 O 1 0 s J n F 1 b 3 Q 7 Q 2 9 s d W 1 u Q 2 9 1 b n Q m c X V v d D s 6 M i w m c X V v d D t L Z X l D b 2 x 1 b W 5 O Y W 1 l c y Z x d W 9 0 O z p b X S w m c X V v d D t D b 2 x 1 b W 5 J Z G V u d G l 0 a W V z J n F 1 b 3 Q 7 O l s m c X V v d D t T Z W N 0 a W 9 u M S 9 k a W 1 f Z G V w d C 9 D a G F u Z 2 V k I F R 5 c G U u e 0 R l c G F y d G 1 l b n Q g S U Q s M X 0 m c X V v d D s s J n F 1 b 3 Q 7 U 2 V j d G l v b j E v Z G l t X 2 R l c H Q v Q 2 h h b m d l Z C B U e X B l L n t E Z X B h c n R t Z W 5 0 L D J 9 J n F 1 b 3 Q 7 X S w m c X V v d D t S Z W x h d G l v b n N o a X B J b m Z v J n F 1 b 3 Q 7 O l t d f S I g L z 4 8 L 1 N 0 Y W J s Z U V u d H J p Z X M + P C 9 J d G V t P j x J d G V t P j x J d G V t T G 9 j Y X R p b 2 4 + P E l 0 Z W 1 U e X B l P k Z v c m 1 1 b G E 8 L 0 l 0 Z W 1 U e X B l P j x J d G V t U G F 0 a D 5 T Z W N 0 a W 9 u M S 9 k a W 1 f Z G V w d C 9 T b 3 V y Y 2 U 8 L 0 l 0 Z W 1 Q Y X R o P j w v S X R l b U x v Y 2 F 0 a W 9 u P j x T d G F i b G V F b n R y a W V z I C 8 + P C 9 J d G V t P j x J d G V t P j x J d G V t T G 9 j Y X R p b 2 4 + P E l 0 Z W 1 U e X B l P k Z v c m 1 1 b G E 8 L 0 l 0 Z W 1 U e X B l P j x J d G V t U G F 0 a D 5 T Z W N 0 a W 9 u M S 9 k a W 1 f Z G V w d C 9 G a W x 0 Z X J l Z C U y M F J v d 3 M 8 L 0 l 0 Z W 1 Q Y X R o P j w v S X R l b U x v Y 2 F 0 a W 9 u P j x T d G F i b G V F b n R y a W V z I C 8 + P C 9 J d G V t P j x J d G V t P j x J d G V t T G 9 j Y X R p b 2 4 + P E l 0 Z W 1 U e X B l P k Z v c m 1 1 b G E 8 L 0 l 0 Z W 1 U e X B l P j x J d G V t U G F 0 a D 5 T Z W N 0 a W 9 u M S 9 k a W 1 f Z G V w d C 9 G a W x 0 Z X J l Z C U y M E h p Z G R l b i U y M E Z p b G V z M T w v S X R l b V B h d G g + P C 9 J d G V t T G 9 j Y X R p b 2 4 + P F N 0 Y W J s Z U V u d H J p Z X M g L z 4 8 L 0 l 0 Z W 0 + P E l 0 Z W 0 + P E l 0 Z W 1 M b 2 N h d G l v b j 4 8 S X R l b V R 5 c G U + R m 9 y b X V s Y T w v S X R l b V R 5 c G U + P E l 0 Z W 1 Q Y X R o P l N l Y 3 R p b 2 4 x L 2 R p b V 9 k Z X B 0 L 0 l u d m 9 r Z S U y M E N 1 c 3 R v b S U y M E Z 1 b m N 0 a W 9 u M T w v S X R l b V B h d G g + P C 9 J d G V t T G 9 j Y X R p b 2 4 + P F N 0 Y W J s Z U V u d H J p Z X M g L z 4 8 L 0 l 0 Z W 0 + P E l 0 Z W 0 + P E l 0 Z W 1 M b 2 N h d G l v b j 4 8 S X R l b V R 5 c G U + R m 9 y b X V s Y T w v S X R l b V R 5 c G U + P E l 0 Z W 1 Q Y X R o P l N l Y 3 R p b 2 4 x L 2 R p b V 9 k Z X B 0 L 1 J l b m F t Z W Q l M j B D b 2 x 1 b W 5 z M T w v S X R l b V B h d G g + P C 9 J d G V t T G 9 j Y X R p b 2 4 + P F N 0 Y W J s Z U V u d H J p Z X M g L z 4 8 L 0 l 0 Z W 0 + P E l 0 Z W 0 + P E l 0 Z W 1 M b 2 N h d G l v b j 4 8 S X R l b V R 5 c G U + R m 9 y b X V s Y T w v S X R l b V R 5 c G U + P E l 0 Z W 1 Q Y X R o P l N l Y 3 R p b 2 4 x L 2 R p b V 9 k Z X B 0 L 1 J l b W 9 2 Z W Q l M j B P d G h l c i U y M E N v b H V t b n M x P C 9 J d G V t U G F 0 a D 4 8 L 0 l 0 Z W 1 M b 2 N h d G l v b j 4 8 U 3 R h Y m x l R W 5 0 c m l l c y A v P j w v S X R l b T 4 8 S X R l b T 4 8 S X R l b U x v Y 2 F 0 a W 9 u P j x J d G V t V H l w Z T 5 G b 3 J t d W x h P C 9 J d G V t V H l w Z T 4 8 S X R l b V B h d G g + U 2 V j d G l v b j E v Z G l t X 2 R l c H Q v R X h w Y W 5 k Z W Q l M j B U Y W J s Z S U y M E N v b H V t b j E 8 L 0 l 0 Z W 1 Q Y X R o P j w v S X R l b U x v Y 2 F 0 a W 9 u P j x T d G F i b G V F b n R y a W V z I C 8 + P C 9 J d G V t P j x J d G V t P j x J d G V t T G 9 j Y X R p b 2 4 + P E l 0 Z W 1 U e X B l P k Z v c m 1 1 b G E 8 L 0 l 0 Z W 1 U e X B l P j x J d G V t U G F 0 a D 5 T Z W N 0 a W 9 u M S 9 k a W 1 f Z G V w d C 9 D a G F u Z 2 V k J T I w V H l w Z T w v S X R l b V B h d G g + P C 9 J d G V t T G 9 j Y X R p b 2 4 + P F N 0 Y W J s Z U V u d H J p Z X M g L z 4 8 L 0 l 0 Z W 0 + P E l 0 Z W 0 + P E l 0 Z W 1 M b 2 N h d G l v b j 4 8 S X R l b V R 5 c G U + R m 9 y b X V s Y T w v S X R l b V R 5 c G U + P E l 0 Z W 1 Q Y X R o P l N l Y 3 R p b 2 4 x L 2 R p b V 9 k Z X B 0 L 1 J l b W 9 2 Z W Q l M j B D b 2 x 1 b W 5 z P C 9 J d G V t U G F 0 a D 4 8 L 0 l 0 Z W 1 M b 2 N h d G l v b j 4 8 U 3 R h Y m x l R W 5 0 c m l l c y A v P j w v S X R l b T 4 8 S X R l b T 4 8 S X R l b U x v Y 2 F 0 a W 9 u P j x J d G V t V H l w Z T 5 G b 3 J t d W x h P C 9 J d G V t V H l w Z T 4 8 S X R l b V B h d G g + U 2 V j d G l v b j E v Z G l t X 2 R l c H Q v R m l s d G V y Z W Q l M j B S b 3 d z M T w v S X R l b V B h d G g + P C 9 J d G V t T G 9 j Y X R p b 2 4 + P F N 0 Y W J s Z U V u d H J p Z X M g L z 4 8 L 0 l 0 Z W 0 + P E l 0 Z W 0 + P E l 0 Z W 1 M b 2 N h d G l v b j 4 8 S X R l b V R 5 c G U + R m 9 y b X V s Y T w v S X R l b V R 5 c G U + P E l 0 Z W 1 Q Y X R o P l N l Y 3 R p b 2 4 x L 1 B h c m F t Z X R l c j U 8 L 0 l 0 Z W 1 Q Y X R o P j w v S X R l b U x v Y 2 F 0 a W 9 u P j x T d G F i b G V F b n R y a W V z P j x F b n R y e S B U e X B l P S J J c 1 B y a X Z h d G U i I F Z h b H V l P S J s M C I g L z 4 8 R W 5 0 c n k g V H l w Z T 0 i T G 9 h Z F R v U m V w b 3 J 0 R G l z Y W J s Z W Q i I F Z h b H V l P S J s M S I g L z 4 8 R W 5 0 c n k g V H l w Z T 0 i U X V l c n l H c m 9 1 c E l E I i B W Y W x 1 Z T 0 i c z c 3 O D M 3 M G N m L T h m M W Q t N D E 1 Z C 1 h Y z Y 0 L T k w Z m Q 2 Y T d m M G V j 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Q 0 O j M z L j I 0 M z Y x O D h a I i A v P j x F b n R y e S B U e X B l P S J G a W x s U 3 R h d H V z I i B W Y W x 1 Z T 0 i c 0 N v b X B s Z X R l I i A v P j w v U 3 R h Y m x l R W 5 0 c m l l c z 4 8 L 0 l 0 Z W 0 + P E l 0 Z W 0 + P E l 0 Z W 1 M b 2 N h d G l v b j 4 8 S X R l b V R 5 c G U + R m 9 y b X V s Y T w v S X R l b V R 5 c G U + P E l 0 Z W 1 Q Y X R o P l N l Y 3 R p b 2 4 x L 1 N h b X B s Z S U y M E Z p b G U l M j A o N S k 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E y L T I w V D E 2 O j Q 0 O j M z L j I 1 M D g z M j F a I i A v P j x F b n R y e S B U e X B l P S J G a W x s R X J y b 3 J D b 2 R l I i B W Y W x 1 Z T 0 i c 1 V u a 2 5 v d 2 4 i I C 8 + P E V u d H J 5 I F R 5 c G U 9 I k F k Z G V k V G 9 E Y X R h T W 9 k Z W w i I F Z h b H V l P S J s M C I g L z 4 8 R W 5 0 c n k g V H l w Z T 0 i T G 9 h Z F R v U m V w b 3 J 0 R G l z Y W J s Z W Q i I F Z h b H V l P S J s M S I g L z 4 8 R W 5 0 c n k g V H l w Z T 0 i U X V l c n l H c m 9 1 c E l E I i B W Y W x 1 Z T 0 i c z c 3 O D M 3 M G N m L T h m M W Q t N D E 1 Z C 1 h Y z Y 0 L T k w Z m Q 2 Y T d m M G V j 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U p L 1 N v d X J j Z T w v S X R l b V B h d G g + P C 9 J d G V t T G 9 j Y X R p b 2 4 + P F N 0 Y W J s Z U V u d H J p Z X M g L z 4 8 L 0 l 0 Z W 0 + P E l 0 Z W 0 + P E l 0 Z W 1 M b 2 N h d G l v b j 4 8 S X R l b V R 5 c G U + R m 9 y b X V s Y T w v S X R l b V R 5 c G U + P E l 0 Z W 1 Q Y X R o P l N l Y 3 R p b 2 4 x L 1 N h b X B s Z S U y M E Z p b G U l M j A o N S k v R m l s d G V y Z W Q l M j B S b 3 d z P C 9 J d G V t U G F 0 a D 4 8 L 0 l 0 Z W 1 M b 2 N h d G l v b j 4 8 U 3 R h Y m x l R W 5 0 c m l l c y A v P j w v S X R l b T 4 8 S X R l b T 4 8 S X R l b U x v Y 2 F 0 a W 9 u P j x J d G V t V H l w Z T 5 G b 3 J t d W x h P C 9 J d G V t V H l w Z T 4 8 S X R l b V B h d G g + U 2 V j d G l v b j E v U 2 F t c G x l J T I w R m l s Z S U y M C g 1 K S 9 O Y X Z p Z 2 F 0 a W 9 u M T w v S X R l b V B h d G g + P C 9 J d G V t T G 9 j Y X R p b 2 4 + P F N 0 Y W J s Z U V u d H J p Z X M g L z 4 8 L 0 l 0 Z W 0 + P E l 0 Z W 0 + P E l 0 Z W 1 M b 2 N h d G l v b j 4 8 S X R l b V R 5 c G U + R m 9 y b X V s Y T w v S X R l b V R 5 c G U + P E l 0 Z W 1 Q Y X R o P l N l Y 3 R p b 2 4 x L 1 R y Y W 5 z Z m 9 y b S U y M F N h b X B s Z S U y M E Z p b G U l M j A o N S k 8 L 0 l 0 Z W 1 Q Y X R o P j w v S X R l b U x v Y 2 F 0 a W 9 u P j x T d G F i b G V F b n R y a W V z P j x F b n R y e S B U e X B l P S J J c 1 B y a X Z h d G U i I F Z h b H V l P S J s M C I g L z 4 8 R W 5 0 c n k g V H l w Z T 0 i T G 9 h Z F R v U m V w b 3 J 0 R G l z Y W J s Z W Q i I F Z h b H V l P S J s M S I g L z 4 8 R W 5 0 c n k g V H l w Z T 0 i U X V l c n l H c m 9 1 c E l E I i B W Y W x 1 Z T 0 i c z Z i O D N h Z D h l L W U 5 M z Y t N D N h O S 1 h N m Q z L T Q x N D h i M m V l O T Q w 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j B U M T Y 6 N D Q 6 M z M u M j Q 2 O D M z N F o i I C 8 + P E V u d H J 5 I F R 5 c G U 9 I k Z p b G x T d G F 0 d X M i I F Z h b H V l P S J z Q 2 9 t c G x l d G U i I C 8 + P C 9 T d G F i b G V F b n R y a W V z P j w v S X R l b T 4 8 S X R l b T 4 8 S X R l b U x v Y 2 F 0 a W 9 u P j x J d G V t V H l w Z T 5 G b 3 J t d W x h P C 9 J d G V t V H l w Z T 4 8 S X R l b V B h d G g + U 2 V j d G l v b j E v V H J h b n N m b 3 J t J T I w U 2 F t c G x l J T I w R m l s Z S U y M C g 1 K S 9 T b 3 V y Y 2 U 8 L 0 l 0 Z W 1 Q Y X R o P j w v S X R l b U x v Y 2 F 0 a W 9 u P j x T d G F i b G V F b n R y a W V z I C 8 + P C 9 J d G V t P j x J d G V t P j x J d G V t T G 9 j Y X R p b 2 4 + P E l 0 Z W 1 U e X B l P k Z v c m 1 1 b G E 8 L 0 l 0 Z W 1 U e X B l P j x J d G V t U G F 0 a D 5 T Z W N 0 a W 9 u M S 9 U c m F u c 2 Z v c m 0 l M j B T Y W 1 w b G U l M j B G a W x l J T I w K D U p L 2 V t c G x v e W V l X 3 N 1 c n Z l e V 9 k Y X R h X 1 N o Z W V 0 P C 9 J d G V t U G F 0 a D 4 8 L 0 l 0 Z W 1 M b 2 N h d G l v b j 4 8 U 3 R h Y m x l R W 5 0 c m l l c y A v P j w v S X R l b T 4 8 S X R l b T 4 8 S X R l b U x v Y 2 F 0 a W 9 u P j x J d G V t V H l w Z T 5 G b 3 J t d W x h P C 9 J d G V t V H l w Z T 4 8 S X R l b V B h d G g + U 2 V j d G l v b j E v V H J h b n N m b 3 J t J T I w U 2 F t c G x l J T I w R m l s Z S U y M C g 1 K S 9 Q c m 9 t b 3 R l Z C U y M E h l Y W R l c n M 8 L 0 l 0 Z W 1 Q Y X R o P j w v S X R l b U x v Y 2 F 0 a W 9 u P j x T d G F i b G V F b n R y a W V z I C 8 + P C 9 J d G V t P j x J d G V t P j x J d G V t T G 9 j Y X R p b 2 4 + P E l 0 Z W 1 U e X B l P k Z v c m 1 1 b G E 8 L 0 l 0 Z W 1 U e X B l P j x J d G V t U G F 0 a D 5 T Z W N 0 a W 9 u M S 9 U c m F u c 2 Z v c m 0 l M j B G a W x l J T I w K D U p P C 9 J d G V t U G F 0 a D 4 8 L 0 l 0 Z W 1 M b 2 N h d G l v b j 4 8 U 3 R h Y m x l R W 5 0 c m l l c z 4 8 R W 5 0 c n k g V H l w Z T 0 i T G 9 h Z F R v U m V w b 3 J 0 R G l z Y W J s Z W Q i I F Z h b H V l P S J s M S I g L z 4 8 R W 5 0 c n k g V H l w Z T 0 i U X V l c n l H c m 9 1 c E l E I i B W Y W x 1 Z T 0 i c z c 3 O D M 3 M G N m L T h m M W Q t N D E 1 Z C 1 h Y z Y 0 L T k w Z m Q 2 Y T d m M G V j N 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I w V D E 2 O j Q 0 O j M z L j I 1 M z g z M T B a I i A v P j x F b n R y e S B U e X B l P S J G a W x s U 3 R h d H V z I i B W Y W x 1 Z T 0 i c 0 N v b X B s Z X R l I i A v P j w v U 3 R h Y m x l R W 5 0 c m l l c z 4 8 L 0 l 0 Z W 0 + P E l 0 Z W 0 + P E l 0 Z W 1 M b 2 N h d G l v b j 4 8 S X R l b V R 5 c G U + R m 9 y b X V s Y T w v S X R l b V R 5 c G U + P E l 0 Z W 1 Q Y X R o P l N l Y 3 R p b 2 4 x L 1 R y Y W 5 z Z m 9 y b S U y M E Z p b G U l M j A o N S k v U 2 9 1 c m N l P C 9 J d G V t U G F 0 a D 4 8 L 0 l 0 Z W 1 M b 2 N h d G l v b j 4 8 U 3 R h Y m x l R W 5 0 c m l l c y A v P j w v S X R l b T 4 8 S X R l b T 4 8 S X R l b U x v Y 2 F 0 a W 9 u P j x J d G V t V H l w Z T 5 G b 3 J t d W x h P C 9 J d G V t V H l w Z T 4 8 S X R l b V B h d G g + U 2 V j d G l v b j E v Z G l t X 3 N 1 c n Z l e 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a W 1 f c 3 V y d m V 5 I i A v P j x F b n R y e S B U e X B l P S J G a W x s Z W R D b 2 1 w b G V 0 Z V J l c 3 V s d F R v V 2 9 y a 3 N o Z W V 0 I i B W Y W x 1 Z T 0 i b D E i I C 8 + P E V u d H J 5 I F R 5 c G U 9 I k Z p b G x T d G F 0 d X M i I F Z h b H V l P S J z Q 2 9 t c G x l d G U i I C 8 + P E V u d H J 5 I F R 5 c G U 9 I k Z p b G x D b 2 x 1 b W 5 O Y W 1 l c y I g V m F s d W U 9 I n N b J n F 1 b 3 Q 7 R W 1 w b G 9 5 Z W V O d W 1 i Z X I m c X V v d D s s J n F 1 b 3 Q 7 S m 9 i U 2 F 0 a X N m Y W N 0 a W 9 u J n F 1 b 3 Q 7 L C Z x d W 9 0 O 1 d v c m t M a W Z l Q m F s Y W 5 j Z S Z x d W 9 0 O y w m c X V v d D t F b n Z p c m 9 u b W V u d F N h d G l z Z m F j d G l v b i Z x d W 9 0 O 1 0 i I C 8 + P E V u d H J 5 I F R 5 c G U 9 I k Z p b G x D b 2 x 1 b W 5 U e X B l c y I g V m F s d W U 9 I n N B d 0 1 E Q X c 9 P S I g L z 4 8 R W 5 0 c n k g V H l w Z T 0 i R m l s b E x h c 3 R V c G R h d G V k I i B W Y W x 1 Z T 0 i Z D I w M j M t M T I t M j F U M T U 6 M j U 6 M j Q u N D E w N j E 1 M 1 o i I C 8 + P E V u d H J 5 I F R 5 c G U 9 I k Z p b G x F c n J v c k N v d W 5 0 I i B W Y W x 1 Z T 0 i b D A i I C 8 + P E V u d H J 5 I F R 5 c G U 9 I k Z p b G x F c n J v c k N v Z G U i I F Z h b H V l P S J z V W 5 r b m 9 3 b i I g L z 4 8 R W 5 0 c n k g V H l w Z T 0 i R m l s b E N v d W 5 0 I i B W Y W x 1 Z T 0 i b D E w M j k i I C 8 + P E V u d H J 5 I F R 5 c G U 9 I k F k Z G V k V G 9 E Y X R h T W 9 k Z W w i I F Z h b H V l P S J s M S I g L z 4 8 R W 5 0 c n k g V H l w Z T 0 i U X V l c n l J R C I g V m F s d W U 9 I n M w M D N i M 2 Q 1 Z i 0 5 O W U x L T R m N D Q t O D F i M i 1 k Z W I 1 M T N m Z m E 3 Z D A i I C 8 + P E V u d H J 5 I F R 5 c G U 9 I l J l b G F 0 a W 9 u c 2 h p c E l u Z m 9 D b 2 5 0 Y W l u Z X I i I F Z h b H V l P S J z e y Z x d W 9 0 O 2 N v b H V t b k N v d W 5 0 J n F 1 b 3 Q 7 O j Q s J n F 1 b 3 Q 7 a 2 V 5 Q 2 9 s d W 1 u T m F t Z X M m c X V v d D s 6 W 1 0 s J n F 1 b 3 Q 7 c X V l c n l S Z W x h d G l v b n N o a X B z J n F 1 b 3 Q 7 O l t d L C Z x d W 9 0 O 2 N v b H V t b k l k Z W 5 0 a X R p Z X M m c X V v d D s 6 W y Z x d W 9 0 O 1 N l Y 3 R p b 2 4 x L 2 R p b V 9 z d X J 2 Z X k v Q 2 h h b m d l Z C B U e X B l L n t F b X B s b 3 l l Z U 5 1 b W J l c i w x f S Z x d W 9 0 O y w m c X V v d D t T Z W N 0 a W 9 u M S 9 k a W 1 f c 3 V y d m V 5 L 0 N o Y W 5 n Z W Q g V H l w Z S 5 7 S m 9 i U 2 F 0 a X N m Y W N 0 a W 9 u L D J 9 J n F 1 b 3 Q 7 L C Z x d W 9 0 O 1 N l Y 3 R p b 2 4 x L 2 R p b V 9 z d X J 2 Z X k v Q 2 h h b m d l Z C B U e X B l L n t X b 3 J r T G l m Z U J h b G F u Y 2 U s M 3 0 m c X V v d D s s J n F 1 b 3 Q 7 U 2 V j d G l v b j E v Z G l t X 3 N 1 c n Z l e S 9 D a G F u Z 2 V k I F R 5 c G U u e 0 V u d m l y b 2 5 t Z W 5 0 U 2 F 0 a X N m Y W N 0 a W 9 u L D R 9 J n F 1 b 3 Q 7 X S w m c X V v d D t D b 2 x 1 b W 5 D b 3 V u d C Z x d W 9 0 O z o 0 L C Z x d W 9 0 O 0 t l e U N v b H V t b k 5 h b W V z J n F 1 b 3 Q 7 O l t d L C Z x d W 9 0 O 0 N v b H V t b k l k Z W 5 0 a X R p Z X M m c X V v d D s 6 W y Z x d W 9 0 O 1 N l Y 3 R p b 2 4 x L 2 R p b V 9 z d X J 2 Z X k v Q 2 h h b m d l Z C B U e X B l L n t F b X B s b 3 l l Z U 5 1 b W J l c i w x f S Z x d W 9 0 O y w m c X V v d D t T Z W N 0 a W 9 u M S 9 k a W 1 f c 3 V y d m V 5 L 0 N o Y W 5 n Z W Q g V H l w Z S 5 7 S m 9 i U 2 F 0 a X N m Y W N 0 a W 9 u L D J 9 J n F 1 b 3 Q 7 L C Z x d W 9 0 O 1 N l Y 3 R p b 2 4 x L 2 R p b V 9 z d X J 2 Z X k v Q 2 h h b m d l Z C B U e X B l L n t X b 3 J r T G l m Z U J h b G F u Y 2 U s M 3 0 m c X V v d D s s J n F 1 b 3 Q 7 U 2 V j d G l v b j E v Z G l t X 3 N 1 c n Z l e S 9 D a G F u Z 2 V k I F R 5 c G U u e 0 V u d m l y b 2 5 t Z W 5 0 U 2 F 0 a X N m Y W N 0 a W 9 u L D R 9 J n F 1 b 3 Q 7 X S w m c X V v d D t S Z W x h d G l v b n N o a X B J b m Z v J n F 1 b 3 Q 7 O l t d f S I g L z 4 8 L 1 N 0 Y W J s Z U V u d H J p Z X M + P C 9 J d G V t P j x J d G V t P j x J d G V t T G 9 j Y X R p b 2 4 + P E l 0 Z W 1 U e X B l P k Z v c m 1 1 b G E 8 L 0 l 0 Z W 1 U e X B l P j x J d G V t U G F 0 a D 5 T Z W N 0 a W 9 u M S 9 k a W 1 f c 3 V y d m V 5 L 1 N v d X J j Z T w v S X R l b V B h d G g + P C 9 J d G V t T G 9 j Y X R p b 2 4 + P F N 0 Y W J s Z U V u d H J p Z X M g L z 4 8 L 0 l 0 Z W 0 + P E l 0 Z W 0 + P E l 0 Z W 1 M b 2 N h d G l v b j 4 8 S X R l b V R 5 c G U + R m 9 y b X V s Y T w v S X R l b V R 5 c G U + P E l 0 Z W 1 Q Y X R o P l N l Y 3 R p b 2 4 x L 2 R p b V 9 z d X J 2 Z X k v R m l s d G V y Z W Q l M j B S b 3 d z P C 9 J d G V t U G F 0 a D 4 8 L 0 l 0 Z W 1 M b 2 N h d G l v b j 4 8 U 3 R h Y m x l R W 5 0 c m l l c y A v P j w v S X R l b T 4 8 S X R l b T 4 8 S X R l b U x v Y 2 F 0 a W 9 u P j x J d G V t V H l w Z T 5 G b 3 J t d W x h P C 9 J d G V t V H l w Z T 4 8 S X R l b V B h d G g + U 2 V j d G l v b j E v Z G l t X 3 N 1 c n Z l e S 9 G a W x 0 Z X J l Z C U y M E h p Z G R l b i U y M E Z p b G V z M T w v S X R l b V B h d G g + P C 9 J d G V t T G 9 j Y X R p b 2 4 + P F N 0 Y W J s Z U V u d H J p Z X M g L z 4 8 L 0 l 0 Z W 0 + P E l 0 Z W 0 + P E l 0 Z W 1 M b 2 N h d G l v b j 4 8 S X R l b V R 5 c G U + R m 9 y b X V s Y T w v S X R l b V R 5 c G U + P E l 0 Z W 1 Q Y X R o P l N l Y 3 R p b 2 4 x L 2 R p b V 9 z d X J 2 Z X k v S W 5 2 b 2 t l J T I w Q 3 V z d G 9 t J T I w R n V u Y 3 R p b 2 4 x P C 9 J d G V t U G F 0 a D 4 8 L 0 l 0 Z W 1 M b 2 N h d G l v b j 4 8 U 3 R h Y m x l R W 5 0 c m l l c y A v P j w v S X R l b T 4 8 S X R l b T 4 8 S X R l b U x v Y 2 F 0 a W 9 u P j x J d G V t V H l w Z T 5 G b 3 J t d W x h P C 9 J d G V t V H l w Z T 4 8 S X R l b V B h d G g + U 2 V j d G l v b j E v Z G l t X 3 N 1 c n Z l e S 9 S Z W 5 h b W V k J T I w Q 2 9 s d W 1 u c z E 8 L 0 l 0 Z W 1 Q Y X R o P j w v S X R l b U x v Y 2 F 0 a W 9 u P j x T d G F i b G V F b n R y a W V z I C 8 + P C 9 J d G V t P j x J d G V t P j x J d G V t T G 9 j Y X R p b 2 4 + P E l 0 Z W 1 U e X B l P k Z v c m 1 1 b G E 8 L 0 l 0 Z W 1 U e X B l P j x J d G V t U G F 0 a D 5 T Z W N 0 a W 9 u M S 9 k a W 1 f c 3 V y d m V 5 L 1 J l b W 9 2 Z W Q l M j B P d G h l c i U y M E N v b H V t b n M x P C 9 J d G V t U G F 0 a D 4 8 L 0 l 0 Z W 1 M b 2 N h d G l v b j 4 8 U 3 R h Y m x l R W 5 0 c m l l c y A v P j w v S X R l b T 4 8 S X R l b T 4 8 S X R l b U x v Y 2 F 0 a W 9 u P j x J d G V t V H l w Z T 5 G b 3 J t d W x h P C 9 J d G V t V H l w Z T 4 8 S X R l b V B h d G g + U 2 V j d G l v b j E v Z G l t X 3 N 1 c n Z l e S 9 F e H B h b m R l Z C U y M F R h Y m x l J T I w Q 2 9 s d W 1 u M T w v S X R l b V B h d G g + P C 9 J d G V t T G 9 j Y X R p b 2 4 + P F N 0 Y W J s Z U V u d H J p Z X M g L z 4 8 L 0 l 0 Z W 0 + P E l 0 Z W 0 + P E l 0 Z W 1 M b 2 N h d G l v b j 4 8 S X R l b V R 5 c G U + R m 9 y b X V s Y T w v S X R l b V R 5 c G U + P E l 0 Z W 1 Q Y X R o P l N l Y 3 R p b 2 4 x L 2 R p b V 9 z d X J 2 Z X k v Q 2 h h b m d l Z C U y M F R 5 c G U 8 L 0 l 0 Z W 1 Q Y X R o P j w v S X R l b U x v Y 2 F 0 a W 9 u P j x T d G F i b G V F b n R y a W V z I C 8 + P C 9 J d G V t P j x J d G V t P j x J d G V t T G 9 j Y X R p b 2 4 + P E l 0 Z W 1 U e X B l P k Z v c m 1 1 b G E 8 L 0 l 0 Z W 1 U e X B l P j x J d G V t U G F 0 a D 5 T Z W N 0 a W 9 u M S 9 k a W 1 f c 3 V y d m V 5 L 1 J l b W 9 2 Z W Q l M j B D b 2 x 1 b W 5 z P C 9 J d G V t U G F 0 a D 4 8 L 0 l 0 Z W 1 M b 2 N h d G l v b j 4 8 U 3 R h Y m x l R W 5 0 c m l l c y A v P j w v S X R l b T 4 8 S X R l b T 4 8 S X R l b U x v Y 2 F 0 a W 9 u P j x J d G V t V H l w Z T 5 G b 3 J t d W x h P C 9 J d G V t V H l w Z T 4 8 S X R l b V B h d G g + U 2 V j d G l v b j E v Z G l t X 2 V t c G x v e W V l L 0 F k Z G V k J T I w Q 2 9 u Z G l 0 a W 9 u Y W w l M j B D b 2 x 1 b W 4 8 L 0 l 0 Z W 1 Q Y X R o P j w v S X R l b U x v Y 2 F 0 a W 9 u P j x T d G F i b G V F b n R y a W V z I C 8 + P C 9 J d G V t P j x J d G V t P j x J d G V t T G 9 j Y X R p b 2 4 + P E l 0 Z W 1 U e X B l P k Z v c m 1 1 b G E 8 L 0 l 0 Z W 1 U e X B l P j x J d G V t U G F 0 a D 5 T Z W N 0 a W 9 u M S 9 k a W 1 f Z W 1 w b G 9 5 Z W U v Q 2 h h b m d l Z C U y M F R 5 c G U x P C 9 J d G V t U G F 0 a D 4 8 L 0 l 0 Z W 1 M b 2 N h d G l v b j 4 8 U 3 R h Y m x l R W 5 0 c m l l c y A v P j w v S X R l b T 4 8 L 0 l 0 Z W 1 z P j w v T G 9 j Y W x Q Y W N r Y W d l T W V 0 Y W R h d G F G a W x l P h Y A A A B Q S w U G A A A A A A A A A A A A A A A A A A A A A A A A J g E A A A E A A A D Q j J 3 f A R X R E Y x 6 A M B P w p f r A Q A A A B v E y M 1 U p 7 F O p C a l D 1 + 1 I q c A A A A A A g A A A A A A E G Y A A A A B A A A g A A A A M V V + t 5 g n i n Q 8 1 H y 0 P M 4 s D o X n H D u q i u E K U u g k m W A 0 Y e A A A A A A D o A A A A A C A A A g A A A A I Q P r z Y K g v i W b 4 J h W e z B U U P k 5 A + P n y d w 2 K 2 n A V 3 d J P 0 h Q A A A A b e g h F 5 A T + w c Z c 6 q 7 j F p Y m 5 h 4 + H + J S K E X S Z 4 X c r / 3 f V 9 Z I G O 2 D q + Q s N p + P G S 9 E 6 D r d X c Q Z V 0 Q i N 9 V A 1 e M 6 C H 7 Y Q y i u w E 5 4 M i O m H 6 C 7 S A 2 F e F A A A A A 8 W Y J Z K F J / m t Q h P 2 3 t W d n n c K 5 o 5 8 u V i x A q C s N C P 9 a c 0 x y U v d f S z S a J 5 V O g 6 O 3 M 0 R e t K M H e u 4 X 7 U d R F o 0 q v 6 4 8 x g = = < / 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 E m p l o y e e N u m b e r < / K e y > < / D i a g r a m O b j e c t K e y > < D i a g r a m O b j e c t K e y > < K e y > M e a s u r e s \ S u m   o f   E m p l o y e e N u m b e r \ T a g I n f o \ F o r m u l a < / K e y > < / D i a g r a m O b j e c t K e y > < D i a g r a m O b j e c t K e y > < K e y > M e a s u r e s \ S u m   o f   E m p l o y e e N u m b e r \ T a g I n f o \ V a l u e < / K e y > < / D i a g r a m O b j e c t K e y > < D i a g r a m O b j e c t K e y > < K e y > M e a s u r e s \ C o u n t   o f   E m p l o y e e N u m b e r < / K e y > < / D i a g r a m O b j e c t K e y > < D i a g r a m O b j e c t K e y > < K e y > M e a s u r e s \ C o u n t   o f   E m p l o y e e N u m b e r \ T a g I n f o \ F o r m u l a < / K e y > < / D i a g r a m O b j e c t K e y > < D i a g r a m O b j e c t K e y > < K e y > M e a s u r e s \ C o u n t   o f   E m p l o y e e N u m b e r \ T a g I n f o \ V a l u e < / K e y > < / D i a g r a m O b j e c t K e y > < D i a g r a m O b j e c t K e y > < K e y > C o l u m n s \ E m p l o y e e N u m b e r < / K e y > < / D i a g r a m O b j e c t K e y > < D i a g r a m O b j e c t K e y > < K e y > C o l u m n s \ A g e < / K e y > < / D i a g r a m O b j e c t K e y > < D i a g r a m O b j e c t K e y > < K e y > C o l u m n s \ D i s t a n c e F r o m H o m e < / K e y > < / D i a g r a m O b j e c t K e y > < D i a g r a m O b j e c t K e y > < K e y > C o l u m n s \ E d u c a t i o n < / K e y > < / D i a g r a m O b j e c t K e y > < D i a g r a m O b j e c t K e y > < K e y > C o l u m n s \ E d u c a t i o n F i e l d < / K e y > < / D i a g r a m O b j e c t K e y > < D i a g r a m O b j e c t K e y > < K e y > C o l u m n s \ G e n d e r < / K e y > < / D i a g r a m O b j e c t K e y > < D i a g r a m O b j e c t K e y > < K e y > C o l u m n s \ J o b R o l e < / K e y > < / D i a g r a m O b j e c t K e y > < D i a g r a m O b j e c t K e y > < K e y > L i n k s \ & l t ; C o l u m n s \ S u m   o f   E m p l o y e e N u m b e r & g t ; - & l t ; M e a s u r e s \ E m p l o y e e N u m b e r & g t ; < / K e y > < / D i a g r a m O b j e c t K e y > < D i a g r a m O b j e c t K e y > < K e y > L i n k s \ & l t ; C o l u m n s \ S u m   o f   E m p l o y e e N u m b e r & g t ; - & l t ; M e a s u r e s \ E m p l o y e e N u m b e r & g t ; \ C O L U M N < / K e y > < / D i a g r a m O b j e c t K e y > < D i a g r a m O b j e c t K e y > < K e y > L i n k s \ & l t ; C o l u m n s \ S u m   o f   E m p l o y e e N u m b e r & g t ; - & l t ; M e a s u r e s \ E m p l o y e e N u m b e r & g t ; \ M E A S U R E < / K e y > < / D i a g r a m O b j e c t K e y > < D i a g r a m O b j e c t K e y > < K e y > L i n k s \ & l t ; C o l u m n s \ C o u n t   o f   E m p l o y e e N u m b e r & g t ; - & l t ; M e a s u r e s \ E m p l o y e e N u m b e r & g t ; < / K e y > < / D i a g r a m O b j e c t K e y > < D i a g r a m O b j e c t K e y > < K e y > L i n k s \ & l t ; C o l u m n s \ C o u n t   o f   E m p l o y e e N u m b e r & g t ; - & l t ; M e a s u r e s \ E m p l o y e e N u m b e r & g t ; \ C O L U M N < / K e y > < / D i a g r a m O b j e c t K e y > < D i a g r a m O b j e c t K e y > < K e y > L i n k s \ & l t ; C o l u m n s \ C o u n t   o f   E m p l o y e e N u m b e r & g t ; - & l t ; M e a s u r e s \ E m p l o y e e N u m b e r & g t ; \ M E A S U R E 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 E m p l o y e e N u m b e r < / K e y > < / a : K e y > < a : V a l u e   i : t y p e = " M e a s u r e G r i d N o d e V i e w S t a t e " > < L a y e d O u t > t r u e < / L a y e d O u t > < W a s U I I n v i s i b l e > t r u e < / W a s U I I n v i s i b l e > < / a : V a l u e > < / a : K e y V a l u e O f D i a g r a m O b j e c t K e y a n y T y p e z b w N T n L X > < a : K e y V a l u e O f D i a g r a m O b j e c t K e y a n y T y p e z b w N T n L X > < a : K e y > < K e y > M e a s u r e s \ S u m   o f   E m p l o y e e N u m b e r \ T a g I n f o \ F o r m u l a < / K e y > < / a : K e y > < a : V a l u e   i : t y p e = " M e a s u r e G r i d V i e w S t a t e I D i a g r a m T a g A d d i t i o n a l I n f o " / > < / a : K e y V a l u e O f D i a g r a m O b j e c t K e y a n y T y p e z b w N T n L X > < a : K e y V a l u e O f D i a g r a m O b j e c t K e y a n y T y p e z b w N T n L X > < a : K e y > < K e y > M e a s u r e s \ S u m   o f   E m p l o y e e N u m b e r \ T a g I n f o \ V a l u e < / K e y > < / a : K e y > < a : V a l u e   i : t y p e = " M e a s u r e G r i d V i e w S t a t e I D i a g r a m T a g A d d i t i o n a l I n f o " / > < / a : K e y V a l u e O f D i a g r a m O b j e c t K e y a n y T y p e z b w N T n L X > < a : K e y V a l u e O f D i a g r a m O b j e c t K e y a n y T y p e z b w N T n L X > < a : K e y > < K e y > M e a s u r e s \ C o u n t   o f   E m p l o y e e N u m b e r < / K e y > < / a : K e y > < a : V a l u e   i : t y p e = " M e a s u r e G r i d N o d e V i e w S t a t e " > < L a y e d O u t > t r u e < / L a y e d O u t > < R o w > 1 < / R o w > < W a s U I I n v i s i b l e > t r u e < / W a s U I I n v i s i b l e > < / a : V a l u e > < / a : K e y V a l u e O f D i a g r a m O b j e c t K e y a n y T y p e z b w N T n L X > < a : K e y V a l u e O f D i a g r a m O b j e c t K e y a n y T y p e z b w N T n L X > < a : K e y > < K e y > M e a s u r e s \ C o u n t   o f   E m p l o y e e N u m b e r \ T a g I n f o \ F o r m u l a < / K e y > < / a : K e y > < a : V a l u e   i : t y p e = " M e a s u r e G r i d V i e w S t a t e I D i a g r a m T a g A d d i t i o n a l I n f o " / > < / a : K e y V a l u e O f D i a g r a m O b j e c t K e y a n y T y p e z b w N T n L X > < a : K e y V a l u e O f D i a g r a m O b j e c t K e y a n y T y p e z b w N T n L X > < a : K e y > < K e y > M e a s u r e s \ C o u n t   o f   E m p l o y e e N u m b e r \ T a g I n f o \ V a l u e < / K e y > < / a : K e y > < a : V a l u e   i : t y p e = " M e a s u r e G r i d V i e w S t a t e I D i a g r a m T a g A d d i t i o n a l I n f o " / > < / a : K e y V a l u e O f D i a g r a m O b j e c t K e y a n y T y p e z b w N T n L X > < a : K e y V a l u e O f D i a g r a m O b j e c t K e y a n y T y p e z b w N T n L X > < a : K e y > < K e y > C o l u m n s \ E m p l o y e e N u m b e r 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 C o l u m n s \ D i s t a n c e F r o m H o m e < / K e y > < / a : K e y > < a : V a l u e   i : t y p e = " M e a s u r e G r i d N o d e V i e w S t a t e " > < C o l u m n > 2 < / C o l u m n > < L a y e d O u t > t r u e < / L a y e d O u t > < / a : V a l u e > < / a : K e y V a l u e O f D i a g r a m O b j e c t K e y a n y T y p e z b w N T n L X > < a : K e y V a l u e O f D i a g r a m O b j e c t K e y a n y T y p e z b w N T n L X > < a : K e y > < K e y > C o l u m n s \ E d u c a t i o n < / K e y > < / a : K e y > < a : V a l u e   i : t y p e = " M e a s u r e G r i d N o d e V i e w S t a t e " > < C o l u m n > 3 < / C o l u m n > < L a y e d O u t > t r u e < / L a y e d O u t > < / a : V a l u e > < / a : K e y V a l u e O f D i a g r a m O b j e c t K e y a n y T y p e z b w N T n L X > < a : K e y V a l u e O f D i a g r a m O b j e c t K e y a n y T y p e z b w N T n L X > < a : K e y > < K e y > C o l u m n s \ E d u c a t i o n F i e l d 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 C o l u m n s \ J o b R o l e < / K e y > < / a : K e y > < a : V a l u e   i : t y p e = " M e a s u r e G r i d N o d e V i e w S t a t e " > < C o l u m n > 6 < / C o l u m n > < L a y e d O u t > t r u e < / L a y e d O u t > < / a : V a l u e > < / a : K e y V a l u e O f D i a g r a m O b j e c t K e y a n y T y p e z b w N T n L X > < a : K e y V a l u e O f D i a g r a m O b j e c t K e y a n y T y p e z b w N T n L X > < a : K e y > < K e y > L i n k s \ & l t ; C o l u m n s \ S u m   o f   E m p l o y e e N u m b e r & g t ; - & l t ; M e a s u r e s \ E m p l o y e e N u m b e r & g t ; < / K e y > < / a : K e y > < a : V a l u e   i : t y p e = " M e a s u r e G r i d V i e w S t a t e I D i a g r a m L i n k " / > < / a : K e y V a l u e O f D i a g r a m O b j e c t K e y a n y T y p e z b w N T n L X > < a : K e y V a l u e O f D i a g r a m O b j e c t K e y a n y T y p e z b w N T n L X > < a : K e y > < K e y > L i n k s \ & l t ; C o l u m n s \ S u m   o f   E m p l o y e e N u m b e r & g t ; - & l t ; M e a s u r e s \ E m p l o y e e N u m b e r & g t ; \ C O L U M N < / K e y > < / a : K e y > < a : V a l u e   i : t y p e = " M e a s u r e G r i d V i e w S t a t e I D i a g r a m L i n k E n d p o i n t " / > < / a : K e y V a l u e O f D i a g r a m O b j e c t K e y a n y T y p e z b w N T n L X > < a : K e y V a l u e O f D i a g r a m O b j e c t K e y a n y T y p e z b w N T n L X > < a : K e y > < K e y > L i n k s \ & l t ; C o l u m n s \ S u m   o f   E m p l o y e e N u m b e r & g t ; - & l t ; M e a s u r e s \ E m p l o y e e N u m b e r & g t ; \ M E A S U R E < / K e y > < / a : K e y > < a : V a l u e   i : t y p e = " M e a s u r e G r i d V i e w S t a t e I D i a g r a m L i n k E n d p o i n t " / > < / a : K e y V a l u e O f D i a g r a m O b j e c t K e y a n y T y p e z b w N T n L X > < a : K e y V a l u e O f D i a g r a m O b j e c t K e y a n y T y p e z b w N T n L X > < a : K e y > < K e y > L i n k s \ & l t ; C o l u m n s \ C o u n t   o f   E m p l o y e e N u m b e r & g t ; - & l t ; M e a s u r e s \ E m p l o y e e N u m b e r & g t ; < / K e y > < / a : K e y > < a : V a l u e   i : t y p e = " M e a s u r e G r i d V i e w S t a t e I D i a g r a m L i n k " / > < / a : K e y V a l u e O f D i a g r a m O b j e c t K e y a n y T y p e z b w N T n L X > < a : K e y V a l u e O f D i a g r a m O b j e c t K e y a n y T y p e z b w N T n L X > < a : K e y > < K e y > L i n k s \ & l t ; C o l u m n s \ C o u n t   o f   E m p l o y e e N u m b e r & g t ; - & l t ; M e a s u r e s \ E m p l o y e e N u m b e r & g t ; \ C O L U M N < / K e y > < / a : K e y > < a : V a l u e   i : t y p e = " M e a s u r e G r i d V i e w S t a t e I D i a g r a m L i n k E n d p o i n t " / > < / a : K e y V a l u e O f D i a g r a m O b j e c t K e y a n y T y p e z b w N T n L X > < a : K e y V a l u e O f D i a g r a m O b j e c t K e y a n y T y p e z b w N T n L X > < a : K e y > < K e y > L i n k s \ & l t ; C o l u m n s \ C o u n t   o f   E m p l o y e e N u m b e r & g t ; - & l t ; M e a s u r e s \ E m p l o y e e N u m b e r & g t ; \ M E A S U R E < / K e y > < / a : K e y > < a : V a l u e   i : t y p e = " M e a s u r e G r i d V i e w S t a t e I D i a g r a m L i n k E n d p o i n t " / > < / a : K e y V a l u e O f D i a g r a m O b j e c t K e y a n y T y p e z b w N T n L X > < / V i e w S t a t e s > < / D i a g r a m M a n a g e r . S e r i a l i z a b l e D i a g r a m > < D i a g r a m M a n a g e r . S e r i a l i z a b l e D i a g r a m > < A d a p t e r   i : t y p e = " M e a s u r e D i a g r a m S a n d b o x A d a p t e r " > < T a b l e N a m e > e m p _ a t t r i t i o n _ d a t a 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 e m p _ a t t r i t i o n _ d a t a 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 E m p l o y e e   C o u n t < / K e y > < / D i a g r a m O b j e c t K e y > < D i a g r a m O b j e c t K e y > < K e y > M e a s u r e s \ T o t a l   E m p l o y e e   C o u n t \ T a g I n f o \ F o r m u l a < / K e y > < / D i a g r a m O b j e c t K e y > < D i a g r a m O b j e c t K e y > < K e y > M e a s u r e s \ T o t a l   E m p l o y e e   C o u n t \ T a g I n f o \ V a l u e < / K e y > < / D i a g r a m O b j e c t K e y > < D i a g r a m O b j e c t K e y > < K e y > M e a s u r e s \ C u r r e n t   E m p l o y e e   C o u n t < / K e y > < / D i a g r a m O b j e c t K e y > < D i a g r a m O b j e c t K e y > < K e y > M e a s u r e s \ C u r r e n t   E m p l o y e e   C o u n t \ T a g I n f o \ F o r m u l a < / K e y > < / D i a g r a m O b j e c t K e y > < D i a g r a m O b j e c t K e y > < K e y > M e a s u r e s \ C u r r e n t   E m p l o y e e   C o u n t \ T a g I n f o \ V a l u e < / K e y > < / D i a g r a m O b j e c t K e y > < D i a g r a m O b j e c t K e y > < K e y > M e a s u r e s \ E x i t e d   E m p l o y e e s < / K e y > < / D i a g r a m O b j e c t K e y > < D i a g r a m O b j e c t K e y > < K e y > M e a s u r e s \ E x i t e d   E m p l o y e e s \ T a g I n f o \ F o r m u l a < / K e y > < / D i a g r a m O b j e c t K e y > < D i a g r a m O b j e c t K e y > < K e y > M e a s u r e s \ E x i t e d   E m p l o y e e s \ T a g I n f o \ V a l u e < / K e y > < / D i a g r a m O b j e c t K e y > < D i a g r a m O b j e c t K e y > < K e y > M e a s u r e s \ A t t r i t i o n   R a t e < / K e y > < / D i a g r a m O b j e c t K e y > < D i a g r a m O b j e c t K e y > < K e y > M e a s u r e s \ A t t r i t i o n   R a t e \ T a g I n f o \ F o r m u l a < / K e y > < / D i a g r a m O b j e c t K e y > < D i a g r a m O b j e c t K e y > < K e y > M e a s u r e s \ A t t r i t i o n   R a t e \ T a g I n f o \ V a l u e < / K e y > < / D i a g r a m O b j e c t K e y > < D i a g r a m O b j e c t K e y > < K e y > M e a s u r e s \ A v e r a g e   T e n u r e < / K e y > < / D i a g r a m O b j e c t K e y > < D i a g r a m O b j e c t K e y > < K e y > M e a s u r e s \ A v e r a g e   T e n u r e \ T a g I n f o \ F o r m u l a < / K e y > < / D i a g r a m O b j e c t K e y > < D i a g r a m O b j e c t K e y > < K e y > M e a s u r e s \ A v e r a g e   T e n u r e \ T a g I n f o \ V a l u e < / K e y > < / D i a g r a m O b j e c t K e y > < D i a g r a m O b j e c t K e y > < K e y > M e a s u r e s \ Y e a r   1   E x i t e r s < / K e y > < / D i a g r a m O b j e c t K e y > < D i a g r a m O b j e c t K e y > < K e y > M e a s u r e s \ Y e a r   1   E x i t e r s \ T a g I n f o \ F o r m u l a < / K e y > < / D i a g r a m O b j e c t K e y > < D i a g r a m O b j e c t K e y > < K e y > M e a s u r e s \ Y e a r   1   E x i t e r s \ T a g I n f o \ V a l u e < / K e y > < / D i a g r a m O b j e c t K e y > < D i a g r a m O b j e c t K e y > < K e y > M e a s u r e s \ Y e a r   1   A t t r i t i o n   R a t e < / K e y > < / D i a g r a m O b j e c t K e y > < D i a g r a m O b j e c t K e y > < K e y > M e a s u r e s \ Y e a r   1   A t t r i t i o n   R a t e \ T a g I n f o \ F o r m u l a < / K e y > < / D i a g r a m O b j e c t K e y > < D i a g r a m O b j e c t K e y > < K e y > M e a s u r e s \ Y e a r   1   A t t r i t i o n   R a t e \ T a g I n f o \ V a l u e < / K e y > < / D i a g r a m O b j e c t K e y > < D i a g r a m O b j e c t K e y > < K e y > M e a s u r e s \ S u m   o f   A t t r i t i o n < / K e y > < / D i a g r a m O b j e c t K e y > < D i a g r a m O b j e c t K e y > < K e y > M e a s u r e s \ S u m   o f   A t t r i t i o n \ T a g I n f o \ F o r m u l a < / K e y > < / D i a g r a m O b j e c t K e y > < D i a g r a m O b j e c t K e y > < K e y > M e a s u r e s \ S u m   o f   A t t r i t i o n \ T a g I n f o \ V a l u e 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 M e a s u r e s \ S u m   o f   Y e a r s I n C u r r e n t R o l e < / K e y > < / D i a g r a m O b j e c t K e y > < D i a g r a m O b j e c t K e y > < K e y > M e a s u r e s \ S u m   o f   Y e a r s I n C u r r e n t R o l e \ T a g I n f o \ F o r m u l a < / K e y > < / D i a g r a m O b j e c t K e y > < D i a g r a m O b j e c t K e y > < K e y > M e a s u r e s \ S u m   o f   Y e a r s I n C u r r e n t R o l e \ T a g I n f o \ V a l u e < / K e y > < / D i a g r a m O b j e c t K e y > < D i a g r a m O b j e c t K e y > < K e y > M e a s u r e s \ S u m   o f   Y e a r s A t C o m p a n y < / K e y > < / D i a g r a m O b j e c t K e y > < D i a g r a m O b j e c t K e y > < K e y > M e a s u r e s \ S u m   o f   Y e a r s A t C o m p a n y \ T a g I n f o \ F o r m u l a < / K e y > < / D i a g r a m O b j e c t K e y > < D i a g r a m O b j e c t K e y > < K e y > M e a s u r e s \ S u m   o f   Y e a r s A t C o m p a n y \ T a g I n f o \ V a l u e < / K e y > < / D i a g r a m O b j e c t K e y > < D i a g r a m O b j e c t K e y > < K e y > C o l u m n s \ E m p l o y e e N u m b e r < / 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 C o l u m n s \ D e p a r t m e n t   I D < / K e y > < / D i a g r a m O b j e c t K e y > < D i a g r a m O b j e c t K e y > < K e y > C o l u m n s \ H o u r l y R a t e < / K e y > < / D i a g r a m O b j e c t K e y > < D i a g r a m O b j e c t K e y > < K e y > C o l u m n s \ A n n u a l   S a l a r y < / K e y > < / D i a g r a m O b j e c t K e y > < D i a g r a m O b j e c t K e y > < K e y > C o l u m n s \ P e r f o r m a n c e R a t i n g < / K e y > < / D i a g r a m O b j e c t K e y > < D i a g r a m O b j e c t K e y > < K e y > C o l u m n s \ T r a i n i n g T i m e s L a s t Y e a r < / K e y > < / D i a g r a m O b j e c t K e y > < D i a g r a m O b j e c t K e y > < K e y > C o l u m n s \ A t t r i t i o n   D a t e < / K e y > < / D i a g r a m O b j e c t K e y > < D i a g r a m O b j e c t K e y > < K e y > C o l u m n s \ A t t r i t i o n < / K e y > < / D i a g r a m O b j e c t K e y > < D i a g r a m O b j e c t K e y > < K e y > C o l u m n s \ A t t r i t i o n   D a t e   ( Y e a r ) < / K e y > < / D i a g r a m O b j e c t K e y > < D i a g r a m O b j e c t K e y > < K e y > C o l u m n s \ A t t r i t i o n   D a t e   ( Q u a r t e r ) < / K e y > < / D i a g r a m O b j e c t K e y > < D i a g r a m O b j e c t K e y > < K e y > C o l u m n s \ A t t r i t i o n   D a t e   ( M o n t h   I n d e x ) < / K e y > < / D i a g r a m O b j e c t K e y > < D i a g r a m O b j e c t K e y > < K e y > C o l u m n s \ A t t r i t i o n   D a t e   ( M o n t h ) < / K e y > < / D i a g r a m O b j e c t K e y > < D i a g r a m O b j e c t K e y > < K e y > L i n k s \ & l t ; C o l u m n s \ S u m   o f   A t t r i t i o n & g t ; - & l t ; M e a s u r e s \ A t t r i t i o n & g t ; < / K e y > < / D i a g r a m O b j e c t K e y > < D i a g r a m O b j e c t K e y > < K e y > L i n k s \ & l t ; C o l u m n s \ S u m   o f   A t t r i t i o n & g t ; - & l t ; M e a s u r e s \ A t t r i t i o n & g t ; \ C O L U M N < / K e y > < / D i a g r a m O b j e c t K e y > < D i a g r a m O b j e c t K e y > < K e y > L i n k s \ & l t ; C o l u m n s \ S u m   o f   A t t r i t i o n & g t ; - & l t ; M e a s u r e s \ A t t r i t i o n & g t ; \ M E A S U R E 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 L i n k s \ & l t ; C o l u m n s \ S u m   o f   Y e a r s I n C u r r e n t R o l e & g t ; - & l t ; M e a s u r e s \ Y e a r s I n C u r r e n t R o l e & g t ; < / K e y > < / D i a g r a m O b j e c t K e y > < D i a g r a m O b j e c t K e y > < K e y > L i n k s \ & l t ; C o l u m n s \ S u m   o f   Y e a r s I n C u r r e n t R o l e & g t ; - & l t ; M e a s u r e s \ Y e a r s I n C u r r e n t R o l e & g t ; \ C O L U M N < / K e y > < / D i a g r a m O b j e c t K e y > < D i a g r a m O b j e c t K e y > < K e y > L i n k s \ & l t ; C o l u m n s \ S u m   o f   Y e a r s I n C u r r e n t R o l e & g t ; - & l t ; M e a s u r e s \ Y e a r s I n C u r r e n t R o l e & g t ; \ M E A S U R E 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 E m p l o y e e   C o u n t < / K e y > < / a : K e y > < a : V a l u e   i : t y p e = " M e a s u r e G r i d N o d e V i e w S t a t e " > < L a y e d O u t > t r u e < / L a y e d O u t > < / a : V a l u e > < / a : K e y V a l u e O f D i a g r a m O b j e c t K e y a n y T y p e z b w N T n L X > < a : K e y V a l u e O f D i a g r a m O b j e c t K e y a n y T y p e z b w N T n L X > < a : K e y > < K e y > M e a s u r e s \ T o t a l   E m p l o y e e   C o u n t \ T a g I n f o \ F o r m u l a < / K e y > < / a : K e y > < a : V a l u e   i : t y p e = " M e a s u r e G r i d V i e w S t a t e I D i a g r a m T a g A d d i t i o n a l I n f o " / > < / a : K e y V a l u e O f D i a g r a m O b j e c t K e y a n y T y p e z b w N T n L X > < a : K e y V a l u e O f D i a g r a m O b j e c t K e y a n y T y p e z b w N T n L X > < a : K e y > < K e y > M e a s u r e s \ T o t a l   E m p l o y e e   C o u n t \ T a g I n f o \ V a l u e < / K e y > < / a : K e y > < a : V a l u e   i : t y p e = " M e a s u r e G r i d V i e w S t a t e I D i a g r a m T a g A d d i t i o n a l I n f o " / > < / a : K e y V a l u e O f D i a g r a m O b j e c t K e y a n y T y p e z b w N T n L X > < a : K e y V a l u e O f D i a g r a m O b j e c t K e y a n y T y p e z b w N T n L X > < a : K e y > < K e y > M e a s u r e s \ C u r r e n t   E m p l o y e e   C o u n t < / K e y > < / a : K e y > < a : V a l u e   i : t y p e = " M e a s u r e G r i d N o d e V i e w S t a t e " > < L a y e d O u t > t r u e < / L a y e d O u t > < R o w > 1 < / R o w > < / a : V a l u e > < / a : K e y V a l u e O f D i a g r a m O b j e c t K e y a n y T y p e z b w N T n L X > < a : K e y V a l u e O f D i a g r a m O b j e c t K e y a n y T y p e z b w N T n L X > < a : K e y > < K e y > M e a s u r e s \ C u r r e n t   E m p l o y e e   C o u n t \ T a g I n f o \ F o r m u l a < / K e y > < / a : K e y > < a : V a l u e   i : t y p e = " M e a s u r e G r i d V i e w S t a t e I D i a g r a m T a g A d d i t i o n a l I n f o " / > < / a : K e y V a l u e O f D i a g r a m O b j e c t K e y a n y T y p e z b w N T n L X > < a : K e y V a l u e O f D i a g r a m O b j e c t K e y a n y T y p e z b w N T n L X > < a : K e y > < K e y > M e a s u r e s \ C u r r e n t   E m p l o y e e   C o u n t \ T a g I n f o \ V a l u e < / K e y > < / a : K e y > < a : V a l u e   i : t y p e = " M e a s u r e G r i d V i e w S t a t e I D i a g r a m T a g A d d i t i o n a l I n f o " / > < / a : K e y V a l u e O f D i a g r a m O b j e c t K e y a n y T y p e z b w N T n L X > < a : K e y V a l u e O f D i a g r a m O b j e c t K e y a n y T y p e z b w N T n L X > < a : K e y > < K e y > M e a s u r e s \ E x i t e d   E m p l o y e e s < / K e y > < / a : K e y > < a : V a l u e   i : t y p e = " M e a s u r e G r i d N o d e V i e w S t a t e " > < L a y e d O u t > t r u e < / L a y e d O u t > < R o w > 2 < / R o w > < / a : V a l u e > < / a : K e y V a l u e O f D i a g r a m O b j e c t K e y a n y T y p e z b w N T n L X > < a : K e y V a l u e O f D i a g r a m O b j e c t K e y a n y T y p e z b w N T n L X > < a : K e y > < K e y > M e a s u r e s \ E x i t e d   E m p l o y e e s \ T a g I n f o \ F o r m u l a < / K e y > < / a : K e y > < a : V a l u e   i : t y p e = " M e a s u r e G r i d V i e w S t a t e I D i a g r a m T a g A d d i t i o n a l I n f o " / > < / a : K e y V a l u e O f D i a g r a m O b j e c t K e y a n y T y p e z b w N T n L X > < a : K e y V a l u e O f D i a g r a m O b j e c t K e y a n y T y p e z b w N T n L X > < a : K e y > < K e y > M e a s u r e s \ E x i t e d   E m p l o y e e s \ T a g I n f o \ V a l u e < / K e y > < / a : K e y > < a : V a l u e   i : t y p e = " M e a s u r e G r i d V i e w S t a t e I D i a g r a m T a g A d d i t i o n a l I n f o " / > < / a : K e y V a l u e O f D i a g r a m O b j e c t K e y a n y T y p e z b w N T n L X > < a : K e y V a l u e O f D i a g r a m O b j e c t K e y a n y T y p e z b w N T n L X > < a : K e y > < K e y > M e a s u r e s \ A t t r i t i o n   R a t e < / K e y > < / a : K e y > < a : V a l u e   i : t y p e = " M e a s u r e G r i d N o d e V i e w S t a t e " > < L a y e d O u t > t r u e < / L a y e d O u t > < R o w > 3 < / R o w > < / 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 M e a s u r e s \ A v e r a g e   T e n u r e < / K e y > < / a : K e y > < a : V a l u e   i : t y p e = " M e a s u r e G r i d N o d e V i e w S t a t e " > < L a y e d O u t > t r u e < / L a y e d O u t > < R o w > 4 < / R o w > < / a : V a l u e > < / a : K e y V a l u e O f D i a g r a m O b j e c t K e y a n y T y p e z b w N T n L X > < a : K e y V a l u e O f D i a g r a m O b j e c t K e y a n y T y p e z b w N T n L X > < a : K e y > < K e y > M e a s u r e s \ A v e r a g e   T e n u r e \ T a g I n f o \ F o r m u l a < / K e y > < / a : K e y > < a : V a l u e   i : t y p e = " M e a s u r e G r i d V i e w S t a t e I D i a g r a m T a g A d d i t i o n a l I n f o " / > < / a : K e y V a l u e O f D i a g r a m O b j e c t K e y a n y T y p e z b w N T n L X > < a : K e y V a l u e O f D i a g r a m O b j e c t K e y a n y T y p e z b w N T n L X > < a : K e y > < K e y > M e a s u r e s \ A v e r a g e   T e n u r e \ T a g I n f o \ V a l u e < / K e y > < / a : K e y > < a : V a l u e   i : t y p e = " M e a s u r e G r i d V i e w S t a t e I D i a g r a m T a g A d d i t i o n a l I n f o " / > < / a : K e y V a l u e O f D i a g r a m O b j e c t K e y a n y T y p e z b w N T n L X > < a : K e y V a l u e O f D i a g r a m O b j e c t K e y a n y T y p e z b w N T n L X > < a : K e y > < K e y > M e a s u r e s \ Y e a r   1   E x i t e r s < / K e y > < / a : K e y > < a : V a l u e   i : t y p e = " M e a s u r e G r i d N o d e V i e w S t a t e " > < L a y e d O u t > t r u e < / L a y e d O u t > < R o w > 5 < / R o w > < / a : V a l u e > < / a : K e y V a l u e O f D i a g r a m O b j e c t K e y a n y T y p e z b w N T n L X > < a : K e y V a l u e O f D i a g r a m O b j e c t K e y a n y T y p e z b w N T n L X > < a : K e y > < K e y > M e a s u r e s \ Y e a r   1   E x i t e r s \ T a g I n f o \ F o r m u l a < / K e y > < / a : K e y > < a : V a l u e   i : t y p e = " M e a s u r e G r i d V i e w S t a t e I D i a g r a m T a g A d d i t i o n a l I n f o " / > < / a : K e y V a l u e O f D i a g r a m O b j e c t K e y a n y T y p e z b w N T n L X > < a : K e y V a l u e O f D i a g r a m O b j e c t K e y a n y T y p e z b w N T n L X > < a : K e y > < K e y > M e a s u r e s \ Y e a r   1   E x i t e r s \ T a g I n f o \ V a l u e < / K e y > < / a : K e y > < a : V a l u e   i : t y p e = " M e a s u r e G r i d V i e w S t a t e I D i a g r a m T a g A d d i t i o n a l I n f o " / > < / a : K e y V a l u e O f D i a g r a m O b j e c t K e y a n y T y p e z b w N T n L X > < a : K e y V a l u e O f D i a g r a m O b j e c t K e y a n y T y p e z b w N T n L X > < a : K e y > < K e y > M e a s u r e s \ Y e a r   1   A t t r i t i o n   R a t e < / K e y > < / a : K e y > < a : V a l u e   i : t y p e = " M e a s u r e G r i d N o d e V i e w S t a t e " > < L a y e d O u t > t r u e < / L a y e d O u t > < R o w > 6 < / R o w > < / a : V a l u e > < / a : K e y V a l u e O f D i a g r a m O b j e c t K e y a n y T y p e z b w N T n L X > < a : K e y V a l u e O f D i a g r a m O b j e c t K e y a n y T y p e z b w N T n L X > < a : K e y > < K e y > M e a s u r e s \ Y e a r   1   A t t r i t i o n   R a t e \ T a g I n f o \ F o r m u l a < / K e y > < / a : K e y > < a : V a l u e   i : t y p e = " M e a s u r e G r i d V i e w S t a t e I D i a g r a m T a g A d d i t i o n a l I n f o " / > < / a : K e y V a l u e O f D i a g r a m O b j e c t K e y a n y T y p e z b w N T n L X > < a : K e y V a l u e O f D i a g r a m O b j e c t K e y a n y T y p e z b w N T n L X > < a : K e y > < K e y > M e a s u r e s \ Y e a r   1   A t t r i t i o n   R a t e \ T a g I n f o \ V a l u e < / K e y > < / a : K e y > < a : V a l u e   i : t y p e = " M e a s u r e G r i d V i e w S t a t e I D i a g r a m T a g A d d i t i o n a l I n f o " / > < / a : K e y V a l u e O f D i a g r a m O b j e c t K e y a n y T y p e z b w N T n L X > < a : K e y V a l u e O f D i a g r a m O b j e c t K e y a n y T y p e z b w N T n L X > < a : K e y > < K e y > M e a s u r e s \ S u m   o f   A t t r i t i o n < / K e y > < / a : K e y > < a : V a l u e   i : t y p e = " M e a s u r e G r i d N o d e V i e w S t a t e " > < C o l u m n > 1 0 < / C o l u m n > < L a y e d O u t > t r u e < / L a y e d O u t > < W a s U I I n v i s i b l e > t r u e < / W a s U I I n v i s i b l e > < / a : V a l u e > < / a : K e y V a l u e O f D i a g r a m O b j e c t K e y a n y T y p e z b w N T n L X > < a : K e y V a l u e O f D i a g r a m O b j e c t K e y a n y T y p e z b w N T n L X > < a : K e y > < K e y > M e a s u r e s \ S u m   o f   A t t r i t i o n \ T a g I n f o \ F o r m u l a < / K e y > < / a : K e y > < a : V a l u e   i : t y p e = " M e a s u r e G r i d V i e w S t a t e I D i a g r a m T a g A d d i t i o n a l I n f o " / > < / a : K e y V a l u e O f D i a g r a m O b j e c t K e y a n y T y p e z b w N T n L X > < a : K e y V a l u e O f D i a g r a m O b j e c t K e y a n y T y p e z b w N T n L X > < a : K e y > < K e y > M e a s u r e s \ S u m   o f   A t t r i t i o n \ T a g I n f o \ V a l u e < / K e y > < / a : K e y > < a : V a l u e   i : t y p e = " M e a s u r e G r i d V i e w S t a t e I D i a g r a m T a g A d d i t i o n a l I n f o " / > < / a : K e y V a l u e O f D i a g r a m O b j e c t K e y a n y T y p e z b w N T n L X > < a : K e y V a l u e O f D i a g r a m O b j e c t K e y a n y T y p e z b w N T n L X > < a : K e y > < K e y > M e a s u r e s \ S u m   o f   Y e a r s S i n c e L a s t P r o m o t i o n < / K e y > < / a : K e y > < a : V a l u e   i : t y p e = " M e a s u r e G r i d N o d e V i e w S t a t e " > < C o l u m n > 3 < / 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 M e a s u r e s \ S u m   o f   Y e a r s I n C u r r e n t R o l e < / K e y > < / a : K e y > < a : V a l u e   i : t y p e = " M e a s u r e G r i d N o d e V i e w S t a t e " > < C o l u m n > 2 < / C o l u m n > < L a y e d O u t > t r u e < / L a y e d O u t > < W a s U I I n v i s i b l e > t r u e < / W a s U I I n v i s i b l e > < / a : V a l u e > < / a : K e y V a l u e O f D i a g r a m O b j e c t K e y a n y T y p e z b w N T n L X > < a : K e y V a l u e O f D i a g r a m O b j e c t K e y a n y T y p e z b w N T n L X > < a : K e y > < K e y > M e a s u r e s \ S u m   o f   Y e a r s I n C u r r e n t R o l e \ T a g I n f o \ F o r m u l a < / K e y > < / a : K e y > < a : V a l u e   i : t y p e = " M e a s u r e G r i d V i e w S t a t e I D i a g r a m T a g A d d i t i o n a l I n f o " / > < / a : K e y V a l u e O f D i a g r a m O b j e c t K e y a n y T y p e z b w N T n L X > < a : K e y V a l u e O f D i a g r a m O b j e c t K e y a n y T y p e z b w N T n L X > < a : K e y > < K e y > M e a s u r e s \ S u m   o f   Y e a r s I n C u r r e n t R o l e \ T a g I n f o \ V a l u e < / K e y > < / a : K e y > < a : V a l u e   i : t y p e = " M e a s u r e G r i d V i e w S t a t e I D i a g r a m T a g A d d i t i o n a l I n f o " / > < / a : K e y V a l u e O f D i a g r a m O b j e c t K e y a n y T y p e z b w N T n L X > < a : K e y V a l u e O f D i a g r a m O b j e c t K e y a n y T y p e z b w N T n L X > < a : K e y > < K e y > M e a s u r e s \ S u m   o f   Y e a r s A t C o m p a n y < / K e y > < / a : K e y > < a : V a l u e   i : t y p e = " M e a s u r e G r i d N o d e V i e w S t a t e " > < C o l u m n > 1 < / 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 C o l u m n s \ E m p l o y e e N u m b e r < / K e y > < / a : K e y > < a : V a l u e   i : t y p e = " M e a s u r e G r i d N o d e V i e w S t a t e " > < L a y e d O u t > t r u e < / L a y e d O u t > < / a : V a l u e > < / a : K e y V a l u e O f D i a g r a m O b j e c t K e y a n y T y p e z b w N T n L X > < a : K e y V a l u e O f D i a g r a m O b j e c t K e y a n y T y p e z b w N T n L X > < a : K e y > < K e y > C o l u m n s \ Y e a r s A t C o m p a n y < / K e y > < / a : K e y > < a : V a l u e   i : t y p e = " M e a s u r e G r i d N o d e V i e w S t a t e " > < C o l u m n > 1 < / C o l u m n > < L a y e d O u t > t r u e < / L a y e d O u t > < / a : V a l u e > < / a : K e y V a l u e O f D i a g r a m O b j e c t K e y a n y T y p e z b w N T n L X > < a : K e y V a l u e O f D i a g r a m O b j e c t K e y a n y T y p e z b w N T n L X > < a : K e y > < K e y > C o l u m n s \ Y e a r s I n C u r r e n t R o l e < / K e y > < / a : K e y > < a : V a l u e   i : t y p e = " M e a s u r e G r i d N o d e V i e w S t a t e " > < C o l u m n > 2 < / C o l u m n > < L a y e d O u t > t r u e < / L a y e d O u t > < / a : V a l u e > < / a : K e y V a l u e O f D i a g r a m O b j e c t K e y a n y T y p e z b w N T n L X > < a : K e y V a l u e O f D i a g r a m O b j e c t K e y a n y T y p e z b w N T n L X > < a : K e y > < K e y > C o l u m n s \ Y e a r s S i n c e L a s t P r o m o t i o n < / K e y > < / a : K e y > < a : V a l u e   i : t y p e = " M e a s u r e G r i d N o d e V i e w S t a t e " > < C o l u m n > 3 < / C o l u m n > < L a y e d O u t > t r u e < / L a y e d O u t > < / a : V a l u e > < / a : K e y V a l u e O f D i a g r a m O b j e c t K e y a n y T y p e z b w N T n L X > < a : K e y V a l u e O f D i a g r a m O b j e c t K e y a n y T y p e z b w N T n L X > < a : K e y > < K e y > C o l u m n s \ Y e a r s W i t h C u r r M a n a g e r < / K e y > < / a : K e y > < a : V a l u e   i : t y p e = " M e a s u r e G r i d N o d e V i e w S t a t e " > < C o l u m n > 4 < / C o l u m n > < L a y e d O u t > t r u e < / L a y e d O u t > < / a : V a l u e > < / a : K e y V a l u e O f D i a g r a m O b j e c t K e y a n y T y p e z b w N T n L X > < a : K e y V a l u e O f D i a g r a m O b j e c t K e y a n y T y p e z b w N T n L X > < a : K e y > < K e y > C o l u m n s \ D e p a r t m e n t   I D < / K e y > < / a : K e y > < a : V a l u e   i : t y p e = " M e a s u r e G r i d N o d e V i e w S t a t e " > < C o l u m n > 5 < / C o l u m n > < L a y e d O u t > t r u e < / L a y e d O u t > < / a : V a l u e > < / a : K e y V a l u e O f D i a g r a m O b j e c t K e y a n y T y p e z b w N T n L X > < a : K e y V a l u e O f D i a g r a m O b j e c t K e y a n y T y p e z b w N T n L X > < a : K e y > < K e y > C o l u m n s \ H o u r l y R a t e < / K e y > < / a : K e y > < a : V a l u e   i : t y p e = " M e a s u r e G r i d N o d e V i e w S t a t e " > < C o l u m n > 6 < / C o l u m n > < L a y e d O u t > t r u e < / L a y e d O u t > < / a : V a l u e > < / a : K e y V a l u e O f D i a g r a m O b j e c t K e y a n y T y p e z b w N T n L X > < a : K e y V a l u e O f D i a g r a m O b j e c t K e y a n y T y p e z b w N T n L X > < a : K e y > < K e y > C o l u m n s \ A n n u a l   S a l a r y < / K e y > < / a : K e y > < a : V a l u e   i : t y p e = " M e a s u r e G r i d N o d e V i e w S t a t e " > < C o l u m n > 7 < / C o l u m n > < L a y e d O u t > t r u e < / L a y e d O u t > < / a : V a l u e > < / a : K e y V a l u e O f D i a g r a m O b j e c t K e y a n y T y p e z b w N T n L X > < a : K e y V a l u e O f D i a g r a m O b j e c t K e y a n y T y p e z b w N T n L X > < a : K e y > < K e y > C o l u m n s \ P e r f o r m a n c e R a t i n g < / K e y > < / a : K e y > < a : V a l u e   i : t y p e = " M e a s u r e G r i d N o d e V i e w S t a t e " > < C o l u m n > 8 < / C o l u m n > < L a y e d O u t > t r u e < / L a y e d O u t > < / a : V a l u e > < / a : K e y V a l u e O f D i a g r a m O b j e c t K e y a n y T y p e z b w N T n L X > < a : K e y V a l u e O f D i a g r a m O b j e c t K e y a n y T y p e z b w N T n L X > < a : K e y > < K e y > C o l u m n s \ T r a i n i n g T i m e s L a s t Y e a r < / K e y > < / a : K e y > < a : V a l u e   i : t y p e = " M e a s u r e G r i d N o d e V i e w S t a t e " > < C o l u m n > 9 < / C o l u m n > < L a y e d O u t > t r u e < / L a y e d O u t > < / a : V a l u e > < / a : K e y V a l u e O f D i a g r a m O b j e c t K e y a n y T y p e z b w N T n L X > < a : K e y V a l u e O f D i a g r a m O b j e c t K e y a n y T y p e z b w N T n L X > < a : K e y > < K e y > C o l u m n s \ A t t r i t i o n   D a t e < / K e y > < / a : K e y > < a : V a l u e   i : t y p e = " M e a s u r e G r i d N o d e V i e w S t a t e " > < C o l u m n > 1 1 < / C o l u m n > < L a y e d O u t > t r u e < / L a y e d O u t > < / a : V a l u e > < / a : K e y V a l u e O f D i a g r a m O b j e c t K e y a n y T y p e z b w N T n L X > < a : K e y V a l u e O f D i a g r a m O b j e c t K e y a n y T y p e z b w N T n L X > < a : K e y > < K e y > C o l u m n s \ A t t r i t i o n < / K e y > < / a : K e y > < a : V a l u e   i : t y p e = " M e a s u r e G r i d N o d e V i e w S t a t e " > < C o l u m n > 1 0 < / C o l u m n > < L a y e d O u t > t r u e < / L a y e d O u t > < / a : V a l u e > < / a : K e y V a l u e O f D i a g r a m O b j e c t K e y a n y T y p e z b w N T n L X > < a : K e y V a l u e O f D i a g r a m O b j e c t K e y a n y T y p e z b w N T n L X > < a : K e y > < K e y > C o l u m n s \ A t t r i t i o n   D a t e   ( Y e a r ) < / K e y > < / a : K e y > < a : V a l u e   i : t y p e = " M e a s u r e G r i d N o d e V i e w S t a t e " > < C o l u m n > 1 2 < / C o l u m n > < L a y e d O u t > t r u e < / L a y e d O u t > < / a : V a l u e > < / a : K e y V a l u e O f D i a g r a m O b j e c t K e y a n y T y p e z b w N T n L X > < a : K e y V a l u e O f D i a g r a m O b j e c t K e y a n y T y p e z b w N T n L X > < a : K e y > < K e y > C o l u m n s \ A t t r i t i o n   D a t e   ( Q u a r t e r ) < / K e y > < / a : K e y > < a : V a l u e   i : t y p e = " M e a s u r e G r i d N o d e V i e w S t a t e " > < C o l u m n > 1 3 < / C o l u m n > < L a y e d O u t > t r u e < / L a y e d O u t > < / a : V a l u e > < / a : K e y V a l u e O f D i a g r a m O b j e c t K e y a n y T y p e z b w N T n L X > < a : K e y V a l u e O f D i a g r a m O b j e c t K e y a n y T y p e z b w N T n L X > < a : K e y > < K e y > C o l u m n s \ A t t r i t i o n   D a t e   ( M o n t h   I n d e x ) < / K e y > < / a : K e y > < a : V a l u e   i : t y p e = " M e a s u r e G r i d N o d e V i e w S t a t e " > < C o l u m n > 1 4 < / C o l u m n > < L a y e d O u t > t r u e < / L a y e d O u t > < / a : V a l u e > < / a : K e y V a l u e O f D i a g r a m O b j e c t K e y a n y T y p e z b w N T n L X > < a : K e y V a l u e O f D i a g r a m O b j e c t K e y a n y T y p e z b w N T n L X > < a : K e y > < K e y > C o l u m n s \ A t t r i t i o n   D a t e   ( M o n t h ) < / K e y > < / a : K e y > < a : V a l u e   i : t y p e = " M e a s u r e G r i d N o d e V i e w S t a t e " > < C o l u m n > 1 5 < / C o l u m n > < L a y e d O u t > t r u e < / L a y e d O u t > < / a : V a l u e > < / a : K e y V a l u e O f D i a g r a m O b j e c t K e y a n y T y p e z b w N T n L X > < a : K e y V a l u e O f D i a g r a m O b j e c t K e y a n y T y p e z b w N T n L X > < a : K e y > < K e y > L i n k s \ & l t ; C o l u m n s \ S u m   o f   A t t r i t i o n & g t ; - & l t ; M e a s u r e s \ A t t r i t i o n & g t ; < / K e y > < / a : K e y > < a : V a l u e   i : t y p e = " M e a s u r e G r i d V i e w S t a t e I D i a g r a m L i n k " / > < / a : K e y V a l u e O f D i a g r a m O b j e c t K e y a n y T y p e z b w N T n L X > < a : K e y V a l u e O f D i a g r a m O b j e c t K e y a n y T y p e z b w N T n L X > < a : K e y > < K e y > L i n k s \ & l t ; C o l u m n s \ S u m   o f   A t t r i t i o n & g t ; - & l t ; M e a s u r e s \ A t t r i t i o n & g t ; \ C O L U M N < / K e y > < / a : K e y > < a : V a l u e   i : t y p e = " M e a s u r e G r i d V i e w S t a t e I D i a g r a m L i n k E n d p o i n t " / > < / a : K e y V a l u e O f D i a g r a m O b j e c t K e y a n y T y p e z b w N T n L X > < a : K e y V a l u e O f D i a g r a m O b j e c t K e y a n y T y p e z b w N T n L X > < a : K e y > < K e y > L i n k s \ & l t ; C o l u m n s \ S u m   o f   A t t r i t i o n & g t ; - & l t ; M e a s u r e s \ A t t r i t i o n & g t ; \ M E A S U R E 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 L i n k s \ & l t ; C o l u m n s \ S u m   o f   Y e a r s I n C u r r e n t R o l e & g t ; - & l t ; M e a s u r e s \ Y e a r s I n C u r r e n t R o l e & g t ; < / K e y > < / a : K e y > < a : V a l u e   i : t y p e = " M e a s u r e G r i d V i e w S t a t e I D i a g r a m L i n k " / > < / a : K e y V a l u e O f D i a g r a m O b j e c t K e y a n y T y p e z b w N T n L X > < a : K e y V a l u e O f D i a g r a m O b j e c t K e y a n y T y p e z b w N T n L X > < a : K e y > < K e y > L i n k s \ & l t ; C o l u m n s \ S u m   o f   Y e a r s I n C u r r e n t R o l e & g t ; - & l t ; M e a s u r e s \ Y e a r s I n C u r r e n t R o l e & g t ; \ C O L U M N < / K e y > < / a : K e y > < a : V a l u e   i : t y p e = " M e a s u r e G r i d V i e w S t a t e I D i a g r a m L i n k E n d p o i n t " / > < / a : K e y V a l u e O f D i a g r a m O b j e c t K e y a n y T y p e z b w N T n L X > < a : K e y V a l u e O f D i a g r a m O b j e c t K e y a n y T y p e z b w N T n L X > < a : K e y > < K e y > L i n k s \ & l t ; C o l u m n s \ S u m   o f   Y e a r s I n C u r r e n t R o l e & g t ; - & l t ; M e a s u r e s \ Y e a r s I n C u r r e n t R o l e & g t ; \ M E A S U R E 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 T a g s \ T a b l e s \ & l t ; T a b l e s \ e m p _ a t t r i t i o n _ d a t a & g t ; < / K e y > < / D i a g r a m O b j e c t K e y > < D i a g r a m O b j e c t K e y > < K e y > D y n a m i c   T a g s \ T a b l e s \ & l t ; T a b l e s \ d i m _ e m p l o y e e & g t ; < / K e y > < / D i a g r a m O b j e c t K e y > < D i a g r a m O b j e c t K e y > < K e y > D y n a m i c   T a g s \ T a b l e s \ & l t ; T a b l e s \ d i m _ d e p t & g t ; < / K e y > < / D i a g r a m O b j e c t K e y > < D i a g r a m O b j e c t K e y > < K e y > D y n a m i c   T a g s \ T a b l e s \ & l t ; T a b l e s \ d i m _ s u r v e y & g t ; < / K e y > < / D i a g r a m O b j e c t K e y > < D i a g r a m O b j e c t K e y > < K e y > T a b l e s \ e m p _ a t t r i t i o n _ d a t a < / K e y > < / D i a g r a m O b j e c t K e y > < D i a g r a m O b j e c t K e y > < K e y > T a b l e s \ e m p _ a t t r i t i o n _ d a t a \ C o l u m n s \ E m p l o y e e N u m b e r < / K e y > < / D i a g r a m O b j e c t K e y > < D i a g r a m O b j e c t K e y > < K e y > T a b l e s \ e m p _ a t t r i t i o n _ d a t a \ C o l u m n s \ Y e a r s A t C o m p a n y < / K e y > < / D i a g r a m O b j e c t K e y > < D i a g r a m O b j e c t K e y > < K e y > T a b l e s \ e m p _ a t t r i t i o n _ d a t a \ C o l u m n s \ Y e a r s I n C u r r e n t R o l e < / K e y > < / D i a g r a m O b j e c t K e y > < D i a g r a m O b j e c t K e y > < K e y > T a b l e s \ e m p _ a t t r i t i o n _ d a t a \ C o l u m n s \ Y e a r s S i n c e L a s t P r o m o t i o n < / K e y > < / D i a g r a m O b j e c t K e y > < D i a g r a m O b j e c t K e y > < K e y > T a b l e s \ e m p _ a t t r i t i o n _ d a t a \ C o l u m n s \ Y e a r s W i t h C u r r M a n a g e r < / K e y > < / D i a g r a m O b j e c t K e y > < D i a g r a m O b j e c t K e y > < K e y > T a b l e s \ e m p _ a t t r i t i o n _ d a t a \ C o l u m n s \ D e p a r t m e n t   I D < / K e y > < / D i a g r a m O b j e c t K e y > < D i a g r a m O b j e c t K e y > < K e y > T a b l e s \ e m p _ a t t r i t i o n _ d a t a \ C o l u m n s \ H o u r l y R a t e < / K e y > < / D i a g r a m O b j e c t K e y > < D i a g r a m O b j e c t K e y > < K e y > T a b l e s \ e m p _ a t t r i t i o n _ d a t a \ C o l u m n s \ A n n u a l   S a l a r y < / K e y > < / D i a g r a m O b j e c t K e y > < D i a g r a m O b j e c t K e y > < K e y > T a b l e s \ e m p _ a t t r i t i o n _ d a t a \ C o l u m n s \ P e r f o r m a n c e R a t i n g < / K e y > < / D i a g r a m O b j e c t K e y > < D i a g r a m O b j e c t K e y > < K e y > T a b l e s \ e m p _ a t t r i t i o n _ d a t a \ C o l u m n s \ T r a i n i n g T i m e s L a s t Y e a r < / K e y > < / D i a g r a m O b j e c t K e y > < D i a g r a m O b j e c t K e y > < K e y > T a b l e s \ e m p _ a t t r i t i o n _ d a t a \ C o l u m n s \ A t t r i t i o n   D a t e < / K e y > < / D i a g r a m O b j e c t K e y > < D i a g r a m O b j e c t K e y > < K e y > T a b l e s \ e m p _ a t t r i t i o n _ d a t a \ C o l u m n s \ A t t r i t i o n < / K e y > < / D i a g r a m O b j e c t K e y > < D i a g r a m O b j e c t K e y > < K e y > T a b l e s \ e m p _ a t t r i t i o n _ d a t a \ C o l u m n s \ A t t r i t i o n   D a t e   ( Y e a r ) < / K e y > < / D i a g r a m O b j e c t K e y > < D i a g r a m O b j e c t K e y > < K e y > T a b l e s \ e m p _ a t t r i t i o n _ d a t a \ C o l u m n s \ A t t r i t i o n   D a t e   ( Q u a r t e r ) < / K e y > < / D i a g r a m O b j e c t K e y > < D i a g r a m O b j e c t K e y > < K e y > T a b l e s \ e m p _ a t t r i t i o n _ d a t a \ C o l u m n s \ A t t r i t i o n   D a t e   ( M o n t h   I n d e x ) < / K e y > < / D i a g r a m O b j e c t K e y > < D i a g r a m O b j e c t K e y > < K e y > T a b l e s \ e m p _ a t t r i t i o n _ d a t a \ C o l u m n s \ A t t r i t i o n   D a t e   ( M o n t h ) < / K e y > < / D i a g r a m O b j e c t K e y > < D i a g r a m O b j e c t K e y > < K e y > T a b l e s \ e m p _ a t t r i t i o n _ d a t a \ M e a s u r e s \ T o t a l   E m p l o y e e   C o u n t < / K e y > < / D i a g r a m O b j e c t K e y > < D i a g r a m O b j e c t K e y > < K e y > T a b l e s \ e m p _ a t t r i t i o n _ d a t a \ M e a s u r e s \ C u r r e n t   E m p l o y e e   C o u n t < / K e y > < / D i a g r a m O b j e c t K e y > < D i a g r a m O b j e c t K e y > < K e y > T a b l e s \ e m p _ a t t r i t i o n _ d a t a \ M e a s u r e s \ E x i t e d   E m p l o y e e s < / K e y > < / D i a g r a m O b j e c t K e y > < D i a g r a m O b j e c t K e y > < K e y > T a b l e s \ e m p _ a t t r i t i o n _ d a t a \ M e a s u r e s \ A t t r i t i o n   R a t e < / K e y > < / D i a g r a m O b j e c t K e y > < D i a g r a m O b j e c t K e y > < K e y > T a b l e s \ e m p _ a t t r i t i o n _ d a t a \ M e a s u r e s \ A v e r a g e   T e n u r e < / K e y > < / D i a g r a m O b j e c t K e y > < D i a g r a m O b j e c t K e y > < K e y > T a b l e s \ e m p _ a t t r i t i o n _ d a t a \ M e a s u r e s \ Y e a r   1   E x i t e r s < / K e y > < / D i a g r a m O b j e c t K e y > < D i a g r a m O b j e c t K e y > < K e y > T a b l e s \ e m p _ a t t r i t i o n _ d a t a \ M e a s u r e s \ Y e a r   1   A t t r i t i o n   R a t e < / K e y > < / D i a g r a m O b j e c t K e y > < D i a g r a m O b j e c t K e y > < K e y > T a b l e s \ e m p _ a t t r i t i o n _ d a t a \ M e a s u r e s \ S u m   o f   A t t r i t i o n < / K e y > < / D i a g r a m O b j e c t K e y > < D i a g r a m O b j e c t K e y > < K e y > T a b l e s \ e m p _ a t t r i t i o n _ d a t a \ S u m   o f   A t t r i t i o n \ A d d i t i o n a l   I n f o \ I m p l i c i t   M e a s u r e < / K e y > < / D i a g r a m O b j e c t K e y > < D i a g r a m O b j e c t K e y > < K e y > T a b l e s \ e m p _ a t t r i t i o n _ d a t a \ M e a s u r e s \ S u m   o f   Y e a r s S i n c e L a s t P r o m o t i o n < / K e y > < / D i a g r a m O b j e c t K e y > < D i a g r a m O b j e c t K e y > < K e y > T a b l e s \ e m p _ a t t r i t i o n _ d a t a \ S u m   o f   Y e a r s S i n c e L a s t P r o m o t i o n \ A d d i t i o n a l   I n f o \ I m p l i c i t   M e a s u r e < / K e y > < / D i a g r a m O b j e c t K e y > < D i a g r a m O b j e c t K e y > < K e y > T a b l e s \ e m p _ a t t r i t i o n _ d a t a \ M e a s u r e s \ S u m   o f   Y e a r s I n C u r r e n t R o l e < / K e y > < / D i a g r a m O b j e c t K e y > < D i a g r a m O b j e c t K e y > < K e y > T a b l e s \ e m p _ a t t r i t i o n _ d a t a \ S u m   o f   Y e a r s I n C u r r e n t R o l e \ A d d i t i o n a l   I n f o \ I m p l i c i t   M e a s u r e < / K e y > < / D i a g r a m O b j e c t K e y > < D i a g r a m O b j e c t K e y > < K e y > T a b l e s \ e m p _ a t t r i t i o n _ d a t a \ M e a s u r e s \ S u m   o f   Y e a r s A t C o m p a n y < / K e y > < / D i a g r a m O b j e c t K e y > < D i a g r a m O b j e c t K e y > < K e y > T a b l e s \ e m p _ a t t r i t i o n _ d a t a \ S u m   o f   Y e a r s A t C o m p a n y \ A d d i t i o n a l   I n f o \ I m p l i c i t   M e a s u r e < / K e y > < / D i a g r a m O b j e c t K e y > < D i a g r a m O b j e c t K e y > < K e y > T a b l e s \ d i m _ e m p l o y e e < / K e y > < / D i a g r a m O b j e c t K e y > < D i a g r a m O b j e c t K e y > < K e y > T a b l e s \ d i m _ e m p l o y e e \ C o l u m n s \ E m p l o y e e N u m b e r < / K e y > < / D i a g r a m O b j e c t K e y > < D i a g r a m O b j e c t K e y > < K e y > T a b l e s \ d i m _ e m p l o y e e \ C o l u m n s \ A g e < / K e y > < / D i a g r a m O b j e c t K e y > < D i a g r a m O b j e c t K e y > < K e y > T a b l e s \ d i m _ e m p l o y e e \ C o l u m n s \ D i s t a n c e F r o m H o m e < / K e y > < / D i a g r a m O b j e c t K e y > < D i a g r a m O b j e c t K e y > < K e y > T a b l e s \ d i m _ e m p l o y e e \ C o l u m n s \ E d u c a t i o n < / K e y > < / D i a g r a m O b j e c t K e y > < D i a g r a m O b j e c t K e y > < K e y > T a b l e s \ d i m _ e m p l o y e e \ C o l u m n s \ E d u c a t i o n F i e l d < / K e y > < / D i a g r a m O b j e c t K e y > < D i a g r a m O b j e c t K e y > < K e y > T a b l e s \ d i m _ e m p l o y e e \ C o l u m n s \ G e n d e r < / K e y > < / D i a g r a m O b j e c t K e y > < D i a g r a m O b j e c t K e y > < K e y > T a b l e s \ d i m _ e m p l o y e e \ C o l u m n s \ J o b R o l e < / K e y > < / D i a g r a m O b j e c t K e y > < D i a g r a m O b j e c t K e y > < K e y > T a b l e s \ d i m _ e m p l o y e e \ C o l u m n s \ A g e   B u c k e t s < / K e y > < / D i a g r a m O b j e c t K e y > < D i a g r a m O b j e c t K e y > < K e y > T a b l e s \ d i m _ e m p l o y e e \ M e a s u r e s \ S u m   o f   E m p l o y e e N u m b e r < / K e y > < / D i a g r a m O b j e c t K e y > < D i a g r a m O b j e c t K e y > < K e y > T a b l e s \ d i m _ e m p l o y e e \ S u m   o f   E m p l o y e e N u m b e r \ A d d i t i o n a l   I n f o \ I m p l i c i t   M e a s u r e < / K e y > < / D i a g r a m O b j e c t K e y > < D i a g r a m O b j e c t K e y > < K e y > T a b l e s \ d i m _ e m p l o y e e \ M e a s u r e s \ C o u n t   o f   E m p l o y e e N u m b e r < / K e y > < / D i a g r a m O b j e c t K e y > < D i a g r a m O b j e c t K e y > < K e y > T a b l e s \ d i m _ e m p l o y e e \ C o u n t   o f   E m p l o y e e N u m b e r \ A d d i t i o n a l   I n f o \ I m p l i c i t   M e a s u r e < / K e y > < / D i a g r a m O b j e c t K e y > < D i a g r a m O b j e c t K e y > < K e y > T a b l e s \ d i m _ e m p l o y e e \ M e a s u r e s \ S u m   o f   A g e < / K e y > < / D i a g r a m O b j e c t K e y > < D i a g r a m O b j e c t K e y > < K e y > T a b l e s \ d i m _ e m p l o y e e \ S u m   o f   A g e \ A d d i t i o n a l   I n f o \ I m p l i c i t   M e a s u r e < / K e y > < / D i a g r a m O b j e c t K e y > < D i a g r a m O b j e c t K e y > < K e y > T a b l e s \ d i m _ e m p l o y e e \ M e a s u r e s \ S u m   o f   E d u c a t i o n < / K e y > < / D i a g r a m O b j e c t K e y > < D i a g r a m O b j e c t K e y > < K e y > T a b l e s \ d i m _ e m p l o y e e \ S u m   o f   E d u c a t i o n \ A d d i t i o n a l   I n f o \ I m p l i c i t   M e a s u r e < / K e y > < / D i a g r a m O b j e c t K e y > < D i a g r a m O b j e c t K e y > < K e y > T a b l e s \ d i m _ d e p t < / K e y > < / D i a g r a m O b j e c t K e y > < D i a g r a m O b j e c t K e y > < K e y > T a b l e s \ d i m _ d e p t \ C o l u m n s \ D e p a r t m e n t   I D < / K e y > < / D i a g r a m O b j e c t K e y > < D i a g r a m O b j e c t K e y > < K e y > T a b l e s \ d i m _ d e p t \ C o l u m n s \ D e p a r t m e n t < / K e y > < / D i a g r a m O b j e c t K e y > < D i a g r a m O b j e c t K e y > < K e y > T a b l e s \ d i m _ s u r v e y < / K e y > < / D i a g r a m O b j e c t K e y > < D i a g r a m O b j e c t K e y > < K e y > T a b l e s \ d i m _ s u r v e y \ C o l u m n s \ E m p l o y e e N u m b e r < / K e y > < / D i a g r a m O b j e c t K e y > < D i a g r a m O b j e c t K e y > < K e y > T a b l e s \ d i m _ s u r v e y \ C o l u m n s \ J o b S a t i s f a c t i o n < / K e y > < / D i a g r a m O b j e c t K e y > < D i a g r a m O b j e c t K e y > < K e y > T a b l e s \ d i m _ s u r v e y \ C o l u m n s \ W o r k L i f e B a l a n c e < / K e y > < / D i a g r a m O b j e c t K e y > < D i a g r a m O b j e c t K e y > < K e y > T a b l e s \ d i m _ s u r v e y \ C o l u m n s \ E n v i r o n m e n t S a t i s f a c t i o n < / K e y > < / D i a g r a m O b j e c t K e y > < D i a g r a m O b j e c t K e y > < K e y > T a b l e s \ d i m _ s u r v e y \ M e a s u r e s \ S u m   o f   J o b S a t i s f a c t i o n < / K e y > < / D i a g r a m O b j e c t K e y > < D i a g r a m O b j e c t K e y > < K e y > T a b l e s \ d i m _ s u r v e y \ S u m   o f   J o b S a t i s f a c t i o n \ A d d i t i o n a l   I n f o \ I m p l i c i t   M e a s u r e < / K e y > < / D i a g r a m O b j e c t K e y > < D i a g r a m O b j e c t K e y > < K e y > T a b l e s \ d i m _ s u r v e y \ M e a s u r e s \ S u m   o f   W o r k L i f e B a l a n c e < / K e y > < / D i a g r a m O b j e c t K e y > < D i a g r a m O b j e c t K e y > < K e y > T a b l e s \ d i m _ s u r v e y \ S u m   o f   W o r k L i f e B a l a n c e \ A d d i t i o n a l   I n f o \ I m p l i c i t   M e a s u r e < / K e y > < / D i a g r a m O b j e c t K e y > < D i a g r a m O b j e c t K e y > < K e y > T a b l e s \ d i m _ s u r v e y \ M e a s u r e s \ S u m   o f   E n v i r o n m e n t S a t i s f a c t i o n < / K e y > < / D i a g r a m O b j e c t K e y > < D i a g r a m O b j e c t K e y > < K e y > T a b l e s \ d i m _ s u r v e y \ S u m   o f   E n v i r o n m e n t S a t i s f a c t i o n \ A d d i t i o n a l   I n f o \ I m p l i c i t   M e a s u r e < / K e y > < / D i a g r a m O b j e c t K e y > < D i a g r a m O b j e c t K e y > < K e y > R e l a t i o n s h i p s \ & l t ; T a b l e s \ e m p _ a t t r i t i o n _ d a t a \ C o l u m n s \ E m p l o y e e N u m b e r & g t ; - & l t ; T a b l e s \ d i m _ e m p l o y e e \ C o l u m n s \ E m p l o y e e N u m b e r & g t ; < / K e y > < / D i a g r a m O b j e c t K e y > < D i a g r a m O b j e c t K e y > < K e y > R e l a t i o n s h i p s \ & l t ; T a b l e s \ e m p _ a t t r i t i o n _ d a t a \ C o l u m n s \ E m p l o y e e N u m b e r & g t ; - & l t ; T a b l e s \ d i m _ e m p l o y e e \ C o l u m n s \ E m p l o y e e N u m b e r & g t ; \ F K < / K e y > < / D i a g r a m O b j e c t K e y > < D i a g r a m O b j e c t K e y > < K e y > R e l a t i o n s h i p s \ & l t ; T a b l e s \ e m p _ a t t r i t i o n _ d a t a \ C o l u m n s \ E m p l o y e e N u m b e r & g t ; - & l t ; T a b l e s \ d i m _ e m p l o y e e \ C o l u m n s \ E m p l o y e e N u m b e r & g t ; \ P K < / K e y > < / D i a g r a m O b j e c t K e y > < D i a g r a m O b j e c t K e y > < K e y > R e l a t i o n s h i p s \ & l t ; T a b l e s \ e m p _ a t t r i t i o n _ d a t a \ C o l u m n s \ E m p l o y e e N u m b e r & g t ; - & l t ; T a b l e s \ d i m _ e m p l o y e e \ C o l u m n s \ E m p l o y e e N u m b e r & g t ; \ C r o s s F i l t e r < / K e y > < / D i a g r a m O b j e c t K e y > < D i a g r a m O b j e c t K e y > < K e y > R e l a t i o n s h i p s \ & l t ; T a b l e s \ e m p _ a t t r i t i o n _ d a t a \ C o l u m n s \ D e p a r t m e n t   I D & g t ; - & l t ; T a b l e s \ d i m _ d e p t \ C o l u m n s \ D e p a r t m e n t   I D & g t ; < / K e y > < / D i a g r a m O b j e c t K e y > < D i a g r a m O b j e c t K e y > < K e y > R e l a t i o n s h i p s \ & l t ; T a b l e s \ e m p _ a t t r i t i o n _ d a t a \ C o l u m n s \ D e p a r t m e n t   I D & g t ; - & l t ; T a b l e s \ d i m _ d e p t \ C o l u m n s \ D e p a r t m e n t   I D & g t ; \ F K < / K e y > < / D i a g r a m O b j e c t K e y > < D i a g r a m O b j e c t K e y > < K e y > R e l a t i o n s h i p s \ & l t ; T a b l e s \ e m p _ a t t r i t i o n _ d a t a \ C o l u m n s \ D e p a r t m e n t   I D & g t ; - & l t ; T a b l e s \ d i m _ d e p t \ C o l u m n s \ D e p a r t m e n t   I D & g t ; \ P K < / K e y > < / D i a g r a m O b j e c t K e y > < D i a g r a m O b j e c t K e y > < K e y > R e l a t i o n s h i p s \ & l t ; T a b l e s \ e m p _ a t t r i t i o n _ d a t a \ C o l u m n s \ D e p a r t m e n t   I D & g t ; - & l t ; T a b l e s \ d i m _ d e p t \ C o l u m n s \ D e p a r t m e n t   I D & g t ; \ C r o s s F i l t e r < / K e y > < / D i a g r a m O b j e c t K e y > < D i a g r a m O b j e c t K e y > < K e y > R e l a t i o n s h i p s \ & l t ; T a b l e s \ e m p _ a t t r i t i o n _ d a t a \ C o l u m n s \ E m p l o y e e N u m b e r & g t ; - & l t ; T a b l e s \ d i m _ s u r v e y \ C o l u m n s \ E m p l o y e e N u m b e r & g t ; < / K e y > < / D i a g r a m O b j e c t K e y > < D i a g r a m O b j e c t K e y > < K e y > R e l a t i o n s h i p s \ & l t ; T a b l e s \ e m p _ a t t r i t i o n _ d a t a \ C o l u m n s \ E m p l o y e e N u m b e r & g t ; - & l t ; T a b l e s \ d i m _ s u r v e y \ C o l u m n s \ E m p l o y e e N u m b e r & g t ; \ F K < / K e y > < / D i a g r a m O b j e c t K e y > < D i a g r a m O b j e c t K e y > < K e y > R e l a t i o n s h i p s \ & l t ; T a b l e s \ e m p _ a t t r i t i o n _ d a t a \ C o l u m n s \ E m p l o y e e N u m b e r & g t ; - & l t ; T a b l e s \ d i m _ s u r v e y \ C o l u m n s \ E m p l o y e e N u m b e r & g t ; \ P K < / K e y > < / D i a g r a m O b j e c t K e y > < D i a g r a m O b j e c t K e y > < K e y > R e l a t i o n s h i p s \ & l t ; T a b l e s \ e m p _ a t t r i t i o n _ d a t a \ C o l u m n s \ E m p l o y e e N u m b e r & g t ; - & l t ; T a b l e s \ d i m _ s u r v e y \ C o l u m n s \ E m p l o y e e N u m b e r & g t ; \ C r o s s F i l t e r < / K e y > < / D i a g r a m O b j e c t K e y > < / A l l K e y s > < S e l e c t e d K e y s > < D i a g r a m O b j e c t K e y > < K e y > T a b l e s \ e m p _ a t t r i t i o n _ d a t a \ M e a s u r e s \ T o t a l   E m p l o y e e   C o u n t 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 T a g s \ T a b l e s \ & l t ; T a b l e s \ e m p _ a t t r i t i o n _ d a t a & g t ; < / K e y > < / a : K e y > < a : V a l u e   i : t y p e = " D i a g r a m D i s p l a y T a g V i e w S t a t e " > < I s N o t F i l t e r e d O u t > t r u e < / I s N o t F i l t e r e d O u t > < / a : V a l u e > < / a : K e y V a l u e O f D i a g r a m O b j e c t K e y a n y T y p e z b w N T n L X > < a : K e y V a l u e O f D i a g r a m O b j e c t K e y a n y T y p e z b w N T n L X > < a : K e y > < K e y > D y n a m i c   T a g s \ T a b l e s \ & l t ; T a b l e s \ d i m _ e m p l o y e e & g t ; < / K e y > < / a : K e y > < a : V a l u e   i : t y p e = " D i a g r a m D i s p l a y T a g V i e w S t a t e " > < I s N o t F i l t e r e d O u t > t r u e < / I s N o t F i l t e r e d O u t > < / a : V a l u e > < / a : K e y V a l u e O f D i a g r a m O b j e c t K e y a n y T y p e z b w N T n L X > < a : K e y V a l u e O f D i a g r a m O b j e c t K e y a n y T y p e z b w N T n L X > < a : K e y > < K e y > D y n a m i c   T a g s \ T a b l e s \ & l t ; T a b l e s \ d i m _ d e p t & g t ; < / K e y > < / a : K e y > < a : V a l u e   i : t y p e = " D i a g r a m D i s p l a y T a g V i e w S t a t e " > < I s N o t F i l t e r e d O u t > t r u e < / I s N o t F i l t e r e d O u t > < / a : V a l u e > < / a : K e y V a l u e O f D i a g r a m O b j e c t K e y a n y T y p e z b w N T n L X > < a : K e y V a l u e O f D i a g r a m O b j e c t K e y a n y T y p e z b w N T n L X > < a : K e y > < K e y > D y n a m i c   T a g s \ T a b l e s \ & l t ; T a b l e s \ d i m _ s u r v e y & g t ; < / K e y > < / a : K e y > < a : V a l u e   i : t y p e = " D i a g r a m D i s p l a y T a g V i e w S t a t e " > < I s N o t F i l t e r e d O u t > t r u e < / I s N o t F i l t e r e d O u t > < / a : V a l u e > < / a : K e y V a l u e O f D i a g r a m O b j e c t K e y a n y T y p e z b w N T n L X > < a : K e y V a l u e O f D i a g r a m O b j e c t K e y a n y T y p e z b w N T n L X > < a : K e y > < K e y > T a b l e s \ e m p _ a t t r i t i o n _ d a t a < / K e y > < / a : K e y > < a : V a l u e   i : t y p e = " D i a g r a m D i s p l a y N o d e V i e w S t a t e " > < H e i g h t > 3 1 6 < / H e i g h t > < I s E x p a n d e d > t r u e < / I s E x p a n d e d > < L a y e d O u t > t r u e < / L a y e d O u t > < S c r o l l V e r t i c a l O f f s e t > 2 8 2 . 6 7 9 9 9 9 9 9 9 9 9 9 7 2 < / S c r o l l V e r t i c a l O f f s e t > < W i d t h > 2 0 0 < / W i d t h > < / a : V a l u e > < / a : K e y V a l u e O f D i a g r a m O b j e c t K e y a n y T y p e z b w N T n L X > < a : K e y V a l u e O f D i a g r a m O b j e c t K e y a n y T y p e z b w N T n L X > < a : K e y > < K e y > T a b l e s \ e m p _ a t t r i t i o n _ d a t a \ C o l u m n s \ E m p l o y e e N u m b e r < / K e y > < / a : K e y > < a : V a l u e   i : t y p e = " D i a g r a m D i s p l a y N o d e V i e w S t a t e " > < H e i g h t > 1 5 0 < / H e i g h t > < I s E x p a n d e d > t r u e < / I s E x p a n d e d > < W i d t h > 2 0 0 < / W i d t h > < / a : V a l u e > < / a : K e y V a l u e O f D i a g r a m O b j e c t K e y a n y T y p e z b w N T n L X > < a : K e y V a l u e O f D i a g r a m O b j e c t K e y a n y T y p e z b w N T n L X > < a : K e y > < K e y > T a b l e s \ e m p _ a t t r i t i o n _ d a t a \ C o l u m n s \ Y e a r s A t C o m p a n y < / K e y > < / a : K e y > < a : V a l u e   i : t y p e = " D i a g r a m D i s p l a y N o d e V i e w S t a t e " > < H e i g h t > 1 5 0 < / H e i g h t > < I s E x p a n d e d > t r u e < / I s E x p a n d e d > < W i d t h > 2 0 0 < / W i d t h > < / a : V a l u e > < / a : K e y V a l u e O f D i a g r a m O b j e c t K e y a n y T y p e z b w N T n L X > < a : K e y V a l u e O f D i a g r a m O b j e c t K e y a n y T y p e z b w N T n L X > < a : K e y > < K e y > T a b l e s \ e m p _ a t t r i t i o n _ d a t a \ C o l u m n s \ Y e a r s I n C u r r e n t R o l e < / K e y > < / a : K e y > < a : V a l u e   i : t y p e = " D i a g r a m D i s p l a y N o d e V i e w S t a t e " > < H e i g h t > 1 5 0 < / H e i g h t > < I s E x p a n d e d > t r u e < / I s E x p a n d e d > < W i d t h > 2 0 0 < / W i d t h > < / a : V a l u e > < / a : K e y V a l u e O f D i a g r a m O b j e c t K e y a n y T y p e z b w N T n L X > < a : K e y V a l u e O f D i a g r a m O b j e c t K e y a n y T y p e z b w N T n L X > < a : K e y > < K e y > T a b l e s \ e m p _ a t t r i t i o n _ d a t a \ C o l u m n s \ Y e a r s S i n c e L a s t P r o m o t i o n < / K e y > < / a : K e y > < a : V a l u e   i : t y p e = " D i a g r a m D i s p l a y N o d e V i e w S t a t e " > < H e i g h t > 1 5 0 < / H e i g h t > < I s E x p a n d e d > t r u e < / I s E x p a n d e d > < W i d t h > 2 0 0 < / W i d t h > < / a : V a l u e > < / a : K e y V a l u e O f D i a g r a m O b j e c t K e y a n y T y p e z b w N T n L X > < a : K e y V a l u e O f D i a g r a m O b j e c t K e y a n y T y p e z b w N T n L X > < a : K e y > < K e y > T a b l e s \ e m p _ a t t r i t i o n _ d a t a \ C o l u m n s \ Y e a r s W i t h C u r r M a n a g e r < / K e y > < / a : K e y > < a : V a l u e   i : t y p e = " D i a g r a m D i s p l a y N o d e V i e w S t a t e " > < H e i g h t > 1 5 0 < / H e i g h t > < I s E x p a n d e d > t r u e < / I s E x p a n d e d > < W i d t h > 2 0 0 < / W i d t h > < / a : V a l u e > < / a : K e y V a l u e O f D i a g r a m O b j e c t K e y a n y T y p e z b w N T n L X > < a : K e y V a l u e O f D i a g r a m O b j e c t K e y a n y T y p e z b w N T n L X > < a : K e y > < K e y > T a b l e s \ e m p _ a t t r i t i o n _ d a t a \ C o l u m n s \ D e p a r t m e n t   I D < / K e y > < / a : K e y > < a : V a l u e   i : t y p e = " D i a g r a m D i s p l a y N o d e V i e w S t a t e " > < H e i g h t > 1 5 0 < / H e i g h t > < I s E x p a n d e d > t r u e < / I s E x p a n d e d > < W i d t h > 2 0 0 < / W i d t h > < / a : V a l u e > < / a : K e y V a l u e O f D i a g r a m O b j e c t K e y a n y T y p e z b w N T n L X > < a : K e y V a l u e O f D i a g r a m O b j e c t K e y a n y T y p e z b w N T n L X > < a : K e y > < K e y > T a b l e s \ e m p _ a t t r i t i o n _ d a t a \ C o l u m n s \ H o u r l y R a t e < / K e y > < / a : K e y > < a : V a l u e   i : t y p e = " D i a g r a m D i s p l a y N o d e V i e w S t a t e " > < H e i g h t > 1 5 0 < / H e i g h t > < I s E x p a n d e d > t r u e < / I s E x p a n d e d > < W i d t h > 2 0 0 < / W i d t h > < / a : V a l u e > < / a : K e y V a l u e O f D i a g r a m O b j e c t K e y a n y T y p e z b w N T n L X > < a : K e y V a l u e O f D i a g r a m O b j e c t K e y a n y T y p e z b w N T n L X > < a : K e y > < K e y > T a b l e s \ e m p _ a t t r i t i o n _ d a t a \ C o l u m n s \ A n n u a l   S a l a r y < / K e y > < / a : K e y > < a : V a l u e   i : t y p e = " D i a g r a m D i s p l a y N o d e V i e w S t a t e " > < H e i g h t > 1 5 0 < / H e i g h t > < I s E x p a n d e d > t r u e < / I s E x p a n d e d > < W i d t h > 2 0 0 < / W i d t h > < / a : V a l u e > < / a : K e y V a l u e O f D i a g r a m O b j e c t K e y a n y T y p e z b w N T n L X > < a : K e y V a l u e O f D i a g r a m O b j e c t K e y a n y T y p e z b w N T n L X > < a : K e y > < K e y > T a b l e s \ e m p _ a t t r i t i o n _ d a t a \ C o l u m n s \ P e r f o r m a n c e R a t i n g < / K e y > < / a : K e y > < a : V a l u e   i : t y p e = " D i a g r a m D i s p l a y N o d e V i e w S t a t e " > < H e i g h t > 1 5 0 < / H e i g h t > < I s E x p a n d e d > t r u e < / I s E x p a n d e d > < W i d t h > 2 0 0 < / W i d t h > < / a : V a l u e > < / a : K e y V a l u e O f D i a g r a m O b j e c t K e y a n y T y p e z b w N T n L X > < a : K e y V a l u e O f D i a g r a m O b j e c t K e y a n y T y p e z b w N T n L X > < a : K e y > < K e y > T a b l e s \ e m p _ a t t r i t i o n _ d a t a \ C o l u m n s \ T r a i n i n g T i m e s L a s t Y e a r < / K e y > < / a : K e y > < a : V a l u e   i : t y p e = " D i a g r a m D i s p l a y N o d e V i e w S t a t e " > < H e i g h t > 1 5 0 < / H e i g h t > < I s E x p a n d e d > t r u e < / I s E x p a n d e d > < W i d t h > 2 0 0 < / W i d t h > < / a : V a l u e > < / a : K e y V a l u e O f D i a g r a m O b j e c t K e y a n y T y p e z b w N T n L X > < a : K e y V a l u e O f D i a g r a m O b j e c t K e y a n y T y p e z b w N T n L X > < a : K e y > < K e y > T a b l e s \ e m p _ a t t r i t i o n _ d a t a \ C o l u m n s \ A t t r i t i o n   D a t e < / K e y > < / a : K e y > < a : V a l u e   i : t y p e = " D i a g r a m D i s p l a y N o d e V i e w S t a t e " > < H e i g h t > 1 5 0 < / H e i g h t > < I s E x p a n d e d > t r u e < / I s E x p a n d e d > < W i d t h > 2 0 0 < / W i d t h > < / a : V a l u e > < / a : K e y V a l u e O f D i a g r a m O b j e c t K e y a n y T y p e z b w N T n L X > < a : K e y V a l u e O f D i a g r a m O b j e c t K e y a n y T y p e z b w N T n L X > < a : K e y > < K e y > T a b l e s \ e m p _ a t t r i t i o n _ d a t a \ C o l u m n s \ A t t r i t i o n < / K e y > < / a : K e y > < a : V a l u e   i : t y p e = " D i a g r a m D i s p l a y N o d e V i e w S t a t e " > < H e i g h t > 1 5 0 < / H e i g h t > < I s E x p a n d e d > t r u e < / I s E x p a n d e d > < W i d t h > 2 0 0 < / W i d t h > < / a : V a l u e > < / a : K e y V a l u e O f D i a g r a m O b j e c t K e y a n y T y p e z b w N T n L X > < a : K e y V a l u e O f D i a g r a m O b j e c t K e y a n y T y p e z b w N T n L X > < a : K e y > < K e y > T a b l e s \ e m p _ a t t r i t i o n _ d a t a \ C o l u m n s \ A t t r i t i o n   D a t e   ( Y e a r ) < / K e y > < / a : K e y > < a : V a l u e   i : t y p e = " D i a g r a m D i s p l a y N o d e V i e w S t a t e " > < H e i g h t > 1 5 0 < / H e i g h t > < I s E x p a n d e d > t r u e < / I s E x p a n d e d > < W i d t h > 2 0 0 < / W i d t h > < / a : V a l u e > < / a : K e y V a l u e O f D i a g r a m O b j e c t K e y a n y T y p e z b w N T n L X > < a : K e y V a l u e O f D i a g r a m O b j e c t K e y a n y T y p e z b w N T n L X > < a : K e y > < K e y > T a b l e s \ e m p _ a t t r i t i o n _ d a t a \ C o l u m n s \ A t t r i t i o n   D a t e   ( Q u a r t e r ) < / K e y > < / a : K e y > < a : V a l u e   i : t y p e = " D i a g r a m D i s p l a y N o d e V i e w S t a t e " > < H e i g h t > 1 5 0 < / H e i g h t > < I s E x p a n d e d > t r u e < / I s E x p a n d e d > < W i d t h > 2 0 0 < / W i d t h > < / a : V a l u e > < / a : K e y V a l u e O f D i a g r a m O b j e c t K e y a n y T y p e z b w N T n L X > < a : K e y V a l u e O f D i a g r a m O b j e c t K e y a n y T y p e z b w N T n L X > < a : K e y > < K e y > T a b l e s \ e m p _ a t t r i t i o n _ d a t a \ C o l u m n s \ A t t r i t i o n   D a t e   ( M o n t h   I n d e x ) < / K e y > < / a : K e y > < a : V a l u e   i : t y p e = " D i a g r a m D i s p l a y N o d e V i e w S t a t e " > < H e i g h t > 1 5 0 < / H e i g h t > < I s E x p a n d e d > t r u e < / I s E x p a n d e d > < W i d t h > 2 0 0 < / W i d t h > < / a : V a l u e > < / a : K e y V a l u e O f D i a g r a m O b j e c t K e y a n y T y p e z b w N T n L X > < a : K e y V a l u e O f D i a g r a m O b j e c t K e y a n y T y p e z b w N T n L X > < a : K e y > < K e y > T a b l e s \ e m p _ a t t r i t i o n _ d a t a \ C o l u m n s \ A t t r i t i o n   D a t e   ( M o n t h ) < / K e y > < / a : K e y > < a : V a l u e   i : t y p e = " D i a g r a m D i s p l a y N o d e V i e w S t a t e " > < H e i g h t > 1 5 0 < / H e i g h t > < I s E x p a n d e d > t r u e < / I s E x p a n d e d > < W i d t h > 2 0 0 < / W i d t h > < / a : V a l u e > < / a : K e y V a l u e O f D i a g r a m O b j e c t K e y a n y T y p e z b w N T n L X > < a : K e y V a l u e O f D i a g r a m O b j e c t K e y a n y T y p e z b w N T n L X > < a : K e y > < K e y > T a b l e s \ e m p _ a t t r i t i o n _ d a t a \ M e a s u r e s \ T o t a l   E m p l o y e e   C o u n t < / K e y > < / a : K e y > < a : V a l u e   i : t y p e = " D i a g r a m D i s p l a y N o d e V i e w S t a t e " > < H e i g h t > 1 5 0 < / H e i g h t > < I s E x p a n d e d > t r u e < / I s E x p a n d e d > < I s F o c u s e d > t r u e < / I s F o c u s e d > < W i d t h > 2 0 0 < / W i d t h > < / a : V a l u e > < / a : K e y V a l u e O f D i a g r a m O b j e c t K e y a n y T y p e z b w N T n L X > < a : K e y V a l u e O f D i a g r a m O b j e c t K e y a n y T y p e z b w N T n L X > < a : K e y > < K e y > T a b l e s \ e m p _ a t t r i t i o n _ d a t a \ M e a s u r e s \ C u r r e n t   E m p l o y e e   C o u n t < / K e y > < / a : K e y > < a : V a l u e   i : t y p e = " D i a g r a m D i s p l a y N o d e V i e w S t a t e " > < H e i g h t > 1 5 0 < / H e i g h t > < I s E x p a n d e d > t r u e < / I s E x p a n d e d > < W i d t h > 2 0 0 < / W i d t h > < / a : V a l u e > < / a : K e y V a l u e O f D i a g r a m O b j e c t K e y a n y T y p e z b w N T n L X > < a : K e y V a l u e O f D i a g r a m O b j e c t K e y a n y T y p e z b w N T n L X > < a : K e y > < K e y > T a b l e s \ e m p _ a t t r i t i o n _ d a t a \ M e a s u r e s \ E x i t e d   E m p l o y e e s < / K e y > < / a : K e y > < a : V a l u e   i : t y p e = " D i a g r a m D i s p l a y N o d e V i e w S t a t e " > < H e i g h t > 1 5 0 < / H e i g h t > < I s E x p a n d e d > t r u e < / I s E x p a n d e d > < W i d t h > 2 0 0 < / W i d t h > < / a : V a l u e > < / a : K e y V a l u e O f D i a g r a m O b j e c t K e y a n y T y p e z b w N T n L X > < a : K e y V a l u e O f D i a g r a m O b j e c t K e y a n y T y p e z b w N T n L X > < a : K e y > < K e y > T a b l e s \ e m p _ a t t r i t i o n _ d a t a \ M e a s u r e s \ A t t r i t i o n   R a t e < / K e y > < / a : K e y > < a : V a l u e   i : t y p e = " D i a g r a m D i s p l a y N o d e V i e w S t a t e " > < H e i g h t > 1 5 0 < / H e i g h t > < I s E x p a n d e d > t r u e < / I s E x p a n d e d > < W i d t h > 2 0 0 < / W i d t h > < / a : V a l u e > < / a : K e y V a l u e O f D i a g r a m O b j e c t K e y a n y T y p e z b w N T n L X > < a : K e y V a l u e O f D i a g r a m O b j e c t K e y a n y T y p e z b w N T n L X > < a : K e y > < K e y > T a b l e s \ e m p _ a t t r i t i o n _ d a t a \ M e a s u r e s \ A v e r a g e   T e n u r e < / K e y > < / a : K e y > < a : V a l u e   i : t y p e = " D i a g r a m D i s p l a y N o d e V i e w S t a t e " > < H e i g h t > 1 5 0 < / H e i g h t > < I s E x p a n d e d > t r u e < / I s E x p a n d e d > < W i d t h > 2 0 0 < / W i d t h > < / a : V a l u e > < / a : K e y V a l u e O f D i a g r a m O b j e c t K e y a n y T y p e z b w N T n L X > < a : K e y V a l u e O f D i a g r a m O b j e c t K e y a n y T y p e z b w N T n L X > < a : K e y > < K e y > T a b l e s \ e m p _ a t t r i t i o n _ d a t a \ M e a s u r e s \ Y e a r   1   E x i t e r s < / K e y > < / a : K e y > < a : V a l u e   i : t y p e = " D i a g r a m D i s p l a y N o d e V i e w S t a t e " > < H e i g h t > 1 5 0 < / H e i g h t > < I s E x p a n d e d > t r u e < / I s E x p a n d e d > < W i d t h > 2 0 0 < / W i d t h > < / a : V a l u e > < / a : K e y V a l u e O f D i a g r a m O b j e c t K e y a n y T y p e z b w N T n L X > < a : K e y V a l u e O f D i a g r a m O b j e c t K e y a n y T y p e z b w N T n L X > < a : K e y > < K e y > T a b l e s \ e m p _ a t t r i t i o n _ d a t a \ M e a s u r e s \ Y e a r   1   A t t r i t i o n   R a t e < / K e y > < / a : K e y > < a : V a l u e   i : t y p e = " D i a g r a m D i s p l a y N o d e V i e w S t a t e " > < H e i g h t > 1 5 0 < / H e i g h t > < I s E x p a n d e d > t r u e < / I s E x p a n d e d > < W i d t h > 2 0 0 < / W i d t h > < / a : V a l u e > < / a : K e y V a l u e O f D i a g r a m O b j e c t K e y a n y T y p e z b w N T n L X > < a : K e y V a l u e O f D i a g r a m O b j e c t K e y a n y T y p e z b w N T n L X > < a : K e y > < K e y > T a b l e s \ e m p _ a t t r i t i o n _ d a t a \ M e a s u r e s \ S u m   o f   A t t r i t i o n < / K e y > < / a : K e y > < a : V a l u e   i : t y p e = " D i a g r a m D i s p l a y N o d e V i e w S t a t e " > < H e i g h t > 1 5 0 < / H e i g h t > < I s E x p a n d e d > t r u e < / I s E x p a n d e d > < W i d t h > 2 0 0 < / W i d t h > < / a : V a l u e > < / a : K e y V a l u e O f D i a g r a m O b j e c t K e y a n y T y p e z b w N T n L X > < a : K e y V a l u e O f D i a g r a m O b j e c t K e y a n y T y p e z b w N T n L X > < a : K e y > < K e y > T a b l e s \ e m p _ a t t r i t i o n _ d a t a \ S u m   o f   A t t r i t i o n \ A d d i t i o n a l   I n f o \ I m p l i c i t   M e a s u r e < / K e y > < / a : K e y > < a : V a l u e   i : t y p e = " D i a g r a m D i s p l a y V i e w S t a t e I D i a g r a m T a g A d d i t i o n a l I n f o " / > < / a : K e y V a l u e O f D i a g r a m O b j e c t K e y a n y T y p e z b w N T n L X > < a : K e y V a l u e O f D i a g r a m O b j e c t K e y a n y T y p e z b w N T n L X > < a : K e y > < K e y > T a b l e s \ e m p _ a t t r i t i o n _ d a t a \ M e a s u r e s \ S u m   o f   Y e a r s S i n c e L a s t P r o m o t i o n < / K e y > < / a : K e y > < a : V a l u e   i : t y p e = " D i a g r a m D i s p l a y N o d e V i e w S t a t e " > < H e i g h t > 1 5 0 < / H e i g h t > < I s E x p a n d e d > t r u e < / I s E x p a n d e d > < W i d t h > 2 0 0 < / W i d t h > < / a : V a l u e > < / a : K e y V a l u e O f D i a g r a m O b j e c t K e y a n y T y p e z b w N T n L X > < a : K e y V a l u e O f D i a g r a m O b j e c t K e y a n y T y p e z b w N T n L X > < a : K e y > < K e y > T a b l e s \ e m p _ a t t r i t i o n _ d a t a \ S u m   o f   Y e a r s S i n c e L a s t P r o m o t i o n \ A d d i t i o n a l   I n f o \ I m p l i c i t   M e a s u r e < / K e y > < / a : K e y > < a : V a l u e   i : t y p e = " D i a g r a m D i s p l a y V i e w S t a t e I D i a g r a m T a g A d d i t i o n a l I n f o " / > < / a : K e y V a l u e O f D i a g r a m O b j e c t K e y a n y T y p e z b w N T n L X > < a : K e y V a l u e O f D i a g r a m O b j e c t K e y a n y T y p e z b w N T n L X > < a : K e y > < K e y > T a b l e s \ e m p _ a t t r i t i o n _ d a t a \ M e a s u r e s \ S u m   o f   Y e a r s I n C u r r e n t R o l e < / K e y > < / a : K e y > < a : V a l u e   i : t y p e = " D i a g r a m D i s p l a y N o d e V i e w S t a t e " > < H e i g h t > 1 5 0 < / H e i g h t > < I s E x p a n d e d > t r u e < / I s E x p a n d e d > < W i d t h > 2 0 0 < / W i d t h > < / a : V a l u e > < / a : K e y V a l u e O f D i a g r a m O b j e c t K e y a n y T y p e z b w N T n L X > < a : K e y V a l u e O f D i a g r a m O b j e c t K e y a n y T y p e z b w N T n L X > < a : K e y > < K e y > T a b l e s \ e m p _ a t t r i t i o n _ d a t a \ S u m   o f   Y e a r s I n C u r r e n t R o l e \ A d d i t i o n a l   I n f o \ I m p l i c i t   M e a s u r e < / K e y > < / a : K e y > < a : V a l u e   i : t y p e = " D i a g r a m D i s p l a y V i e w S t a t e I D i a g r a m T a g A d d i t i o n a l I n f o " / > < / a : K e y V a l u e O f D i a g r a m O b j e c t K e y a n y T y p e z b w N T n L X > < a : K e y V a l u e O f D i a g r a m O b j e c t K e y a n y T y p e z b w N T n L X > < a : K e y > < K e y > T a b l e s \ e m p _ a t t r i t i o n _ d a t a \ M e a s u r e s \ S u m   o f   Y e a r s A t C o m p a n y < / K e y > < / a : K e y > < a : V a l u e   i : t y p e = " D i a g r a m D i s p l a y N o d e V i e w S t a t e " > < H e i g h t > 1 5 0 < / H e i g h t > < I s E x p a n d e d > t r u e < / I s E x p a n d e d > < W i d t h > 2 0 0 < / W i d t h > < / a : V a l u e > < / a : K e y V a l u e O f D i a g r a m O b j e c t K e y a n y T y p e z b w N T n L X > < a : K e y V a l u e O f D i a g r a m O b j e c t K e y a n y T y p e z b w N T n L X > < a : K e y > < K e y > T a b l e s \ e m p _ a t t r i t i o n _ d a t a \ S u m   o f   Y e a r s A t C o m p a n y \ A d d i t i o n a l   I n f o \ I m p l i c i t   M e a s u r e < / K e y > < / a : K e y > < a : V a l u e   i : t y p e = " D i a g r a m D i s p l a y V i e w S t a t e I D i a g r a m T a g A d d i t i o n a l I n f o " / > < / a : K e y V a l u e O f D i a g r a m O b j e c t K e y a n y T y p e z b w N T n L X > < a : K e y V a l u e O f D i a g r a m O b j e c t K e y a n y T y p e z b w N T n L X > < a : K e y > < K e y > T a b l e s \ d i m _ e m p l o y e e < / K e y > < / a : K e y > < a : V a l u e   i : t y p e = " D i a g r a m D i s p l a y N o d e V i e w S t a t e " > < H e i g h t > 2 2 1 < / H e i g h t > < I s E x p a n d e d > t r u e < / I s E x p a n d e d > < L a y e d O u t > t r u e < / L a y e d O u t > < L e f t > 2 2 4 < / L e f t > < T a b I n d e x > 1 < / T a b I n d e x > < W i d t h > 2 0 0 < / W i d t h > < / a : V a l u e > < / a : K e y V a l u e O f D i a g r a m O b j e c t K e y a n y T y p e z b w N T n L X > < a : K e y V a l u e O f D i a g r a m O b j e c t K e y a n y T y p e z b w N T n L X > < a : K e y > < K e y > T a b l e s \ d i m _ e m p l o y e e \ C o l u m n s \ E m p l o y e e N u m b e r < / K e y > < / a : K e y > < a : V a l u e   i : t y p e = " D i a g r a m D i s p l a y N o d e V i e w S t a t e " > < H e i g h t > 1 5 0 < / H e i g h t > < I s E x p a n d e d > t r u e < / I s E x p a n d e d > < W i d t h > 2 0 0 < / W i d t h > < / a : V a l u e > < / a : K e y V a l u e O f D i a g r a m O b j e c t K e y a n y T y p e z b w N T n L X > < a : K e y V a l u e O f D i a g r a m O b j e c t K e y a n y T y p e z b w N T n L X > < a : K e y > < K e y > T a b l e s \ d i m _ e m p l o y e e \ C o l u m n s \ A g e < / K e y > < / a : K e y > < a : V a l u e   i : t y p e = " D i a g r a m D i s p l a y N o d e V i e w S t a t e " > < H e i g h t > 1 5 0 < / H e i g h t > < I s E x p a n d e d > t r u e < / I s E x p a n d e d > < W i d t h > 2 0 0 < / W i d t h > < / a : V a l u e > < / a : K e y V a l u e O f D i a g r a m O b j e c t K e y a n y T y p e z b w N T n L X > < a : K e y V a l u e O f D i a g r a m O b j e c t K e y a n y T y p e z b w N T n L X > < a : K e y > < K e y > T a b l e s \ d i m _ e m p l o y e e \ C o l u m n s \ D i s t a n c e F r o m H o m e < / K e y > < / a : K e y > < a : V a l u e   i : t y p e = " D i a g r a m D i s p l a y N o d e V i e w S t a t e " > < H e i g h t > 1 5 0 < / H e i g h t > < I s E x p a n d e d > t r u e < / I s E x p a n d e d > < W i d t h > 2 0 0 < / W i d t h > < / a : V a l u e > < / a : K e y V a l u e O f D i a g r a m O b j e c t K e y a n y T y p e z b w N T n L X > < a : K e y V a l u e O f D i a g r a m O b j e c t K e y a n y T y p e z b w N T n L X > < a : K e y > < K e y > T a b l e s \ d i m _ e m p l o y e e \ C o l u m n s \ E d u c a t i o n < / K e y > < / a : K e y > < a : V a l u e   i : t y p e = " D i a g r a m D i s p l a y N o d e V i e w S t a t e " > < H e i g h t > 1 5 0 < / H e i g h t > < I s E x p a n d e d > t r u e < / I s E x p a n d e d > < W i d t h > 2 0 0 < / W i d t h > < / a : V a l u e > < / a : K e y V a l u e O f D i a g r a m O b j e c t K e y a n y T y p e z b w N T n L X > < a : K e y V a l u e O f D i a g r a m O b j e c t K e y a n y T y p e z b w N T n L X > < a : K e y > < K e y > T a b l e s \ d i m _ e m p l o y e e \ C o l u m n s \ E d u c a t i o n F i e l d < / K e y > < / a : K e y > < a : V a l u e   i : t y p e = " D i a g r a m D i s p l a y N o d e V i e w S t a t e " > < H e i g h t > 1 5 0 < / H e i g h t > < I s E x p a n d e d > t r u e < / I s E x p a n d e d > < W i d t h > 2 0 0 < / W i d t h > < / a : V a l u e > < / a : K e y V a l u e O f D i a g r a m O b j e c t K e y a n y T y p e z b w N T n L X > < a : K e y V a l u e O f D i a g r a m O b j e c t K e y a n y T y p e z b w N T n L X > < a : K e y > < K e y > T a b l e s \ d i m _ e m p l o y e e \ C o l u m n s \ G e n d e r < / K e y > < / a : K e y > < a : V a l u e   i : t y p e = " D i a g r a m D i s p l a y N o d e V i e w S t a t e " > < H e i g h t > 1 5 0 < / H e i g h t > < I s E x p a n d e d > t r u e < / I s E x p a n d e d > < W i d t h > 2 0 0 < / W i d t h > < / a : V a l u e > < / a : K e y V a l u e O f D i a g r a m O b j e c t K e y a n y T y p e z b w N T n L X > < a : K e y V a l u e O f D i a g r a m O b j e c t K e y a n y T y p e z b w N T n L X > < a : K e y > < K e y > T a b l e s \ d i m _ e m p l o y e e \ C o l u m n s \ J o b R o l e < / K e y > < / a : K e y > < a : V a l u e   i : t y p e = " D i a g r a m D i s p l a y N o d e V i e w S t a t e " > < H e i g h t > 1 5 0 < / H e i g h t > < I s E x p a n d e d > t r u e < / I s E x p a n d e d > < W i d t h > 2 0 0 < / W i d t h > < / a : V a l u e > < / a : K e y V a l u e O f D i a g r a m O b j e c t K e y a n y T y p e z b w N T n L X > < a : K e y V a l u e O f D i a g r a m O b j e c t K e y a n y T y p e z b w N T n L X > < a : K e y > < K e y > T a b l e s \ d i m _ e m p l o y e e \ C o l u m n s \ A g e   B u c k e t s < / K e y > < / a : K e y > < a : V a l u e   i : t y p e = " D i a g r a m D i s p l a y N o d e V i e w S t a t e " > < H e i g h t > 1 5 0 < / H e i g h t > < I s E x p a n d e d > t r u e < / I s E x p a n d e d > < W i d t h > 2 0 0 < / W i d t h > < / a : V a l u e > < / a : K e y V a l u e O f D i a g r a m O b j e c t K e y a n y T y p e z b w N T n L X > < a : K e y V a l u e O f D i a g r a m O b j e c t K e y a n y T y p e z b w N T n L X > < a : K e y > < K e y > T a b l e s \ d i m _ e m p l o y e e \ M e a s u r e s \ S u m   o f   E m p l o y e e N u m b e r < / K e y > < / a : K e y > < a : V a l u e   i : t y p e = " D i a g r a m D i s p l a y N o d e V i e w S t a t e " > < H e i g h t > 1 5 0 < / H e i g h t > < I s E x p a n d e d > t r u e < / I s E x p a n d e d > < W i d t h > 2 0 0 < / W i d t h > < / a : V a l u e > < / a : K e y V a l u e O f D i a g r a m O b j e c t K e y a n y T y p e z b w N T n L X > < a : K e y V a l u e O f D i a g r a m O b j e c t K e y a n y T y p e z b w N T n L X > < a : K e y > < K e y > T a b l e s \ d i m _ e m p l o y e e \ S u m   o f   E m p l o y e e N u m b e r \ A d d i t i o n a l   I n f o \ I m p l i c i t   M e a s u r e < / K e y > < / a : K e y > < a : V a l u e   i : t y p e = " D i a g r a m D i s p l a y V i e w S t a t e I D i a g r a m T a g A d d i t i o n a l I n f o " / > < / a : K e y V a l u e O f D i a g r a m O b j e c t K e y a n y T y p e z b w N T n L X > < a : K e y V a l u e O f D i a g r a m O b j e c t K e y a n y T y p e z b w N T n L X > < a : K e y > < K e y > T a b l e s \ d i m _ e m p l o y e e \ M e a s u r e s \ C o u n t   o f   E m p l o y e e N u m b e r < / K e y > < / a : K e y > < a : V a l u e   i : t y p e = " D i a g r a m D i s p l a y N o d e V i e w S t a t e " > < H e i g h t > 1 5 0 < / H e i g h t > < I s E x p a n d e d > t r u e < / I s E x p a n d e d > < W i d t h > 2 0 0 < / W i d t h > < / a : V a l u e > < / a : K e y V a l u e O f D i a g r a m O b j e c t K e y a n y T y p e z b w N T n L X > < a : K e y V a l u e O f D i a g r a m O b j e c t K e y a n y T y p e z b w N T n L X > < a : K e y > < K e y > T a b l e s \ d i m _ e m p l o y e e \ C o u n t   o f   E m p l o y e e N u m b e r \ A d d i t i o n a l   I n f o \ I m p l i c i t   M e a s u r e < / K e y > < / a : K e y > < a : V a l u e   i : t y p e = " D i a g r a m D i s p l a y V i e w S t a t e I D i a g r a m T a g A d d i t i o n a l I n f o " / > < / a : K e y V a l u e O f D i a g r a m O b j e c t K e y a n y T y p e z b w N T n L X > < a : K e y V a l u e O f D i a g r a m O b j e c t K e y a n y T y p e z b w N T n L X > < a : K e y > < K e y > T a b l e s \ d i m _ e m p l o y e e \ M e a s u r e s \ S u m   o f   A g e < / K e y > < / a : K e y > < a : V a l u e   i : t y p e = " D i a g r a m D i s p l a y N o d e V i e w S t a t e " > < H e i g h t > 1 5 0 < / H e i g h t > < I s E x p a n d e d > t r u e < / I s E x p a n d e d > < W i d t h > 2 0 0 < / W i d t h > < / a : V a l u e > < / a : K e y V a l u e O f D i a g r a m O b j e c t K e y a n y T y p e z b w N T n L X > < a : K e y V a l u e O f D i a g r a m O b j e c t K e y a n y T y p e z b w N T n L X > < a : K e y > < K e y > T a b l e s \ d i m _ e m p l o y e e \ S u m   o f   A g e \ A d d i t i o n a l   I n f o \ I m p l i c i t   M e a s u r e < / K e y > < / a : K e y > < a : V a l u e   i : t y p e = " D i a g r a m D i s p l a y V i e w S t a t e I D i a g r a m T a g A d d i t i o n a l I n f o " / > < / a : K e y V a l u e O f D i a g r a m O b j e c t K e y a n y T y p e z b w N T n L X > < a : K e y V a l u e O f D i a g r a m O b j e c t K e y a n y T y p e z b w N T n L X > < a : K e y > < K e y > T a b l e s \ d i m _ e m p l o y e e \ M e a s u r e s \ S u m   o f   E d u c a t i o n < / K e y > < / a : K e y > < a : V a l u e   i : t y p e = " D i a g r a m D i s p l a y N o d e V i e w S t a t e " > < H e i g h t > 1 5 0 < / H e i g h t > < I s E x p a n d e d > t r u e < / I s E x p a n d e d > < W i d t h > 2 0 0 < / W i d t h > < / a : V a l u e > < / a : K e y V a l u e O f D i a g r a m O b j e c t K e y a n y T y p e z b w N T n L X > < a : K e y V a l u e O f D i a g r a m O b j e c t K e y a n y T y p e z b w N T n L X > < a : K e y > < K e y > T a b l e s \ d i m _ e m p l o y e e \ S u m   o f   E d u c a t i o n \ A d d i t i o n a l   I n f o \ I m p l i c i t   M e a s u r e < / K e y > < / a : K e y > < a : V a l u e   i : t y p e = " D i a g r a m D i s p l a y V i e w S t a t e I D i a g r a m T a g A d d i t i o n a l I n f o " / > < / a : K e y V a l u e O f D i a g r a m O b j e c t K e y a n y T y p e z b w N T n L X > < a : K e y V a l u e O f D i a g r a m O b j e c t K e y a n y T y p e z b w N T n L X > < a : K e y > < K e y > T a b l e s \ d i m _ d e p t < / K e y > < / a : K e y > < a : V a l u e   i : t y p e = " D i a g r a m D i s p l a y N o d e V i e w S t a t e " > < H e i g h t > 1 1 0 < / H e i g h t > < I s E x p a n d e d > t r u e < / I s E x p a n d e d > < L a y e d O u t > t r u e < / L a y e d O u t > < L e f t > 2 2 3 . 9 0 3 8 1 0 5 6 7 6 6 5 8 < / L e f t > < T a b I n d e x > 3 < / T a b I n d e x > < T o p > 2 2 7 < / T o p > < W i d t h > 2 0 0 < / W i d t h > < / a : V a l u e > < / a : K e y V a l u e O f D i a g r a m O b j e c t K e y a n y T y p e z b w N T n L X > < a : K e y V a l u e O f D i a g r a m O b j e c t K e y a n y T y p e z b w N T n L X > < a : K e y > < K e y > T a b l e s \ d i m _ d e p t \ C o l u m n s \ D e p a r t m e n t   I D < / K e y > < / a : K e y > < a : V a l u e   i : t y p e = " D i a g r a m D i s p l a y N o d e V i e w S t a t e " > < H e i g h t > 1 5 0 < / H e i g h t > < I s E x p a n d e d > t r u e < / I s E x p a n d e d > < W i d t h > 2 0 0 < / W i d t h > < / a : V a l u e > < / a : K e y V a l u e O f D i a g r a m O b j e c t K e y a n y T y p e z b w N T n L X > < a : K e y V a l u e O f D i a g r a m O b j e c t K e y a n y T y p e z b w N T n L X > < a : K e y > < K e y > T a b l e s \ d i m _ d e p t \ C o l u m n s \ D e p a r t m e n t < / K e y > < / a : K e y > < a : V a l u e   i : t y p e = " D i a g r a m D i s p l a y N o d e V i e w S t a t e " > < H e i g h t > 1 5 0 < / H e i g h t > < I s E x p a n d e d > t r u e < / I s E x p a n d e d > < W i d t h > 2 0 0 < / W i d t h > < / a : V a l u e > < / a : K e y V a l u e O f D i a g r a m O b j e c t K e y a n y T y p e z b w N T n L X > < a : K e y V a l u e O f D i a g r a m O b j e c t K e y a n y T y p e z b w N T n L X > < a : K e y > < K e y > T a b l e s \ d i m _ s u r v e y < / K e y > < / a : K e y > < a : V a l u e   i : t y p e = " D i a g r a m D i s p l a y N o d e V i e w S t a t e " > < H e i g h t > 1 5 0 < / H e i g h t > < I s E x p a n d e d > t r u e < / I s E x p a n d e d > < L a y e d O u t > t r u e < / L a y e d O u t > < L e f t > 2 2 2 . 8 0 7 6 2 1 1 3 5 3 3 1 6 < / L e f t > < T a b I n d e x > 2 < / T a b I n d e x > < T o p > 3 4 4 < / T o p > < W i d t h > 2 0 0 < / W i d t h > < / a : V a l u e > < / a : K e y V a l u e O f D i a g r a m O b j e c t K e y a n y T y p e z b w N T n L X > < a : K e y V a l u e O f D i a g r a m O b j e c t K e y a n y T y p e z b w N T n L X > < a : K e y > < K e y > T a b l e s \ d i m _ s u r v e y \ C o l u m n s \ E m p l o y e e N u m b e r < / K e y > < / a : K e y > < a : V a l u e   i : t y p e = " D i a g r a m D i s p l a y N o d e V i e w S t a t e " > < H e i g h t > 1 5 0 < / H e i g h t > < I s E x p a n d e d > t r u e < / I s E x p a n d e d > < W i d t h > 2 0 0 < / W i d t h > < / a : V a l u e > < / a : K e y V a l u e O f D i a g r a m O b j e c t K e y a n y T y p e z b w N T n L X > < a : K e y V a l u e O f D i a g r a m O b j e c t K e y a n y T y p e z b w N T n L X > < a : K e y > < K e y > T a b l e s \ d i m _ s u r v e y \ C o l u m n s \ J o b S a t i s f a c t i o n < / K e y > < / a : K e y > < a : V a l u e   i : t y p e = " D i a g r a m D i s p l a y N o d e V i e w S t a t e " > < H e i g h t > 1 5 0 < / H e i g h t > < I s E x p a n d e d > t r u e < / I s E x p a n d e d > < W i d t h > 2 0 0 < / W i d t h > < / a : V a l u e > < / a : K e y V a l u e O f D i a g r a m O b j e c t K e y a n y T y p e z b w N T n L X > < a : K e y V a l u e O f D i a g r a m O b j e c t K e y a n y T y p e z b w N T n L X > < a : K e y > < K e y > T a b l e s \ d i m _ s u r v e y \ C o l u m n s \ W o r k L i f e B a l a n c e < / K e y > < / a : K e y > < a : V a l u e   i : t y p e = " D i a g r a m D i s p l a y N o d e V i e w S t a t e " > < H e i g h t > 1 5 0 < / H e i g h t > < I s E x p a n d e d > t r u e < / I s E x p a n d e d > < W i d t h > 2 0 0 < / W i d t h > < / a : V a l u e > < / a : K e y V a l u e O f D i a g r a m O b j e c t K e y a n y T y p e z b w N T n L X > < a : K e y V a l u e O f D i a g r a m O b j e c t K e y a n y T y p e z b w N T n L X > < a : K e y > < K e y > T a b l e s \ d i m _ s u r v e y \ C o l u m n s \ E n v i r o n m e n t S a t i s f a c t i o n < / K e y > < / a : K e y > < a : V a l u e   i : t y p e = " D i a g r a m D i s p l a y N o d e V i e w S t a t e " > < H e i g h t > 1 5 0 < / H e i g h t > < I s E x p a n d e d > t r u e < / I s E x p a n d e d > < W i d t h > 2 0 0 < / W i d t h > < / a : V a l u e > < / a : K e y V a l u e O f D i a g r a m O b j e c t K e y a n y T y p e z b w N T n L X > < a : K e y V a l u e O f D i a g r a m O b j e c t K e y a n y T y p e z b w N T n L X > < a : K e y > < K e y > T a b l e s \ d i m _ s u r v e y \ M e a s u r e s \ S u m   o f   J o b S a t i s f a c t i o n < / K e y > < / a : K e y > < a : V a l u e   i : t y p e = " D i a g r a m D i s p l a y N o d e V i e w S t a t e " > < H e i g h t > 1 5 0 < / H e i g h t > < I s E x p a n d e d > t r u e < / I s E x p a n d e d > < W i d t h > 2 0 0 < / W i d t h > < / a : V a l u e > < / a : K e y V a l u e O f D i a g r a m O b j e c t K e y a n y T y p e z b w N T n L X > < a : K e y V a l u e O f D i a g r a m O b j e c t K e y a n y T y p e z b w N T n L X > < a : K e y > < K e y > T a b l e s \ d i m _ s u r v e y \ S u m   o f   J o b S a t i s f a c t i o n \ A d d i t i o n a l   I n f o \ I m p l i c i t   M e a s u r e < / K e y > < / a : K e y > < a : V a l u e   i : t y p e = " D i a g r a m D i s p l a y V i e w S t a t e I D i a g r a m T a g A d d i t i o n a l I n f o " / > < / a : K e y V a l u e O f D i a g r a m O b j e c t K e y a n y T y p e z b w N T n L X > < a : K e y V a l u e O f D i a g r a m O b j e c t K e y a n y T y p e z b w N T n L X > < a : K e y > < K e y > T a b l e s \ d i m _ s u r v e y \ M e a s u r e s \ S u m   o f   W o r k L i f e B a l a n c e < / K e y > < / a : K e y > < a : V a l u e   i : t y p e = " D i a g r a m D i s p l a y N o d e V i e w S t a t e " > < H e i g h t > 1 5 0 < / H e i g h t > < I s E x p a n d e d > t r u e < / I s E x p a n d e d > < W i d t h > 2 0 0 < / W i d t h > < / a : V a l u e > < / a : K e y V a l u e O f D i a g r a m O b j e c t K e y a n y T y p e z b w N T n L X > < a : K e y V a l u e O f D i a g r a m O b j e c t K e y a n y T y p e z b w N T n L X > < a : K e y > < K e y > T a b l e s \ d i m _ s u r v e y \ S u m   o f   W o r k L i f e B a l a n c e \ A d d i t i o n a l   I n f o \ I m p l i c i t   M e a s u r e < / K e y > < / a : K e y > < a : V a l u e   i : t y p e = " D i a g r a m D i s p l a y V i e w S t a t e I D i a g r a m T a g A d d i t i o n a l I n f o " / > < / a : K e y V a l u e O f D i a g r a m O b j e c t K e y a n y T y p e z b w N T n L X > < a : K e y V a l u e O f D i a g r a m O b j e c t K e y a n y T y p e z b w N T n L X > < a : K e y > < K e y > T a b l e s \ d i m _ s u r v e y \ M e a s u r e s \ S u m   o f   E n v i r o n m e n t S a t i s f a c t i o n < / K e y > < / a : K e y > < a : V a l u e   i : t y p e = " D i a g r a m D i s p l a y N o d e V i e w S t a t e " > < H e i g h t > 1 5 0 < / H e i g h t > < I s E x p a n d e d > t r u e < / I s E x p a n d e d > < W i d t h > 2 0 0 < / W i d t h > < / a : V a l u e > < / a : K e y V a l u e O f D i a g r a m O b j e c t K e y a n y T y p e z b w N T n L X > < a : K e y V a l u e O f D i a g r a m O b j e c t K e y a n y T y p e z b w N T n L X > < a : K e y > < K e y > T a b l e s \ d i m _ s u r v e y \ S u m   o f   E n v i r o n m e n t S a t i s f a c t i o n \ A d d i t i o n a l   I n f o \ I m p l i c i t   M e a s u r e < / K e y > < / a : K e y > < a : V a l u e   i : t y p e = " D i a g r a m D i s p l a y V i e w S t a t e I D i a g r a m T a g A d d i t i o n a l I n f o " / > < / a : K e y V a l u e O f D i a g r a m O b j e c t K e y a n y T y p e z b w N T n L X > < a : K e y V a l u e O f D i a g r a m O b j e c t K e y a n y T y p e z b w N T n L X > < a : K e y > < K e y > R e l a t i o n s h i p s \ & l t ; T a b l e s \ e m p _ a t t r i t i o n _ d a t a \ C o l u m n s \ E m p l o y e e N u m b e r & g t ; - & l t ; T a b l e s \ d i m _ e m p l o y e e \ C o l u m n s \ E m p l o y e e N u m b e r & g t ; < / K e y > < / a : K e y > < a : V a l u e   i : t y p e = " D i a g r a m D i s p l a y L i n k V i e w S t a t e " > < A u t o m a t i o n P r o p e r t y H e l p e r T e x t > E n d   p o i n t   1 :   ( 1 1 0 , - 1 6 ) .   E n d   p o i n t   2 :   ( 3 2 4 , - 1 6 )   < / A u t o m a t i o n P r o p e r t y H e l p e r T e x t > < L a y e d O u t > t r u e < / L a y e d O u t > < P o i n t s   x m l n s : b = " h t t p : / / s c h e m a s . d a t a c o n t r a c t . o r g / 2 0 0 4 / 0 7 / S y s t e m . W i n d o w s " > < b : P o i n t > < b : _ x > 1 1 0 < / b : _ x > < b : _ y > - 1 6 < / b : _ y > < / b : P o i n t > < b : P o i n t > < b : _ x > 1 1 0 < / b : _ x > < b : _ y > - 1 7 . 5 < / b : _ y > < / b : P o i n t > < b : P o i n t > < b : _ x > 1 1 2 < / b : _ x > < b : _ y > - 1 9 . 5 < / b : _ y > < / b : P o i n t > < b : P o i n t > < b : _ x > 3 2 2 < / b : _ x > < b : _ y > - 1 9 . 5 < / b : _ y > < / b : P o i n t > < b : P o i n t > < b : _ x > 3 2 4 < / b : _ x > < b : _ y > - 1 7 . 5 < / b : _ y > < / b : P o i n t > < b : P o i n t > < b : _ x > 3 2 4 < / b : _ x > < b : _ y > - 1 6 . 0 0 0 0 0 0 0 0 0 0 0 0 0 0 7 < / b : _ y > < / b : P o i n t > < / P o i n t s > < / a : V a l u e > < / a : K e y V a l u e O f D i a g r a m O b j e c t K e y a n y T y p e z b w N T n L X > < a : K e y V a l u e O f D i a g r a m O b j e c t K e y a n y T y p e z b w N T n L X > < a : K e y > < K e y > R e l a t i o n s h i p s \ & l t ; T a b l e s \ e m p _ a t t r i t i o n _ d a t a \ C o l u m n s \ E m p l o y e e N u m b e r & g t ; - & l t ; T a b l e s \ d i m _ e m p l o y e e \ C o l u m n s \ E m p l o y e e N u m b e r & g t ; \ F K < / K e y > < / a : K e y > < a : V a l u e   i : t y p e = " D i a g r a m D i s p l a y L i n k E n d p o i n t V i e w S t a t e " > < H e i g h t > 1 6 < / H e i g h t > < L a b e l L o c a t i o n   x m l n s : b = " h t t p : / / s c h e m a s . d a t a c o n t r a c t . o r g / 2 0 0 4 / 0 7 / S y s t e m . W i n d o w s " > < b : _ x > 1 0 2 < / b : _ x > < b : _ y > - 1 6 < / b : _ y > < / L a b e l L o c a t i o n > < L o c a t i o n   x m l n s : b = " h t t p : / / s c h e m a s . d a t a c o n t r a c t . o r g / 2 0 0 4 / 0 7 / S y s t e m . W i n d o w s " > < b : _ x > 1 1 0 < / b : _ x > < b : _ y > 1 . 7 7 6 3 5 6 8 3 9 4 0 0 2 5 0 5 E - 1 5 < / b : _ y > < / L o c a t i o n > < S h a p e R o t a t e A n g l e > 2 7 0 < / S h a p e R o t a t e A n g l e > < W i d t h > 1 6 < / W i d t h > < / a : V a l u e > < / a : K e y V a l u e O f D i a g r a m O b j e c t K e y a n y T y p e z b w N T n L X > < a : K e y V a l u e O f D i a g r a m O b j e c t K e y a n y T y p e z b w N T n L X > < a : K e y > < K e y > R e l a t i o n s h i p s \ & l t ; T a b l e s \ e m p _ a t t r i t i o n _ d a t a \ C o l u m n s \ E m p l o y e e N u m b e r & g t ; - & l t ; T a b l e s \ d i m _ e m p l o y e e \ C o l u m n s \ E m p l o y e e N u m b e r & g t ; \ P K < / K e y > < / a : K e y > < a : V a l u e   i : t y p e = " D i a g r a m D i s p l a y L i n k E n d p o i n t V i e w S t a t e " > < H e i g h t > 1 6 < / H e i g h t > < L a b e l L o c a t i o n   x m l n s : b = " h t t p : / / s c h e m a s . d a t a c o n t r a c t . o r g / 2 0 0 4 / 0 7 / S y s t e m . W i n d o w s " > < b : _ x > 3 1 6 < / b : _ x > < b : _ y > - 1 6 . 0 0 0 0 0 0 0 0 0 0 0 0 0 0 7 < / b : _ y > < / L a b e l L o c a t i o n > < L o c a t i o n   x m l n s : b = " h t t p : / / s c h e m a s . d a t a c o n t r a c t . o r g / 2 0 0 4 / 0 7 / S y s t e m . W i n d o w s " > < b : _ x > 3 2 4 < / b : _ x > < b : _ y > 0 < / b : _ y > < / L o c a t i o n > < S h a p e R o t a t e A n g l e > 2 7 0 < / S h a p e R o t a t e A n g l e > < W i d t h > 1 6 < / W i d t h > < / a : V a l u e > < / a : K e y V a l u e O f D i a g r a m O b j e c t K e y a n y T y p e z b w N T n L X > < a : K e y V a l u e O f D i a g r a m O b j e c t K e y a n y T y p e z b w N T n L X > < a : K e y > < K e y > R e l a t i o n s h i p s \ & l t ; T a b l e s \ e m p _ a t t r i t i o n _ d a t a \ C o l u m n s \ E m p l o y e e N u m b e r & g t ; - & l t ; T a b l e s \ d i m _ e m p l o y e e \ C o l u m n s \ E m p l o y e e N u m b e r & g t ; \ C r o s s F i l t e r < / K e y > < / a : K e y > < a : V a l u e   i : t y p e = " D i a g r a m D i s p l a y L i n k C r o s s F i l t e r V i e w S t a t e " > < P o i n t s   x m l n s : b = " h t t p : / / s c h e m a s . d a t a c o n t r a c t . o r g / 2 0 0 4 / 0 7 / S y s t e m . W i n d o w s " > < b : P o i n t > < b : _ x > 1 1 0 < / b : _ x > < b : _ y > - 1 6 < / b : _ y > < / b : P o i n t > < b : P o i n t > < b : _ x > 1 1 0 < / b : _ x > < b : _ y > - 1 7 . 5 < / b : _ y > < / b : P o i n t > < b : P o i n t > < b : _ x > 1 1 2 < / b : _ x > < b : _ y > - 1 9 . 5 < / b : _ y > < / b : P o i n t > < b : P o i n t > < b : _ x > 3 2 2 < / b : _ x > < b : _ y > - 1 9 . 5 < / b : _ y > < / b : P o i n t > < b : P o i n t > < b : _ x > 3 2 4 < / b : _ x > < b : _ y > - 1 7 . 5 < / b : _ y > < / b : P o i n t > < b : P o i n t > < b : _ x > 3 2 4 < / b : _ x > < b : _ y > - 1 6 . 0 0 0 0 0 0 0 0 0 0 0 0 0 0 7 < / b : _ y > < / b : P o i n t > < / P o i n t s > < / a : V a l u e > < / a : K e y V a l u e O f D i a g r a m O b j e c t K e y a n y T y p e z b w N T n L X > < a : K e y V a l u e O f D i a g r a m O b j e c t K e y a n y T y p e z b w N T n L X > < a : K e y > < K e y > R e l a t i o n s h i p s \ & l t ; T a b l e s \ e m p _ a t t r i t i o n _ d a t a \ C o l u m n s \ D e p a r t m e n t   I D & g t ; - & l t ; T a b l e s \ d i m _ d e p t \ C o l u m n s \ D e p a r t m e n t   I D & g t ; < / K e y > < / a : K e y > < a : V a l u e   i : t y p e = " D i a g r a m D i s p l a y L i n k V i e w S t a t e " > < A u t o m a t i o n P r o p e r t y H e l p e r T e x t > E n d   p o i n t   1 :   ( 9 0 , - 1 6 ) .   E n d   p o i n t   2 :   ( 4 3 9 . 9 0 3 8 1 0 5 6 7 6 6 6 , 2 8 2 )   < / A u t o m a t i o n P r o p e r t y H e l p e r T e x t > < L a y e d O u t > t r u e < / L a y e d O u t > < P o i n t s   x m l n s : b = " h t t p : / / s c h e m a s . d a t a c o n t r a c t . o r g / 2 0 0 4 / 0 7 / S y s t e m . W i n d o w s " > < b : P o i n t > < b : _ x > 9 0 < / b : _ x > < b : _ y > - 1 5 . 9 9 9 9 9 9 9 9 9 9 9 9 9 9 6 < / b : _ y > < / b : P o i n t > < b : P o i n t > < b : _ x > 9 0 < / b : _ x > < b : _ y > - 2 2 . 5 < / b : _ y > < / b : P o i n t > < b : P o i n t > < b : _ x > 9 2 < / b : _ x > < b : _ y > - 2 4 . 5 < / b : _ y > < / b : P o i n t > < b : P o i n t > < b : _ x > 4 4 1 . 4 9 9 9 9 9 9 9 5 5 < / b : _ x > < b : _ y > - 2 4 . 5 < / b : _ y > < / b : P o i n t > < b : P o i n t > < b : _ x > 4 4 3 . 4 9 9 9 9 9 9 9 5 5 < / b : _ x > < b : _ y > - 2 2 . 5 < / b : _ y > < / b : P o i n t > < b : P o i n t > < b : _ x > 4 4 3 . 4 9 9 9 9 9 9 9 5 5 < / b : _ x > < b : _ y > 2 8 0 < / b : _ y > < / b : P o i n t > < b : P o i n t > < b : _ x > 4 4 1 . 4 9 9 9 9 9 9 9 5 5 < / b : _ x > < b : _ y > 2 8 2 < / b : _ y > < / b : P o i n t > < b : P o i n t > < b : _ x > 4 3 9 . 9 0 3 8 1 0 5 6 7 6 6 5 7 4 < / b : _ x > < b : _ y > 2 8 2 < / b : _ y > < / b : P o i n t > < / P o i n t s > < / a : V a l u e > < / a : K e y V a l u e O f D i a g r a m O b j e c t K e y a n y T y p e z b w N T n L X > < a : K e y V a l u e O f D i a g r a m O b j e c t K e y a n y T y p e z b w N T n L X > < a : K e y > < K e y > R e l a t i o n s h i p s \ & l t ; T a b l e s \ e m p _ a t t r i t i o n _ d a t a \ C o l u m n s \ D e p a r t m e n t   I D & g t ; - & l t ; T a b l e s \ d i m _ d e p t \ C o l u m n s \ D e p a r t m e n t   I D & g t ; \ F K < / K e y > < / a : K e y > < a : V a l u e   i : t y p e = " D i a g r a m D i s p l a y L i n k E n d p o i n t V i e w S t a t e " > < H e i g h t > 1 6 < / H e i g h t > < L a b e l L o c a t i o n   x m l n s : b = " h t t p : / / s c h e m a s . d a t a c o n t r a c t . o r g / 2 0 0 4 / 0 7 / S y s t e m . W i n d o w s " > < b : _ x > 8 2 < / b : _ x > < b : _ y > - 1 5 . 9 9 9 9 9 9 9 9 9 9 9 9 9 9 6 < / b : _ y > < / L a b e l L o c a t i o n > < L o c a t i o n   x m l n s : b = " h t t p : / / s c h e m a s . d a t a c o n t r a c t . o r g / 2 0 0 4 / 0 7 / S y s t e m . W i n d o w s " > < b : _ x > 9 0 < / b : _ x > < b : _ y > 3 . 5 5 2 7 1 3 6 7 8 8 0 0 5 0 0 9 E - 1 5 < / b : _ y > < / L o c a t i o n > < S h a p e R o t a t e A n g l e > 2 7 0 < / S h a p e R o t a t e A n g l e > < W i d t h > 1 6 < / W i d t h > < / a : V a l u e > < / a : K e y V a l u e O f D i a g r a m O b j e c t K e y a n y T y p e z b w N T n L X > < a : K e y V a l u e O f D i a g r a m O b j e c t K e y a n y T y p e z b w N T n L X > < a : K e y > < K e y > R e l a t i o n s h i p s \ & l t ; T a b l e s \ e m p _ a t t r i t i o n _ d a t a \ C o l u m n s \ D e p a r t m e n t   I D & g t ; - & l t ; T a b l e s \ d i m _ d e p t \ C o l u m n s \ D e p a r t m e n t   I D & g t ; \ P K < / K e y > < / a : K e y > < a : V a l u e   i : t y p e = " D i a g r a m D i s p l a y L i n k E n d p o i n t V i e w S t a t e " > < H e i g h t > 1 6 < / H e i g h t > < L a b e l L o c a t i o n   x m l n s : b = " h t t p : / / s c h e m a s . d a t a c o n t r a c t . o r g / 2 0 0 4 / 0 7 / S y s t e m . W i n d o w s " > < b : _ x > 4 2 3 . 9 0 3 8 1 0 5 6 7 6 6 5 7 4 < / b : _ x > < b : _ y > 2 7 4 < / b : _ y > < / L a b e l L o c a t i o n > < L o c a t i o n   x m l n s : b = " h t t p : / / s c h e m a s . d a t a c o n t r a c t . o r g / 2 0 0 4 / 0 7 / S y s t e m . W i n d o w s " > < b : _ x > 4 2 3 . 9 0 3 8 1 0 5 6 7 6 6 5 7 4 < / b : _ x > < b : _ y > 2 8 2 < / b : _ y > < / L o c a t i o n > < S h a p e R o t a t e A n g l e > 3 6 0 < / S h a p e R o t a t e A n g l e > < W i d t h > 1 6 < / W i d t h > < / a : V a l u e > < / a : K e y V a l u e O f D i a g r a m O b j e c t K e y a n y T y p e z b w N T n L X > < a : K e y V a l u e O f D i a g r a m O b j e c t K e y a n y T y p e z b w N T n L X > < a : K e y > < K e y > R e l a t i o n s h i p s \ & l t ; T a b l e s \ e m p _ a t t r i t i o n _ d a t a \ C o l u m n s \ D e p a r t m e n t   I D & g t ; - & l t ; T a b l e s \ d i m _ d e p t \ C o l u m n s \ D e p a r t m e n t   I D & g t ; \ C r o s s F i l t e r < / K e y > < / a : K e y > < a : V a l u e   i : t y p e = " D i a g r a m D i s p l a y L i n k C r o s s F i l t e r V i e w S t a t e " > < P o i n t s   x m l n s : b = " h t t p : / / s c h e m a s . d a t a c o n t r a c t . o r g / 2 0 0 4 / 0 7 / S y s t e m . W i n d o w s " > < b : P o i n t > < b : _ x > 9 0 < / b : _ x > < b : _ y > - 1 5 . 9 9 9 9 9 9 9 9 9 9 9 9 9 9 6 < / b : _ y > < / b : P o i n t > < b : P o i n t > < b : _ x > 9 0 < / b : _ x > < b : _ y > - 2 2 . 5 < / b : _ y > < / b : P o i n t > < b : P o i n t > < b : _ x > 9 2 < / b : _ x > < b : _ y > - 2 4 . 5 < / b : _ y > < / b : P o i n t > < b : P o i n t > < b : _ x > 4 4 1 . 4 9 9 9 9 9 9 9 5 5 < / b : _ x > < b : _ y > - 2 4 . 5 < / b : _ y > < / b : P o i n t > < b : P o i n t > < b : _ x > 4 4 3 . 4 9 9 9 9 9 9 9 5 5 < / b : _ x > < b : _ y > - 2 2 . 5 < / b : _ y > < / b : P o i n t > < b : P o i n t > < b : _ x > 4 4 3 . 4 9 9 9 9 9 9 9 5 5 < / b : _ x > < b : _ y > 2 8 0 < / b : _ y > < / b : P o i n t > < b : P o i n t > < b : _ x > 4 4 1 . 4 9 9 9 9 9 9 9 5 5 < / b : _ x > < b : _ y > 2 8 2 < / b : _ y > < / b : P o i n t > < b : P o i n t > < b : _ x > 4 3 9 . 9 0 3 8 1 0 5 6 7 6 6 5 7 4 < / b : _ x > < b : _ y > 2 8 2 < / b : _ y > < / b : P o i n t > < / P o i n t s > < / a : V a l u e > < / a : K e y V a l u e O f D i a g r a m O b j e c t K e y a n y T y p e z b w N T n L X > < a : K e y V a l u e O f D i a g r a m O b j e c t K e y a n y T y p e z b w N T n L X > < a : K e y > < K e y > R e l a t i o n s h i p s \ & l t ; T a b l e s \ e m p _ a t t r i t i o n _ d a t a \ C o l u m n s \ E m p l o y e e N u m b e r & g t ; - & l t ; T a b l e s \ d i m _ s u r v e y \ C o l u m n s \ E m p l o y e e N u m b e r & g t ; < / K e y > < / a : K e y > < a : V a l u e   i : t y p e = " D i a g r a m D i s p l a y L i n k V i e w S t a t e " > < A u t o m a t i o n P r o p e r t y H e l p e r T e x t > E n d   p o i n t   1 :   ( 1 0 0 , 3 3 2 ) .   E n d   p o i n t   2 :   ( 2 0 6 . 8 0 7 6 2 1 1 3 5 3 3 2 , 4 1 9 )   < / A u t o m a t i o n P r o p e r t y H e l p e r T e x t > < L a y e d O u t > t r u e < / L a y e d O u t > < P o i n t s   x m l n s : b = " h t t p : / / s c h e m a s . d a t a c o n t r a c t . o r g / 2 0 0 4 / 0 7 / S y s t e m . W i n d o w s " > < b : P o i n t > < b : _ x > 1 0 0 < / b : _ x > < b : _ y > 3 3 2 < / b : _ y > < / b : P o i n t > < b : P o i n t > < b : _ x > 1 0 0 < / b : _ x > < b : _ y > 4 1 7 < / b : _ y > < / b : P o i n t > < b : P o i n t > < b : _ x > 1 0 2 < / b : _ x > < b : _ y > 4 1 9 < / b : _ y > < / b : P o i n t > < b : P o i n t > < b : _ x > 2 0 6 . 8 0 7 6 2 1 1 3 5 3 3 1 5 7 < / b : _ x > < b : _ y > 4 1 9 < / b : _ y > < / b : P o i n t > < / P o i n t s > < / a : V a l u e > < / a : K e y V a l u e O f D i a g r a m O b j e c t K e y a n y T y p e z b w N T n L X > < a : K e y V a l u e O f D i a g r a m O b j e c t K e y a n y T y p e z b w N T n L X > < a : K e y > < K e y > R e l a t i o n s h i p s \ & l t ; T a b l e s \ e m p _ a t t r i t i o n _ d a t a \ C o l u m n s \ E m p l o y e e N u m b e r & g t ; - & l t ; T a b l e s \ d i m _ s u r v e y \ C o l u m n s \ E m p l o y e e N u m b e r & g t ; \ F K < / K e y > < / a : K e y > < a : V a l u e   i : t y p e = " D i a g r a m D i s p l a y L i n k E n d p o i n t V i e w S t a t e " > < H e i g h t > 1 6 < / H e i g h t > < L a b e l L o c a t i o n   x m l n s : b = " h t t p : / / s c h e m a s . d a t a c o n t r a c t . o r g / 2 0 0 4 / 0 7 / S y s t e m . W i n d o w s " > < b : _ x > 9 2 < / b : _ x > < b : _ y > 3 1 6 < / b : _ y > < / L a b e l L o c a t i o n > < L o c a t i o n   x m l n s : b = " h t t p : / / s c h e m a s . d a t a c o n t r a c t . o r g / 2 0 0 4 / 0 7 / S y s t e m . W i n d o w s " > < b : _ x > 1 0 0 < / b : _ x > < b : _ y > 3 1 6 < / b : _ y > < / L o c a t i o n > < S h a p e R o t a t e A n g l e > 9 0 < / S h a p e R o t a t e A n g l e > < W i d t h > 1 6 < / W i d t h > < / a : V a l u e > < / a : K e y V a l u e O f D i a g r a m O b j e c t K e y a n y T y p e z b w N T n L X > < a : K e y V a l u e O f D i a g r a m O b j e c t K e y a n y T y p e z b w N T n L X > < a : K e y > < K e y > R e l a t i o n s h i p s \ & l t ; T a b l e s \ e m p _ a t t r i t i o n _ d a t a \ C o l u m n s \ E m p l o y e e N u m b e r & g t ; - & l t ; T a b l e s \ d i m _ s u r v e y \ C o l u m n s \ E m p l o y e e N u m b e r & g t ; \ P K < / K e y > < / a : K e y > < a : V a l u e   i : t y p e = " D i a g r a m D i s p l a y L i n k E n d p o i n t V i e w S t a t e " > < H e i g h t > 1 6 < / H e i g h t > < L a b e l L o c a t i o n   x m l n s : b = " h t t p : / / s c h e m a s . d a t a c o n t r a c t . o r g / 2 0 0 4 / 0 7 / S y s t e m . W i n d o w s " > < b : _ x > 2 0 6 . 8 0 7 6 2 1 1 3 5 3 3 1 5 7 < / b : _ x > < b : _ y > 4 1 1 < / b : _ y > < / L a b e l L o c a t i o n > < L o c a t i o n   x m l n s : b = " h t t p : / / s c h e m a s . d a t a c o n t r a c t . o r g / 2 0 0 4 / 0 7 / S y s t e m . W i n d o w s " > < b : _ x > 2 2 2 . 8 0 7 6 2 1 1 3 5 3 3 1 6 < / b : _ x > < b : _ y > 4 1 9 < / b : _ y > < / L o c a t i o n > < S h a p e R o t a t e A n g l e > 1 8 0 < / S h a p e R o t a t e A n g l e > < W i d t h > 1 6 < / W i d t h > < / a : V a l u e > < / a : K e y V a l u e O f D i a g r a m O b j e c t K e y a n y T y p e z b w N T n L X > < a : K e y V a l u e O f D i a g r a m O b j e c t K e y a n y T y p e z b w N T n L X > < a : K e y > < K e y > R e l a t i o n s h i p s \ & l t ; T a b l e s \ e m p _ a t t r i t i o n _ d a t a \ C o l u m n s \ E m p l o y e e N u m b e r & g t ; - & l t ; T a b l e s \ d i m _ s u r v e y \ C o l u m n s \ E m p l o y e e N u m b e r & g t ; \ C r o s s F i l t e r < / K e y > < / a : K e y > < a : V a l u e   i : t y p e = " D i a g r a m D i s p l a y L i n k C r o s s F i l t e r V i e w S t a t e " > < P o i n t s   x m l n s : b = " h t t p : / / s c h e m a s . d a t a c o n t r a c t . o r g / 2 0 0 4 / 0 7 / S y s t e m . W i n d o w s " > < b : P o i n t > < b : _ x > 1 0 0 < / b : _ x > < b : _ y > 3 3 2 < / b : _ y > < / b : P o i n t > < b : P o i n t > < b : _ x > 1 0 0 < / b : _ x > < b : _ y > 4 1 7 < / b : _ y > < / b : P o i n t > < b : P o i n t > < b : _ x > 1 0 2 < / b : _ x > < b : _ y > 4 1 9 < / b : _ y > < / b : P o i n t > < b : P o i n t > < b : _ x > 2 0 6 . 8 0 7 6 2 1 1 3 5 3 3 1 5 7 < / b : _ x > < b : _ y > 4 1 9 < / b : _ y > < / b : P o i n t > < / P o i n t s > < / a : V a l u e > < / a : K e y V a l u e O f D i a g r a m O b j e c t K e y a n y T y p e z b w N T n L X > < / V i e w S t a t e s > < / D i a g r a m M a n a g e r . S e r i a l i z a b l e D i a g r a m > < / A r r a y O f D i a g r a m M a n a g e r . S e r i a l i z a b l e D i a g r a m > ] ] > < / C u s t o m C o n t e n t > < / G e m i n i > 
</file>

<file path=customXml/item16.xml>��< ? x m l   v e r s i o n = " 1 . 0 "   e n c o d i n g = " U T F - 1 6 " ? > < G e m i n i   x m l n s = " h t t p : / / g e m i n i / p i v o t c u s t o m i z a t i o n / 7 7 1 2 8 7 7 4 - 2 3 0 a - 4 2 1 8 - 9 b 4 5 - 3 5 2 8 8 2 b 3 7 8 6 4 " > < C u s t o m C o n t e n t > < ! [ C D A T A [ < ? x m l   v e r s i o n = " 1 . 0 "   e n c o d i n g = " u t f - 1 6 " ? > < S e t t i n g s > < C a l c u l a t e d F i e l d s > < i t e m > < M e a s u r e N a m e > T o t a l   E m p l o y e e   C o u n t < / M e a s u r e N a m e > < D i s p l a y N a m e > T o t a l   E m p l o y e e   C o u n t < / D i s p l a y N a m e > < V i s i b l e > F a l s e < / V i s i b l e > < / i t e m > < i t e m > < M e a s u r e N a m e > C u r r e n t   E m p l o y e e   C o u n t < / M e a s u r e N a m e > < D i s p l a y N a m e > C u r r e n t   E m p l o y e e   C o u n t < / D i s p l a y N a m e > < V i s i b l e > F a l s e < / V i s i b l e > < / i t e m > < i t e m > < M e a s u r e N a m e > E x i t e d   E m p l o y e e s < / M e a s u r e N a m e > < D i s p l a y N a m e > E x i t e d   E m p l o y e e s < / D i s p l a y N a m e > < V i s i b l e > F a l s e < / V i s i b l e > < / i t e m > < i t e m > < M e a s u r e N a m e > A t t r i t i o n   R a t e < / M e a s u r e N a m e > < D i s p l a y N a m e > A t t r i t i o n   R a t e < / D i s p l a y N a m e > < V i s i b l e > F a l s e < / V i s i b l e > < / i t e m > < i t e m > < M e a s u r e N a m e > A v e r a g e   T e n u r e < / M e a s u r e N a m e > < D i s p l a y N a m e > A v e r a g e   T e n u r e < / D i s p l a y N a m e > < V i s i b l e > F a l s e < / V i s i b l e > < / i t e m > < i t e m > < M e a s u r e N a m e > Y e a r   1   E x i t e r s < / M e a s u r e N a m e > < D i s p l a y N a m e > Y e a r   1   E x i t e r s < / D i s p l a y N a m e > < V i s i b l e > F a l s e < / V i s i b l e > < / i t e m > < i t e m > < M e a s u r e N a m e > Y e a r   1   A t t r i t i o n   R a t e < / M e a s u r e N a m e > < D i s p l a y N a m e > Y e a r   1   A t t r i t i o n   R a t e 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T a b l e X M L _ d i m _ d e p t _ f a a 0 6 d 0 2 - 3 7 b f - 4 a 3 9 - 9 9 0 8 - 5 f 3 6 4 d 4 1 5 4 c 8 " > < C u s t o m C o n t e n t > < ! [ C D A T A [ < T a b l e W i d g e t G r i d S e r i a l i z a t i o n   x m l n s : x s d = " h t t p : / / w w w . w 3 . o r g / 2 0 0 1 / X M L S c h e m a "   x m l n s : x s i = " h t t p : / / w w w . w 3 . o r g / 2 0 0 1 / X M L S c h e m a - i n s t a n c e " > < C o l u m n S u g g e s t e d T y p e   / > < C o l u m n F o r m a t   / > < C o l u m n A c c u r a c y   / > < C o l u m n C u r r e n c y S y m b o l   / > < C o l u m n P o s i t i v e P a t t e r n   / > < C o l u m n N e g a t i v e P a t t e r n   / > < C o l u m n W i d t h s > < i t e m > < k e y > < s t r i n g > D e p a r t m e n t   I D < / s t r i n g > < / k e y > < v a l u e > < i n t > 1 2 7 < / i n t > < / v a l u e > < / i t e m > < i t e m > < k e y > < s t r i n g > D e p a r t m e n t < / s t r i n g > < / k e y > < v a l u e > < i n t > 1 1 1 < / i n t > < / v a l u e > < / i t e m > < / C o l u m n W i d t h s > < C o l u m n D i s p l a y I n d e x > < i t e m > < k e y > < s t r i n g > D e p a r t m e n t   I D 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 2 0 2 3 - 1 2 - 2 1 T 1 4 : 5 1 : 2 1 . 3 8 7 7 3 9 4 - 0 5 : 0 0 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 e m p _ a t t r i t i o n _ d a t a _ c 5 5 7 4 5 e 5 - 6 8 1 8 - 4 b 0 8 - 8 6 5 2 - 8 a 7 5 d 8 c b 6 d f 2 < / K e y > < V a l u e   x m l n s : a = " h t t p : / / s c h e m a s . d a t a c o n t r a c t . o r g / 2 0 0 4 / 0 7 / M i c r o s o f t . A n a l y s i s S e r v i c e s . C o m m o n " > < a : H a s F o c u s > t r u e < / a : H a s F o c u s > < a : S i z e A t D p i 9 6 > 1 1 3 < / a : S i z e A t D p i 9 6 > < a : V i s i b l e > t r u e < / a : V i s i b l e > < / V a l u e > < / K e y V a l u e O f s t r i n g S a n d b o x E d i t o r . M e a s u r e G r i d S t a t e S c d E 3 5 R y > < K e y V a l u e O f s t r i n g S a n d b o x E d i t o r . M e a s u r e G r i d S t a t e S c d E 3 5 R y > < K e y > d i m _ d e p t _ f a a 0 6 d 0 2 - 3 7 b f - 4 a 3 9 - 9 9 0 8 - 5 f 3 6 4 d 4 1 5 4 c 8 < / K e y > < V a l u e   x m l n s : a = " h t t p : / / s c h e m a s . d a t a c o n t r a c t . o r g / 2 0 0 4 / 0 7 / M i c r o s o f t . A n a l y s i s S e r v i c e s . C o m m o n " > < a : H a s F o c u s > f a l s e < / a : H a s F o c u s > < a : S i z e A t D p i 9 6 > 1 1 3 < / a : S i z e A t D p i 9 6 > < a : V i s i b l e > t r u e < / a : V i s i b l e > < / V a l u e > < / K e y V a l u e O f s t r i n g S a n d b o x E d i t o r . M e a s u r e G r i d S t a t e S c d E 3 5 R y > < K e y V a l u e O f s t r i n g S a n d b o x E d i t o r . M e a s u r e G r i d S t a t e S c d E 3 5 R y > < K e y > d i m _ e m p l o y e e _ 3 0 2 3 5 a 9 2 - 1 0 7 1 - 4 1 f a - a 0 6 1 - c a 7 3 b 4 1 a b 1 c 3 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d i m _ e m p l o y e e _ 3 0 2 3 5 a 9 2 - 1 0 7 1 - 4 1 f a - a 0 6 1 - c a 7 3 b 4 1 a b 1 c 3 " > < 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 1 4 9 < / i n t > < / v a l u e > < / i t e m > < i t e m > < k e y > < s t r i n g > A g e < / s t r i n g > < / k e y > < v a l u e > < i n t > 6 0 < / i n t > < / v a l u e > < / i t e m > < i t e m > < k e y > < s t r i n g > D i s t a n c e F r o m H o m e < / s t r i n g > < / k e y > < v a l u e > < i n t > 1 5 8 < / i n t > < / v a l u e > < / i t e m > < i t e m > < k e y > < s t r i n g > E d u c a t i o n < / s t r i n g > < / k e y > < v a l u e > < i n t > 9 6 < / i n t > < / v a l u e > < / i t e m > < i t e m > < k e y > < s t r i n g > E d u c a t i o n F i e l d < / s t r i n g > < / k e y > < v a l u e > < i n t > 1 2 7 < / i n t > < / v a l u e > < / i t e m > < i t e m > < k e y > < s t r i n g > G e n d e r < / s t r i n g > < / k e y > < v a l u e > < i n t > 8 2 < / i n t > < / v a l u e > < / i t e m > < i t e m > < k e y > < s t r i n g > J o b R o l e < / s t r i n g > < / k e y > < v a l u e > < i n t > 8 5 < / i n t > < / v a l u e > < / i t e m > < / C o l u m n W i d t h s > < C o l u m n D i s p l a y I n d e x > < i t e m > < k e y > < s t r i n g > E m p l o y e e N u m b e r < / s t r i n g > < / k e y > < v a l u e > < i n t > 0 < / i n t > < / v a l u e > < / i t e m > < i t e m > < k e y > < s t r i n g > A g e < / s t r i n g > < / k e y > < v a l u e > < i n t > 1 < / i n t > < / v a l u e > < / i t e m > < i t e m > < k e y > < s t r i n g > D i s t a n c e F r o m H o m e < / s t r i n g > < / k e y > < v a l u e > < i n t > 2 < / i n t > < / v a l u e > < / i t e m > < i t e m > < k e y > < s t r i n g > E d u c a t i o n < / s t r i n g > < / k e y > < v a l u e > < i n t > 3 < / i n t > < / v a l u e > < / i t e m > < i t e m > < k e y > < s t r i n g > E d u c a t i o n F i e l d < / s t r i n g > < / k e y > < v a l u e > < i n t > 4 < / i n t > < / v a l u e > < / i t e m > < i t e m > < k e y > < s t r i n g > G e n d e r < / s t r i n g > < / k e y > < v a l u e > < i n t > 5 < / i n t > < / v a l u e > < / i t e m > < i t e m > < k e y > < s t r i n g > J o b R o l e < / 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m p _ a t t r i t i o n _ d a t a   1 " > < 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 1 4 9 < / i n t > < / v a l u e > < / i t e m > < i t e m > < k e y > < s t r i n g > Y e a r s A t C o m p a n y < / s t r i n g > < / k e y > < v a l u e > < i n t > 1 4 0 < / i n t > < / v a l u e > < / i t e m > < i t e m > < k e y > < s t r i n g > Y e a r s I n C u r r e n t R o l e < / s t r i n g > < / k e y > < v a l u e > < i n t > 1 5 5 < / i n t > < / v a l u e > < / i t e m > < i t e m > < k e y > < s t r i n g > Y e a r s S i n c e L a s t P r o m o t i o n < / s t r i n g > < / k e y > < v a l u e > < i n t > 1 9 0 < / i n t > < / v a l u e > < / i t e m > < i t e m > < k e y > < s t r i n g > Y e a r s W i t h C u r r M a n a g e r < / s t r i n g > < / k e y > < v a l u e > < i n t > 1 7 8 < / i n t > < / v a l u e > < / i t e m > < i t e m > < k e y > < s t r i n g > D e p a r t m e n t   I D < / s t r i n g > < / k e y > < v a l u e > < i n t > 1 2 7 < / i n t > < / v a l u e > < / i t e m > < i t e m > < k e y > < s t r i n g > H o u r l y R a t e < / s t r i n g > < / k e y > < v a l u e > < i n t > 1 0 5 < / i n t > < / v a l u e > < / i t e m > < i t e m > < k e y > < s t r i n g > A n n u a l   S a l a r y < / s t r i n g > < / k e y > < v a l u e > < i n t > 1 2 0 < / i n t > < / v a l u e > < / i t e m > < i t e m > < k e y > < s t r i n g > P e r f o r m a n c e R a t i n g < / s t r i n g > < / k e y > < v a l u e > < i n t > 1 5 4 < / i n t > < / v a l u e > < / i t e m > < i t e m > < k e y > < s t r i n g > T r a i n i n g T i m e s L a s t Y e a r < / s t r i n g > < / k e y > < v a l u e > < i n t > 1 7 2 < / i n t > < / v a l u e > < / i t e m > < i t e m > < k e y > < s t r i n g > A t t r i t i o n < / s t r i n g > < / k e y > < v a l u e > < i n t > 8 8 < / i n t > < / v a l u e > < / i t e m > < / C o l u m n W i d t h s > < C o l u m n D i s p l a y I n d e x > < i t e m > < k e y > < s t r i n g > E m p l o y e e N u m b e r < / s t r i n g > < / k e y > < v a l u e > < i n t > 0 < / i n t > < / v a l u e > < / i t e m > < i t e m > < k e y > < s t r i n g > Y e a r s A t C o m p a n y < / s t r i n g > < / k e y > < v a l u e > < i n t > 1 < / i n t > < / v a l u e > < / i t e m > < i t e m > < k e y > < s t r i n g > Y e a r s I n C u r r e n t R o l e < / s t r i n g > < / k e y > < v a l u e > < i n t > 2 < / i n t > < / v a l u e > < / i t e m > < i t e m > < k e y > < s t r i n g > Y e a r s S i n c e L a s t P r o m o t i o n < / s t r i n g > < / k e y > < v a l u e > < i n t > 3 < / i n t > < / v a l u e > < / i t e m > < i t e m > < k e y > < s t r i n g > Y e a r s W i t h C u r r M a n a g e r < / s t r i n g > < / k e y > < v a l u e > < i n t > 4 < / i n t > < / v a l u e > < / i t e m > < i t e m > < k e y > < s t r i n g > D e p a r t m e n t   I D < / s t r i n g > < / k e y > < v a l u e > < i n t > 5 < / i n t > < / v a l u e > < / i t e m > < i t e m > < k e y > < s t r i n g > H o u r l y R a t e < / s t r i n g > < / k e y > < v a l u e > < i n t > 6 < / i n t > < / v a l u e > < / i t e m > < i t e m > < k e y > < s t r i n g > A n n u a l   S a l a r y < / s t r i n g > < / k e y > < v a l u e > < i n t > 7 < / i n t > < / v a l u e > < / i t e m > < i t e m > < k e y > < s t r i n g > P e r f o r m a n c e R a t i n g < / s t r i n g > < / k e y > < v a l u e > < i n t > 8 < / i n t > < / v a l u e > < / i t e m > < i t e m > < k e y > < s t r i n g > T r a i n i n g T i m e s L a s t Y e a r < / s t r i n g > < / k e y > < v a l u e > < i n t > 9 < / i n t > < / v a l u e > < / i t e m > < i t e m > < k e y > < s t r i n g > A t t r i t i o n < / 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27CC28CE-B3D4-4050-BBE5-C3CB09E12DCB}">
  <ds:schemaRefs/>
</ds:datastoreItem>
</file>

<file path=customXml/itemProps10.xml><?xml version="1.0" encoding="utf-8"?>
<ds:datastoreItem xmlns:ds="http://schemas.openxmlformats.org/officeDocument/2006/customXml" ds:itemID="{E614092B-1805-4F4C-9BC9-B2EA13681BF2}">
  <ds:schemaRefs/>
</ds:datastoreItem>
</file>

<file path=customXml/itemProps11.xml><?xml version="1.0" encoding="utf-8"?>
<ds:datastoreItem xmlns:ds="http://schemas.openxmlformats.org/officeDocument/2006/customXml" ds:itemID="{0537BCE6-372E-4825-8911-935E6A614BDB}">
  <ds:schemaRefs/>
</ds:datastoreItem>
</file>

<file path=customXml/itemProps12.xml><?xml version="1.0" encoding="utf-8"?>
<ds:datastoreItem xmlns:ds="http://schemas.openxmlformats.org/officeDocument/2006/customXml" ds:itemID="{CC6D7D20-27BD-430F-B64B-84F5F583FC5A}">
  <ds:schemaRefs/>
</ds:datastoreItem>
</file>

<file path=customXml/itemProps13.xml><?xml version="1.0" encoding="utf-8"?>
<ds:datastoreItem xmlns:ds="http://schemas.openxmlformats.org/officeDocument/2006/customXml" ds:itemID="{D2671FFA-FF43-4DA5-979B-D53507EFC64B}">
  <ds:schemaRefs/>
</ds:datastoreItem>
</file>

<file path=customXml/itemProps14.xml><?xml version="1.0" encoding="utf-8"?>
<ds:datastoreItem xmlns:ds="http://schemas.openxmlformats.org/officeDocument/2006/customXml" ds:itemID="{227617CC-1471-4889-9DD6-DC473ADA2F2C}">
  <ds:schemaRefs>
    <ds:schemaRef ds:uri="http://schemas.microsoft.com/DataMashup"/>
  </ds:schemaRefs>
</ds:datastoreItem>
</file>

<file path=customXml/itemProps15.xml><?xml version="1.0" encoding="utf-8"?>
<ds:datastoreItem xmlns:ds="http://schemas.openxmlformats.org/officeDocument/2006/customXml" ds:itemID="{078E84D9-C3FC-4D14-8297-362CDB81FE9A}">
  <ds:schemaRefs/>
</ds:datastoreItem>
</file>

<file path=customXml/itemProps16.xml><?xml version="1.0" encoding="utf-8"?>
<ds:datastoreItem xmlns:ds="http://schemas.openxmlformats.org/officeDocument/2006/customXml" ds:itemID="{CB11890C-4DFE-493E-AF6F-6730A33BFD8B}">
  <ds:schemaRefs/>
</ds:datastoreItem>
</file>

<file path=customXml/itemProps17.xml><?xml version="1.0" encoding="utf-8"?>
<ds:datastoreItem xmlns:ds="http://schemas.openxmlformats.org/officeDocument/2006/customXml" ds:itemID="{ABA38A03-2D81-4DB2-B8BB-E4543BE5ADB6}">
  <ds:schemaRefs/>
</ds:datastoreItem>
</file>

<file path=customXml/itemProps18.xml><?xml version="1.0" encoding="utf-8"?>
<ds:datastoreItem xmlns:ds="http://schemas.openxmlformats.org/officeDocument/2006/customXml" ds:itemID="{50175A40-F50F-4C9D-A26F-6EFAC130F6EA}">
  <ds:schemaRefs/>
</ds:datastoreItem>
</file>

<file path=customXml/itemProps19.xml><?xml version="1.0" encoding="utf-8"?>
<ds:datastoreItem xmlns:ds="http://schemas.openxmlformats.org/officeDocument/2006/customXml" ds:itemID="{4BB9FE24-5779-443B-A91A-1AA1A2664C06}">
  <ds:schemaRefs/>
</ds:datastoreItem>
</file>

<file path=customXml/itemProps2.xml><?xml version="1.0" encoding="utf-8"?>
<ds:datastoreItem xmlns:ds="http://schemas.openxmlformats.org/officeDocument/2006/customXml" ds:itemID="{3B0F4DA1-8E2A-4DF1-8C81-0EA6BAFE01F2}">
  <ds:schemaRefs/>
</ds:datastoreItem>
</file>

<file path=customXml/itemProps20.xml><?xml version="1.0" encoding="utf-8"?>
<ds:datastoreItem xmlns:ds="http://schemas.openxmlformats.org/officeDocument/2006/customXml" ds:itemID="{83EDDFA9-7E4B-4022-9E85-390B64AD6A41}">
  <ds:schemaRefs/>
</ds:datastoreItem>
</file>

<file path=customXml/itemProps21.xml><?xml version="1.0" encoding="utf-8"?>
<ds:datastoreItem xmlns:ds="http://schemas.openxmlformats.org/officeDocument/2006/customXml" ds:itemID="{FEAF715A-3488-45AE-B245-805DBB42C8DC}">
  <ds:schemaRefs/>
</ds:datastoreItem>
</file>

<file path=customXml/itemProps3.xml><?xml version="1.0" encoding="utf-8"?>
<ds:datastoreItem xmlns:ds="http://schemas.openxmlformats.org/officeDocument/2006/customXml" ds:itemID="{06CB140A-59C1-4BFB-B357-35EEFCD8343B}">
  <ds:schemaRefs/>
</ds:datastoreItem>
</file>

<file path=customXml/itemProps4.xml><?xml version="1.0" encoding="utf-8"?>
<ds:datastoreItem xmlns:ds="http://schemas.openxmlformats.org/officeDocument/2006/customXml" ds:itemID="{563570E5-45F2-4A40-BBC4-5244428892C1}">
  <ds:schemaRefs/>
</ds:datastoreItem>
</file>

<file path=customXml/itemProps5.xml><?xml version="1.0" encoding="utf-8"?>
<ds:datastoreItem xmlns:ds="http://schemas.openxmlformats.org/officeDocument/2006/customXml" ds:itemID="{9348E446-BFCB-40BE-9CC5-D55481B6BD00}">
  <ds:schemaRefs/>
</ds:datastoreItem>
</file>

<file path=customXml/itemProps6.xml><?xml version="1.0" encoding="utf-8"?>
<ds:datastoreItem xmlns:ds="http://schemas.openxmlformats.org/officeDocument/2006/customXml" ds:itemID="{B62C92F7-8731-43B3-97F1-2DCC511DA6C9}">
  <ds:schemaRefs/>
</ds:datastoreItem>
</file>

<file path=customXml/itemProps7.xml><?xml version="1.0" encoding="utf-8"?>
<ds:datastoreItem xmlns:ds="http://schemas.openxmlformats.org/officeDocument/2006/customXml" ds:itemID="{66B8D7D2-142C-4C07-A10E-D9365F203ECD}">
  <ds:schemaRefs/>
</ds:datastoreItem>
</file>

<file path=customXml/itemProps8.xml><?xml version="1.0" encoding="utf-8"?>
<ds:datastoreItem xmlns:ds="http://schemas.openxmlformats.org/officeDocument/2006/customXml" ds:itemID="{22140229-27F3-49E0-9410-5BEAEEBA2A7E}">
  <ds:schemaRefs/>
</ds:datastoreItem>
</file>

<file path=customXml/itemProps9.xml><?xml version="1.0" encoding="utf-8"?>
<ds:datastoreItem xmlns:ds="http://schemas.openxmlformats.org/officeDocument/2006/customXml" ds:itemID="{E2CE0197-F9EA-414E-93E6-379EDBE417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Notes</vt:lpstr>
      <vt:lpstr>emp_attrition_data</vt:lpstr>
      <vt:lpstr>dim_survey</vt:lpstr>
      <vt:lpstr>dim_dept</vt:lpstr>
      <vt:lpstr>dim_employee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Thomas</dc:creator>
  <cp:lastModifiedBy>Jennifer Thomas</cp:lastModifiedBy>
  <dcterms:created xsi:type="dcterms:W3CDTF">2023-12-20T16:07:51Z</dcterms:created>
  <dcterms:modified xsi:type="dcterms:W3CDTF">2023-12-21T19:51:21Z</dcterms:modified>
</cp:coreProperties>
</file>