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nette/Library/CloudStorage/Box-Box/Papers/2024_SIVsab/RawData/*Screens/HsDMS_SIVSab/Analysis/"/>
    </mc:Choice>
  </mc:AlternateContent>
  <xr:revisionPtr revIDLastSave="0" documentId="13_ncr:1_{D1E97955-F35B-7A48-B167-DE139D89C0A9}" xr6:coauthVersionLast="47" xr6:coauthVersionMax="47" xr10:uidLastSave="{00000000-0000-0000-0000-000000000000}"/>
  <bookViews>
    <workbookView xWindow="26040" yWindow="6460" windowWidth="33500" windowHeight="25380" xr2:uid="{00000000-000D-0000-FFFF-FFFF00000000}"/>
  </bookViews>
  <sheets>
    <sheet name="HsDMS_SIVsab_filter4pseudo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1" l="1"/>
  <c r="V15" i="1" s="1"/>
  <c r="V14" i="1"/>
  <c r="U16" i="1"/>
  <c r="U15" i="1"/>
  <c r="U14" i="1"/>
  <c r="U13" i="1"/>
  <c r="V16" i="1" l="1"/>
  <c r="S5" i="1" l="1"/>
  <c r="S6" i="1"/>
  <c r="S4" i="1"/>
  <c r="N137" i="1"/>
  <c r="N147" i="1"/>
  <c r="N122" i="1"/>
  <c r="N128" i="1"/>
  <c r="N109" i="1"/>
  <c r="N149" i="1"/>
  <c r="N91" i="1"/>
  <c r="N139" i="1"/>
  <c r="N174" i="1"/>
  <c r="N114" i="1"/>
  <c r="N146" i="1"/>
  <c r="N163" i="1"/>
  <c r="N204" i="1"/>
  <c r="N66" i="1"/>
  <c r="N89" i="1"/>
  <c r="N170" i="1"/>
  <c r="N199" i="1"/>
  <c r="N155" i="1"/>
  <c r="N218" i="1"/>
  <c r="N179" i="1"/>
  <c r="N221" i="1"/>
  <c r="N172" i="1"/>
  <c r="N210" i="1"/>
  <c r="N58" i="1"/>
  <c r="N56" i="1"/>
  <c r="N216" i="1"/>
  <c r="N133" i="1"/>
  <c r="N48" i="1"/>
  <c r="N203" i="1"/>
  <c r="N161" i="1"/>
  <c r="N153" i="1"/>
  <c r="N90" i="1"/>
  <c r="N184" i="1"/>
  <c r="N215" i="1"/>
  <c r="N80" i="1"/>
  <c r="N46" i="1"/>
  <c r="N85" i="1"/>
  <c r="N121" i="1"/>
  <c r="N70" i="1"/>
  <c r="N211" i="1"/>
  <c r="N110" i="1"/>
  <c r="N206" i="1"/>
  <c r="N124" i="1"/>
  <c r="N187" i="1"/>
  <c r="N182" i="1"/>
  <c r="N31" i="1"/>
  <c r="N88" i="1"/>
  <c r="N194" i="1"/>
  <c r="N129" i="1"/>
  <c r="N107" i="1"/>
  <c r="N195" i="1"/>
  <c r="N86" i="1"/>
  <c r="N105" i="1"/>
  <c r="N118" i="1"/>
  <c r="N151" i="1"/>
  <c r="N168" i="1"/>
  <c r="N177" i="1"/>
  <c r="N77" i="1"/>
  <c r="N135" i="1"/>
  <c r="N125" i="1"/>
  <c r="N119" i="1"/>
  <c r="N47" i="1"/>
  <c r="N84" i="1"/>
  <c r="N72" i="1"/>
  <c r="N75" i="1"/>
  <c r="N61" i="1"/>
  <c r="N173" i="1"/>
  <c r="N148" i="1"/>
  <c r="N165" i="1"/>
  <c r="N49" i="1"/>
  <c r="N115" i="1"/>
  <c r="N193" i="1"/>
  <c r="N141" i="1"/>
  <c r="N95" i="1"/>
  <c r="N100" i="1"/>
  <c r="N134" i="1"/>
  <c r="N222" i="1"/>
  <c r="N29" i="1"/>
  <c r="N185" i="1"/>
  <c r="N188" i="1"/>
  <c r="N190" i="1"/>
  <c r="N32" i="1"/>
  <c r="N113" i="1"/>
  <c r="N104" i="1"/>
  <c r="N76" i="1"/>
  <c r="N38" i="1"/>
  <c r="N74" i="1"/>
  <c r="N158" i="1"/>
  <c r="N101" i="1"/>
  <c r="N197" i="1"/>
  <c r="N130" i="1"/>
  <c r="N43" i="1"/>
  <c r="N180" i="1"/>
  <c r="N112" i="1"/>
  <c r="N117" i="1"/>
  <c r="N126" i="1"/>
  <c r="N143" i="1"/>
  <c r="N65" i="1"/>
  <c r="N189" i="1"/>
  <c r="N160" i="1"/>
  <c r="N217" i="1"/>
  <c r="N186" i="1"/>
  <c r="N51" i="1"/>
  <c r="N164" i="1"/>
  <c r="N92" i="1"/>
  <c r="N97" i="1"/>
  <c r="N212" i="1"/>
  <c r="N178" i="1"/>
  <c r="N78" i="1"/>
  <c r="N154" i="1"/>
  <c r="N220" i="1"/>
  <c r="N63" i="1"/>
  <c r="N213" i="1"/>
  <c r="N150" i="1"/>
  <c r="N192" i="1"/>
  <c r="N156" i="1"/>
  <c r="N37" i="1"/>
  <c r="N41" i="1"/>
  <c r="N57" i="1"/>
  <c r="N157" i="1"/>
  <c r="N36" i="1"/>
  <c r="N219" i="1"/>
  <c r="N33" i="1"/>
  <c r="N27" i="1"/>
  <c r="N120" i="1"/>
  <c r="N159" i="1"/>
  <c r="N28" i="1"/>
  <c r="N171" i="1"/>
  <c r="N209" i="1"/>
  <c r="N67" i="1"/>
  <c r="N23" i="1"/>
  <c r="N50" i="1"/>
  <c r="N83" i="1"/>
  <c r="N200" i="1"/>
  <c r="N145" i="1"/>
  <c r="N198" i="1"/>
  <c r="N202" i="1"/>
  <c r="N152" i="1"/>
  <c r="N94" i="1"/>
  <c r="N39" i="1"/>
  <c r="N201" i="1"/>
  <c r="N24" i="1"/>
  <c r="N87" i="1"/>
  <c r="N127" i="1"/>
  <c r="N111" i="1"/>
  <c r="N30" i="1"/>
  <c r="N55" i="1"/>
  <c r="N34" i="1"/>
  <c r="N71" i="1"/>
  <c r="N169" i="1"/>
  <c r="N183" i="1"/>
  <c r="N181" i="1"/>
  <c r="N205" i="1"/>
  <c r="N98" i="1"/>
  <c r="N136" i="1"/>
  <c r="N166" i="1"/>
  <c r="N108" i="1"/>
  <c r="N116" i="1"/>
  <c r="N62" i="1"/>
  <c r="N138" i="1"/>
  <c r="N214" i="1"/>
  <c r="N132" i="1"/>
  <c r="N102" i="1"/>
  <c r="N54" i="1"/>
  <c r="N144" i="1"/>
  <c r="N96" i="1"/>
  <c r="N26" i="1"/>
  <c r="N140" i="1"/>
  <c r="N207" i="1"/>
  <c r="N59" i="1"/>
  <c r="N131" i="1"/>
  <c r="N69" i="1"/>
  <c r="N60" i="1"/>
  <c r="N175" i="1"/>
  <c r="N167" i="1"/>
  <c r="N53" i="1"/>
  <c r="N42" i="1"/>
  <c r="N44" i="1"/>
  <c r="N45" i="1"/>
  <c r="N73" i="1"/>
  <c r="N79" i="1"/>
  <c r="N208" i="1"/>
  <c r="N52" i="1"/>
  <c r="N64" i="1"/>
  <c r="N35" i="1"/>
  <c r="N123" i="1"/>
  <c r="N99" i="1"/>
  <c r="N68" i="1"/>
  <c r="N162" i="1"/>
  <c r="N196" i="1"/>
  <c r="N40" i="1"/>
  <c r="N81" i="1"/>
  <c r="N176" i="1"/>
  <c r="N142" i="1"/>
  <c r="N25" i="1"/>
  <c r="N106" i="1"/>
  <c r="N82" i="1"/>
  <c r="N103" i="1"/>
  <c r="N2" i="1"/>
  <c r="N15" i="1"/>
  <c r="N19" i="1"/>
  <c r="N7" i="1"/>
  <c r="N13" i="1"/>
  <c r="N11" i="1"/>
  <c r="N9" i="1"/>
  <c r="N10" i="1"/>
  <c r="N3" i="1"/>
  <c r="N5" i="1"/>
  <c r="N17" i="1"/>
  <c r="N93" i="1"/>
  <c r="N21" i="1"/>
  <c r="N20" i="1"/>
  <c r="N14" i="1"/>
  <c r="N16" i="1"/>
  <c r="N22" i="1"/>
  <c r="N12" i="1"/>
  <c r="N8" i="1"/>
  <c r="N6" i="1"/>
  <c r="N4" i="1"/>
  <c r="N18" i="1"/>
  <c r="N191" i="1"/>
</calcChain>
</file>

<file path=xl/sharedStrings.xml><?xml version="1.0" encoding="utf-8"?>
<sst xmlns="http://schemas.openxmlformats.org/spreadsheetml/2006/main" count="477" uniqueCount="263">
  <si>
    <t>dist_codon</t>
  </si>
  <si>
    <t>aa_seq</t>
  </si>
  <si>
    <t>mutcod_index</t>
  </si>
  <si>
    <t>mut_aa</t>
  </si>
  <si>
    <t>num_nt_seqs</t>
  </si>
  <si>
    <t>inAvPlasmid</t>
  </si>
  <si>
    <t>inBvPlasmid</t>
  </si>
  <si>
    <t>enrichA_avg</t>
  </si>
  <si>
    <t>enrichB_avg</t>
  </si>
  <si>
    <t>inVplasmid_Avg_RepAndAA</t>
  </si>
  <si>
    <t>inVplasmid_SD_RepAndAA</t>
  </si>
  <si>
    <t>enrich_Avg_RepAndAA</t>
  </si>
  <si>
    <t>enrich_SD_RepAndAA</t>
  </si>
  <si>
    <t>*ARGTRYQTFV</t>
  </si>
  <si>
    <t>*</t>
  </si>
  <si>
    <t>AARGTRYQTFV</t>
  </si>
  <si>
    <t>A</t>
  </si>
  <si>
    <t>CARGTRYQTFV</t>
  </si>
  <si>
    <t>C</t>
  </si>
  <si>
    <t>DARGTRYQTFV</t>
  </si>
  <si>
    <t>D</t>
  </si>
  <si>
    <t>EARGTRYQTFV</t>
  </si>
  <si>
    <t>E</t>
  </si>
  <si>
    <t>FARGTRYQTFV</t>
  </si>
  <si>
    <t>F</t>
  </si>
  <si>
    <t>GARGTRYQTFV</t>
  </si>
  <si>
    <t>G</t>
  </si>
  <si>
    <t>HARGTRYQTFV</t>
  </si>
  <si>
    <t>H</t>
  </si>
  <si>
    <t>IARGTRYQTFV</t>
  </si>
  <si>
    <t>I</t>
  </si>
  <si>
    <t>KARGTRYQTFV</t>
  </si>
  <si>
    <t>K</t>
  </si>
  <si>
    <t>LARGTRYQTFV</t>
  </si>
  <si>
    <t>L</t>
  </si>
  <si>
    <t>MARGTRYQTFV</t>
  </si>
  <si>
    <t>M</t>
  </si>
  <si>
    <t>NARGTRYQTFV</t>
  </si>
  <si>
    <t>N</t>
  </si>
  <si>
    <t>PARGTRYQTFV</t>
  </si>
  <si>
    <t>P</t>
  </si>
  <si>
    <t>QARGTRYQTFV</t>
  </si>
  <si>
    <t>Q</t>
  </si>
  <si>
    <t>RARGTRYQTFV</t>
  </si>
  <si>
    <t>R</t>
  </si>
  <si>
    <t>SARGTRYQTFV</t>
  </si>
  <si>
    <t>S</t>
  </si>
  <si>
    <t>TARGTRYQTFV</t>
  </si>
  <si>
    <t>T</t>
  </si>
  <si>
    <t>VARGTRYQTFV</t>
  </si>
  <si>
    <t>V</t>
  </si>
  <si>
    <t>WARGTRYQTFV</t>
  </si>
  <si>
    <t>W</t>
  </si>
  <si>
    <t>YARGTRYQTFV</t>
  </si>
  <si>
    <t>Y</t>
  </si>
  <si>
    <t>G*RGTRYQTFV</t>
  </si>
  <si>
    <t>GCRGTRYQTFV</t>
  </si>
  <si>
    <t>GDRGTRYQTFV</t>
  </si>
  <si>
    <t>GERGTRYQTFV</t>
  </si>
  <si>
    <t>GFRGTRYQTFV</t>
  </si>
  <si>
    <t>GGRGTRYQTFV</t>
  </si>
  <si>
    <t>GHRGTRYQTFV</t>
  </si>
  <si>
    <t>GIRGTRYQTFV</t>
  </si>
  <si>
    <t>GKRGTRYQTFV</t>
  </si>
  <si>
    <t>GLRGTRYQTFV</t>
  </si>
  <si>
    <t>GMRGTRYQTFV</t>
  </si>
  <si>
    <t>GNRGTRYQTFV</t>
  </si>
  <si>
    <t>GPRGTRYQTFV</t>
  </si>
  <si>
    <t>GQRGTRYQTFV</t>
  </si>
  <si>
    <t>GRRGTRYQTFV</t>
  </si>
  <si>
    <t>GSRGTRYQTFV</t>
  </si>
  <si>
    <t>GTRGTRYQTFV</t>
  </si>
  <si>
    <t>GVRGTRYQTFV</t>
  </si>
  <si>
    <t>GWRGTRYQTFV</t>
  </si>
  <si>
    <t>GYRGTRYQTFV</t>
  </si>
  <si>
    <t>GA*GTRYQTFV</t>
  </si>
  <si>
    <t>GAAGTRYQTFV</t>
  </si>
  <si>
    <t>GACGTRYQTFV</t>
  </si>
  <si>
    <t>GADGTRYQTFV</t>
  </si>
  <si>
    <t>GAEGTRYQTFV</t>
  </si>
  <si>
    <t>GAFGTRYQTFV</t>
  </si>
  <si>
    <t>GAGGTRYQTFV</t>
  </si>
  <si>
    <t>GAHGTRYQTFV</t>
  </si>
  <si>
    <t>GAIGTRYQTFV</t>
  </si>
  <si>
    <t>GAKGTRYQTFV</t>
  </si>
  <si>
    <t>GALGTRYQTFV</t>
  </si>
  <si>
    <t>GAMGTRYQTFV</t>
  </si>
  <si>
    <t>GANGTRYQTFV</t>
  </si>
  <si>
    <t>GAPGTRYQTFV</t>
  </si>
  <si>
    <t>GAQGTRYQTFV</t>
  </si>
  <si>
    <t>GASGTRYQTFV</t>
  </si>
  <si>
    <t>GATGTRYQTFV</t>
  </si>
  <si>
    <t>GAVGTRYQTFV</t>
  </si>
  <si>
    <t>GAWGTRYQTFV</t>
  </si>
  <si>
    <t>GAYGTRYQTFV</t>
  </si>
  <si>
    <t>GAR*TRYQTFV</t>
  </si>
  <si>
    <t>GARATRYQTFV</t>
  </si>
  <si>
    <t>GARCTRYQTFV</t>
  </si>
  <si>
    <t>GARDTRYQTFV</t>
  </si>
  <si>
    <t>GARETRYQTFV</t>
  </si>
  <si>
    <t>GARKTRYQTFV</t>
  </si>
  <si>
    <t>GARLTRYQTFV</t>
  </si>
  <si>
    <t>GARMTRYQTFV</t>
  </si>
  <si>
    <t>GARPTRYQTFV</t>
  </si>
  <si>
    <t>GARQTRYQTFV</t>
  </si>
  <si>
    <t>GARRTRYQTFV</t>
  </si>
  <si>
    <t>GARSTRYQTFV</t>
  </si>
  <si>
    <t>GARTTRYQTFV</t>
  </si>
  <si>
    <t>GARVTRYQTFV</t>
  </si>
  <si>
    <t>GARWTRYQTFV</t>
  </si>
  <si>
    <t>GARG*RYQTFV</t>
  </si>
  <si>
    <t>GARGARYQTFV</t>
  </si>
  <si>
    <t>GARGCRYQTFV</t>
  </si>
  <si>
    <t>GARGDRYQTFV</t>
  </si>
  <si>
    <t>GARGERYQTFV</t>
  </si>
  <si>
    <t>GARGFRYQTFV</t>
  </si>
  <si>
    <t>GARGGRYQTFV</t>
  </si>
  <si>
    <t>GARGHRYQTFV</t>
  </si>
  <si>
    <t>GARGIRYQTFV</t>
  </si>
  <si>
    <t>GARGKRYQTFV</t>
  </si>
  <si>
    <t>GARGLRYQTFV</t>
  </si>
  <si>
    <t>GARGMRYQTFV</t>
  </si>
  <si>
    <t>GARGNRYQTFV</t>
  </si>
  <si>
    <t>GARGPRYQTFV</t>
  </si>
  <si>
    <t>GARGQRYQTFV</t>
  </si>
  <si>
    <t>GARGRRYQTFV</t>
  </si>
  <si>
    <t>GARGSRYQTFV</t>
  </si>
  <si>
    <t>GARGVRYQTFV</t>
  </si>
  <si>
    <t>GARGWRYQTFV</t>
  </si>
  <si>
    <t>GARGYRYQTFV</t>
  </si>
  <si>
    <t>GARGT*YQTFV</t>
  </si>
  <si>
    <t>GARGTAYQTFV</t>
  </si>
  <si>
    <t>GARGTCYQTFV</t>
  </si>
  <si>
    <t>GARGTDYQTFV</t>
  </si>
  <si>
    <t>GARGTEYQTFV</t>
  </si>
  <si>
    <t>GARGTFYQTFV</t>
  </si>
  <si>
    <t>GARGTGYQTFV</t>
  </si>
  <si>
    <t>GARGTHYQTFV</t>
  </si>
  <si>
    <t>GARGTIYQTFV</t>
  </si>
  <si>
    <t>GARGTKYQTFV</t>
  </si>
  <si>
    <t>GARGTLYQTFV</t>
  </si>
  <si>
    <t>GARGTMYQTFV</t>
  </si>
  <si>
    <t>GARGTNYQTFV</t>
  </si>
  <si>
    <t>GARGTPYQTFV</t>
  </si>
  <si>
    <t>GARGTQYQTFV</t>
  </si>
  <si>
    <t>GARGTSYQTFV</t>
  </si>
  <si>
    <t>GARGTTYQTFV</t>
  </si>
  <si>
    <t>GARGTVYQTFV</t>
  </si>
  <si>
    <t>GARGTWYQTFV</t>
  </si>
  <si>
    <t>GARGTYYQTFV</t>
  </si>
  <si>
    <t>GARGTR*QTFV</t>
  </si>
  <si>
    <t>GARGTRAQTFV</t>
  </si>
  <si>
    <t>GARGTRCQTFV</t>
  </si>
  <si>
    <t>GARGTRDQTFV</t>
  </si>
  <si>
    <t>GARGTREQTFV</t>
  </si>
  <si>
    <t>GARGTRFQTFV</t>
  </si>
  <si>
    <t>GARGTRGQTFV</t>
  </si>
  <si>
    <t>GARGTRHQTFV</t>
  </si>
  <si>
    <t>GARGTRIQTFV</t>
  </si>
  <si>
    <t>GARGTRKQTFV</t>
  </si>
  <si>
    <t>GARGTRLQTFV</t>
  </si>
  <si>
    <t>GARGTRMQTFV</t>
  </si>
  <si>
    <t>GARGTRNQTFV</t>
  </si>
  <si>
    <t>GARGTRPQTFV</t>
  </si>
  <si>
    <t>GARGTRQQTFV</t>
  </si>
  <si>
    <t>GARGTRRQTFV</t>
  </si>
  <si>
    <t>GARGTRSQTFV</t>
  </si>
  <si>
    <t>GARGTRTQTFV</t>
  </si>
  <si>
    <t>GARGTRVQTFV</t>
  </si>
  <si>
    <t>GARGTRWQTFV</t>
  </si>
  <si>
    <t>GARGTRY*TFV</t>
  </si>
  <si>
    <t>GARGTRYATFV</t>
  </si>
  <si>
    <t>GARGTRYCTFV</t>
  </si>
  <si>
    <t>GARGTRYDTFV</t>
  </si>
  <si>
    <t>GARGTRYETFV</t>
  </si>
  <si>
    <t>GARGTRYFTFV</t>
  </si>
  <si>
    <t>GARGTRYGTFV</t>
  </si>
  <si>
    <t>GARGTRYHTFV</t>
  </si>
  <si>
    <t>GARGTRYITFV</t>
  </si>
  <si>
    <t>GARGTRYKTFV</t>
  </si>
  <si>
    <t>GARGTRYLTFV</t>
  </si>
  <si>
    <t>GARGTRYMTFV</t>
  </si>
  <si>
    <t>GARGTRYNTFV</t>
  </si>
  <si>
    <t>GARGTRYPTFV</t>
  </si>
  <si>
    <t>GARGTRYRTFV</t>
  </si>
  <si>
    <t>GARGTRYSTFV</t>
  </si>
  <si>
    <t>GARGTRYTTFV</t>
  </si>
  <si>
    <t>GARGTRYVTFV</t>
  </si>
  <si>
    <t>GARGTRYWTFV</t>
  </si>
  <si>
    <t>GARGTRYYTFV</t>
  </si>
  <si>
    <t>GARGTRYQ*FV</t>
  </si>
  <si>
    <t>GARGTRYQAFV</t>
  </si>
  <si>
    <t>GARGTRYQCFV</t>
  </si>
  <si>
    <t>GARGTRYQDFV</t>
  </si>
  <si>
    <t>GARGTRYQEFV</t>
  </si>
  <si>
    <t>GARGTRYQFFV</t>
  </si>
  <si>
    <t>GARGTRYQGFV</t>
  </si>
  <si>
    <t>GARGTRYQHFV</t>
  </si>
  <si>
    <t>GARGTRYQIFV</t>
  </si>
  <si>
    <t>GARGTRYQKFV</t>
  </si>
  <si>
    <t>GARGTRYQLFV</t>
  </si>
  <si>
    <t>GARGTRYQMFV</t>
  </si>
  <si>
    <t>GARGTRYQNFV</t>
  </si>
  <si>
    <t>GARGTRYQPFV</t>
  </si>
  <si>
    <t>GARGTRYQQFV</t>
  </si>
  <si>
    <t>GARGTRYQRFV</t>
  </si>
  <si>
    <t>GARGTRYQSFV</t>
  </si>
  <si>
    <t>GARGTRYQVFV</t>
  </si>
  <si>
    <t>GARGTRYQWFV</t>
  </si>
  <si>
    <t>GARGTRYQYFV</t>
  </si>
  <si>
    <t>GARGTRYQT*V</t>
  </si>
  <si>
    <t>GARGTRYQTAV</t>
  </si>
  <si>
    <t>GARGTRYQTDV</t>
  </si>
  <si>
    <t>GARGTRYQTEV</t>
  </si>
  <si>
    <t>GARGTRYQTHV</t>
  </si>
  <si>
    <t>GARGTRYQTIV</t>
  </si>
  <si>
    <t>GARGTRYQTKV</t>
  </si>
  <si>
    <t>GARGTRYQTLV</t>
  </si>
  <si>
    <t>GARGTRYQTMV</t>
  </si>
  <si>
    <t>GARGTRYQTNV</t>
  </si>
  <si>
    <t>GARGTRYQTPV</t>
  </si>
  <si>
    <t>GARGTRYQTQV</t>
  </si>
  <si>
    <t>GARGTRYQTSV</t>
  </si>
  <si>
    <t>GARGTRYQTTV</t>
  </si>
  <si>
    <t>GARGTRYQTVV</t>
  </si>
  <si>
    <t>GARGTRYQTYV</t>
  </si>
  <si>
    <t>GARGTRYQTF*</t>
  </si>
  <si>
    <t>GARGTRYQTFA</t>
  </si>
  <si>
    <t>GARGTRYQTFC</t>
  </si>
  <si>
    <t>GARGTRYQTFD</t>
  </si>
  <si>
    <t>GARGTRYQTFE</t>
  </si>
  <si>
    <t>GARGTRYQTFF</t>
  </si>
  <si>
    <t>GARGTRYQTFG</t>
  </si>
  <si>
    <t>GARGTRYQTFH</t>
  </si>
  <si>
    <t>GARGTRYQTFI</t>
  </si>
  <si>
    <t>GARGTRYQTFK</t>
  </si>
  <si>
    <t>GARGTRYQTFL</t>
  </si>
  <si>
    <t>GARGTRYQTFM</t>
  </si>
  <si>
    <t>GARGTRYQTFN</t>
  </si>
  <si>
    <t>GARGTRYQTFP</t>
  </si>
  <si>
    <t>GARGTRYQTFQ</t>
  </si>
  <si>
    <t>GARGTRYQTFR</t>
  </si>
  <si>
    <t>GARGTRYQTFS</t>
  </si>
  <si>
    <t>GARGTRYQTFT</t>
  </si>
  <si>
    <t>GARGTRYQTFW</t>
  </si>
  <si>
    <t>GARGTRYQTFY</t>
  </si>
  <si>
    <t>NA</t>
  </si>
  <si>
    <t>mutation</t>
  </si>
  <si>
    <t>Missense</t>
  </si>
  <si>
    <t>Total</t>
  </si>
  <si>
    <t># GOF</t>
  </si>
  <si>
    <t>% GOF</t>
  </si>
  <si>
    <t>STOP</t>
  </si>
  <si>
    <t>WT</t>
  </si>
  <si>
    <t>Missense possible: 19*11 = 209</t>
  </si>
  <si>
    <t>Enrich A</t>
  </si>
  <si>
    <t>enrich B</t>
  </si>
  <si>
    <t>stop codons</t>
  </si>
  <si>
    <t>average</t>
  </si>
  <si>
    <t>SD</t>
  </si>
  <si>
    <t>A-2S</t>
  </si>
  <si>
    <t>A+2SD</t>
  </si>
  <si>
    <t>stop+WT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</si>
</sst>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4" fillId="0" borderId="0" xfId="0" applyFont="1"/>
    <xf numFmtId="0" fontId="19" fillId="0" borderId="0" xfId="0" applyFont="1"/>
    <xf numFmtId="0" fontId="0" fillId="33" borderId="0" xfId="0" applyFill="1"/>
    <xf numFmtId="2" fontId="14" fillId="0" borderId="0" xfId="0" applyNumberFormat="1" applyFont="1"/>
    <xf numFmtId="0" fontId="20" fillId="0" borderId="0" xfId="0" applyFont="1"/>
    <xf numFmtId="0" fontId="19" fillId="34" borderId="0" xfId="0" applyFont="1" applyFill="1"/>
    <xf numFmtId="0" fontId="19" fillId="33" borderId="0" xfId="0" applyFont="1" applyFill="1"/>
    <xf numFmtId="0" fontId="0" fillId="34" borderId="0" xfId="0" applyFill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2"/>
  <sheetViews>
    <sheetView tabSelected="1" workbookViewId="0">
      <selection activeCell="R16" sqref="R1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247</v>
      </c>
    </row>
    <row r="2" spans="1:22" s="2" customFormat="1" x14ac:dyDescent="0.2">
      <c r="A2" s="2">
        <v>1</v>
      </c>
      <c r="B2" s="2" t="s">
        <v>13</v>
      </c>
      <c r="C2" s="2">
        <v>330</v>
      </c>
      <c r="D2" s="2" t="s">
        <v>14</v>
      </c>
      <c r="E2" s="2">
        <v>1</v>
      </c>
      <c r="F2" s="2">
        <v>0.28065314598215102</v>
      </c>
      <c r="G2" s="2">
        <v>0.12904923358107201</v>
      </c>
      <c r="H2" s="2">
        <v>1.50998967515489</v>
      </c>
      <c r="I2" s="10">
        <v>2.8939882951745499</v>
      </c>
      <c r="J2" s="2">
        <v>0.20485118978161099</v>
      </c>
      <c r="K2" s="2">
        <v>0.107200154513214</v>
      </c>
      <c r="L2" s="2">
        <v>2.2019889851647201</v>
      </c>
      <c r="M2" s="2">
        <v>0.97863480936872504</v>
      </c>
      <c r="N2" s="3" t="str">
        <f>_xlfn.CONCAT(C2:D2)</f>
        <v>330*</v>
      </c>
    </row>
    <row r="3" spans="1:22" s="2" customFormat="1" x14ac:dyDescent="0.2">
      <c r="A3" s="2">
        <v>1</v>
      </c>
      <c r="B3" s="2" t="s">
        <v>190</v>
      </c>
      <c r="C3" s="2">
        <v>338</v>
      </c>
      <c r="D3" s="2" t="s">
        <v>14</v>
      </c>
      <c r="E3" s="2">
        <v>1</v>
      </c>
      <c r="F3" s="2">
        <v>0.21876675706375501</v>
      </c>
      <c r="G3" s="2">
        <v>0.128553896414172</v>
      </c>
      <c r="H3" s="2">
        <v>0.71562006357683905</v>
      </c>
      <c r="I3" s="2">
        <v>2.0583674325751402</v>
      </c>
      <c r="J3" s="2">
        <v>0.17366032673896301</v>
      </c>
      <c r="K3" s="2">
        <v>6.3790125515557197E-2</v>
      </c>
      <c r="L3" s="2">
        <v>1.38699374807599</v>
      </c>
      <c r="M3" s="2">
        <v>0.94946577003909605</v>
      </c>
      <c r="N3" s="3" t="str">
        <f>_xlfn.CONCAT(C3:D3)</f>
        <v>338*</v>
      </c>
      <c r="Q3" s="2" t="s">
        <v>250</v>
      </c>
      <c r="R3" s="2" t="s">
        <v>249</v>
      </c>
      <c r="S3" s="2" t="s">
        <v>251</v>
      </c>
    </row>
    <row r="4" spans="1:22" s="2" customFormat="1" x14ac:dyDescent="0.2">
      <c r="A4" s="1">
        <v>1</v>
      </c>
      <c r="B4" s="1" t="s">
        <v>25</v>
      </c>
      <c r="C4" s="1">
        <v>338</v>
      </c>
      <c r="D4" s="1" t="s">
        <v>48</v>
      </c>
      <c r="E4" s="1">
        <v>2</v>
      </c>
      <c r="F4" s="1">
        <v>0.19725893902355801</v>
      </c>
      <c r="G4" s="1">
        <v>0.10425759426839699</v>
      </c>
      <c r="H4" s="1">
        <v>1.14300374950873</v>
      </c>
      <c r="I4" s="1">
        <v>1.89304839104777</v>
      </c>
      <c r="J4" s="1">
        <v>0.150758266645978</v>
      </c>
      <c r="K4" s="1">
        <v>5.3694351429389199E-2</v>
      </c>
      <c r="L4" s="1">
        <v>1.51802607027825</v>
      </c>
      <c r="M4" s="1">
        <v>0.50813988410739197</v>
      </c>
      <c r="N4" s="3" t="str">
        <f>_xlfn.CONCAT(C4:D4)</f>
        <v>338T</v>
      </c>
      <c r="P4" s="2" t="s">
        <v>248</v>
      </c>
      <c r="Q4" s="2">
        <v>3</v>
      </c>
      <c r="R4" s="2">
        <v>200</v>
      </c>
      <c r="S4" s="5">
        <f>Q4/R4*100</f>
        <v>1.5</v>
      </c>
    </row>
    <row r="5" spans="1:22" s="2" customFormat="1" x14ac:dyDescent="0.2">
      <c r="A5" s="2">
        <v>1</v>
      </c>
      <c r="B5" s="2" t="s">
        <v>210</v>
      </c>
      <c r="C5" s="2">
        <v>339</v>
      </c>
      <c r="D5" s="2" t="s">
        <v>14</v>
      </c>
      <c r="E5" s="2">
        <v>1</v>
      </c>
      <c r="F5" s="2">
        <v>0.23326033277572</v>
      </c>
      <c r="G5" s="2">
        <v>0.10304199413246599</v>
      </c>
      <c r="H5" s="2">
        <v>0.60867709303460205</v>
      </c>
      <c r="I5" s="2">
        <v>1.7759584889831601</v>
      </c>
      <c r="J5" s="2">
        <v>0.16815116345409301</v>
      </c>
      <c r="K5" s="2">
        <v>9.2078270289491101E-2</v>
      </c>
      <c r="L5" s="2">
        <v>1.19231779100888</v>
      </c>
      <c r="M5" s="2">
        <v>0.82539259062812798</v>
      </c>
      <c r="N5" s="3" t="str">
        <f>_xlfn.CONCAT(C5:D5)</f>
        <v>339*</v>
      </c>
      <c r="P5" s="2" t="s">
        <v>252</v>
      </c>
      <c r="Q5" s="2">
        <v>0</v>
      </c>
      <c r="R5" s="2">
        <v>11</v>
      </c>
      <c r="S5" s="2">
        <f t="shared" ref="S5:S6" si="0">Q5/R5*100</f>
        <v>0</v>
      </c>
    </row>
    <row r="6" spans="1:22" s="2" customFormat="1" x14ac:dyDescent="0.2">
      <c r="A6" s="1">
        <v>1</v>
      </c>
      <c r="B6" s="1" t="s">
        <v>25</v>
      </c>
      <c r="C6" s="1">
        <v>334</v>
      </c>
      <c r="D6" s="1" t="s">
        <v>48</v>
      </c>
      <c r="E6" s="1">
        <v>2</v>
      </c>
      <c r="F6" s="1">
        <v>0.192576075828156</v>
      </c>
      <c r="G6" s="1">
        <v>0.11813815883017199</v>
      </c>
      <c r="H6" s="1">
        <v>1.3232309651321299</v>
      </c>
      <c r="I6" s="1">
        <v>1.77369468134923</v>
      </c>
      <c r="J6" s="1">
        <v>0.15535711732916399</v>
      </c>
      <c r="K6" s="1">
        <v>4.2976751416701001E-2</v>
      </c>
      <c r="L6" s="1">
        <v>1.5484628232406801</v>
      </c>
      <c r="M6" s="1">
        <v>0.57639181711321696</v>
      </c>
      <c r="N6" s="3" t="str">
        <f>_xlfn.CONCAT(C6:D6)</f>
        <v>334T</v>
      </c>
      <c r="P6" s="2" t="s">
        <v>253</v>
      </c>
      <c r="Q6" s="2">
        <v>0</v>
      </c>
      <c r="R6" s="2">
        <v>10</v>
      </c>
      <c r="S6" s="2">
        <f t="shared" si="0"/>
        <v>0</v>
      </c>
    </row>
    <row r="7" spans="1:22" s="2" customFormat="1" x14ac:dyDescent="0.2">
      <c r="A7" s="2">
        <v>1</v>
      </c>
      <c r="B7" s="2" t="s">
        <v>95</v>
      </c>
      <c r="C7" s="2">
        <v>333</v>
      </c>
      <c r="D7" s="2" t="s">
        <v>14</v>
      </c>
      <c r="E7" s="2">
        <v>1</v>
      </c>
      <c r="F7" s="2">
        <v>0.182663777924054</v>
      </c>
      <c r="G7" s="2">
        <v>0.119405862250876</v>
      </c>
      <c r="H7" s="2">
        <v>0.72073366130536698</v>
      </c>
      <c r="I7" s="2">
        <v>1.6829213250669</v>
      </c>
      <c r="J7" s="2">
        <v>0.15103482008746499</v>
      </c>
      <c r="K7" s="2">
        <v>4.4730101136231097E-2</v>
      </c>
      <c r="L7" s="2">
        <v>1.2018274931861299</v>
      </c>
      <c r="M7" s="2">
        <v>0.68036942181981896</v>
      </c>
      <c r="N7" s="3" t="str">
        <f>_xlfn.CONCAT(C7:D7)</f>
        <v>333*</v>
      </c>
    </row>
    <row r="8" spans="1:22" s="2" customFormat="1" x14ac:dyDescent="0.2">
      <c r="A8" s="1">
        <v>1</v>
      </c>
      <c r="B8" s="1" t="s">
        <v>25</v>
      </c>
      <c r="C8" s="1">
        <v>335</v>
      </c>
      <c r="D8" s="1" t="s">
        <v>44</v>
      </c>
      <c r="E8" s="1">
        <v>3</v>
      </c>
      <c r="F8" s="1">
        <v>0.24198914098671301</v>
      </c>
      <c r="G8" s="1">
        <v>0.110709940218699</v>
      </c>
      <c r="H8" s="1">
        <v>1.32843535895993</v>
      </c>
      <c r="I8" s="1">
        <v>1.6642408009177001</v>
      </c>
      <c r="J8" s="1">
        <v>0.176349540602706</v>
      </c>
      <c r="K8" s="1">
        <v>7.1904579591891102E-2</v>
      </c>
      <c r="L8" s="1">
        <v>1.49633807993882</v>
      </c>
      <c r="M8" s="1">
        <v>0.41629360378302999</v>
      </c>
      <c r="N8" s="3" t="str">
        <f>_xlfn.CONCAT(C8:D8)</f>
        <v>335R</v>
      </c>
      <c r="Q8" s="2" t="s">
        <v>254</v>
      </c>
    </row>
    <row r="9" spans="1:22" s="2" customFormat="1" x14ac:dyDescent="0.2">
      <c r="A9" s="2">
        <v>1</v>
      </c>
      <c r="B9" s="2" t="s">
        <v>150</v>
      </c>
      <c r="C9" s="2">
        <v>336</v>
      </c>
      <c r="D9" s="2" t="s">
        <v>14</v>
      </c>
      <c r="E9" s="2">
        <v>1</v>
      </c>
      <c r="F9" s="2">
        <v>0.216408255130809</v>
      </c>
      <c r="G9" s="2">
        <v>0.16141201531531499</v>
      </c>
      <c r="H9" s="2">
        <v>0.85429835342399396</v>
      </c>
      <c r="I9" s="2">
        <v>1.56498644664571</v>
      </c>
      <c r="J9" s="2">
        <v>0.18891013522306199</v>
      </c>
      <c r="K9" s="2">
        <v>3.8888214113297098E-2</v>
      </c>
      <c r="L9" s="2">
        <v>1.20964240003485</v>
      </c>
      <c r="M9" s="2">
        <v>0.50253237002561102</v>
      </c>
      <c r="N9" s="3" t="str">
        <f>_xlfn.CONCAT(C9:D9)</f>
        <v>336*</v>
      </c>
    </row>
    <row r="10" spans="1:22" s="2" customFormat="1" x14ac:dyDescent="0.2">
      <c r="A10" s="2">
        <v>1</v>
      </c>
      <c r="B10" s="2" t="s">
        <v>170</v>
      </c>
      <c r="C10" s="2">
        <v>337</v>
      </c>
      <c r="D10" s="2" t="s">
        <v>14</v>
      </c>
      <c r="E10" s="2">
        <v>1</v>
      </c>
      <c r="F10" s="2">
        <v>0.19443619567336901</v>
      </c>
      <c r="G10" s="2">
        <v>0.112708618915224</v>
      </c>
      <c r="H10" s="2">
        <v>0.91829199222014901</v>
      </c>
      <c r="I10" s="2">
        <v>1.5029124124095601</v>
      </c>
      <c r="J10" s="2">
        <v>0.153572407294297</v>
      </c>
      <c r="K10" s="2">
        <v>5.7790123735628501E-2</v>
      </c>
      <c r="L10" s="2">
        <v>1.2106022023148599</v>
      </c>
      <c r="M10" s="2">
        <v>0.41338906353606403</v>
      </c>
      <c r="N10" s="3" t="str">
        <f>_xlfn.CONCAT(C10:D10)</f>
        <v>337*</v>
      </c>
    </row>
    <row r="11" spans="1:22" s="2" customFormat="1" x14ac:dyDescent="0.2">
      <c r="A11" s="2">
        <v>1</v>
      </c>
      <c r="B11" s="2" t="s">
        <v>130</v>
      </c>
      <c r="C11" s="2">
        <v>335</v>
      </c>
      <c r="D11" s="2" t="s">
        <v>14</v>
      </c>
      <c r="E11" s="2">
        <v>1</v>
      </c>
      <c r="F11" s="2">
        <v>0.14264657398608699</v>
      </c>
      <c r="G11" s="2">
        <v>0.106261583080745</v>
      </c>
      <c r="H11" s="2">
        <v>0.96431005234432599</v>
      </c>
      <c r="I11" s="2">
        <v>1.4464249239027001</v>
      </c>
      <c r="J11" s="2">
        <v>0.124454078533416</v>
      </c>
      <c r="K11" s="2">
        <v>2.57280738025778E-2</v>
      </c>
      <c r="L11" s="2">
        <v>1.2053674881235099</v>
      </c>
      <c r="M11" s="2">
        <v>0.34090669498980702</v>
      </c>
      <c r="N11" s="3" t="str">
        <f>_xlfn.CONCAT(C11:D11)</f>
        <v>335*</v>
      </c>
      <c r="Q11" s="2" t="s">
        <v>257</v>
      </c>
      <c r="S11" s="1" t="s">
        <v>253</v>
      </c>
      <c r="T11" s="1"/>
      <c r="U11" s="2" t="s">
        <v>262</v>
      </c>
    </row>
    <row r="12" spans="1:22" s="2" customFormat="1" x14ac:dyDescent="0.2">
      <c r="A12" s="1">
        <v>1</v>
      </c>
      <c r="B12" s="1" t="s">
        <v>25</v>
      </c>
      <c r="C12" s="1">
        <v>332</v>
      </c>
      <c r="D12" s="1" t="s">
        <v>44</v>
      </c>
      <c r="E12" s="1">
        <v>3</v>
      </c>
      <c r="F12" s="1">
        <v>0.20457186939246899</v>
      </c>
      <c r="G12" s="1">
        <v>0.121614219716282</v>
      </c>
      <c r="H12" s="1">
        <v>0.93695190381822002</v>
      </c>
      <c r="I12" s="1">
        <v>1.3533400552820201</v>
      </c>
      <c r="J12" s="1">
        <v>0.16309304455437501</v>
      </c>
      <c r="K12" s="1">
        <v>4.5437776045258699E-2</v>
      </c>
      <c r="L12" s="1">
        <v>1.14514597955012</v>
      </c>
      <c r="M12" s="1">
        <v>0.35030409021926201</v>
      </c>
      <c r="N12" s="3" t="str">
        <f>_xlfn.CONCAT(C12:D12)</f>
        <v>332R</v>
      </c>
      <c r="Q12" s="2" t="s">
        <v>255</v>
      </c>
      <c r="R12" s="2" t="s">
        <v>256</v>
      </c>
      <c r="S12" s="1" t="s">
        <v>255</v>
      </c>
      <c r="T12" s="1" t="s">
        <v>256</v>
      </c>
      <c r="U12" s="1" t="s">
        <v>255</v>
      </c>
      <c r="V12" s="1" t="s">
        <v>256</v>
      </c>
    </row>
    <row r="13" spans="1:22" s="2" customFormat="1" x14ac:dyDescent="0.2">
      <c r="A13" s="2">
        <v>1</v>
      </c>
      <c r="B13" s="2" t="s">
        <v>110</v>
      </c>
      <c r="C13" s="2">
        <v>334</v>
      </c>
      <c r="D13" s="2" t="s">
        <v>14</v>
      </c>
      <c r="E13" s="2">
        <v>1</v>
      </c>
      <c r="F13" s="2">
        <v>0.184799204766149</v>
      </c>
      <c r="G13" s="2">
        <v>0.106245091894273</v>
      </c>
      <c r="H13" s="2">
        <v>1.5030030848248199</v>
      </c>
      <c r="I13" s="2">
        <v>1.34783779188491</v>
      </c>
      <c r="J13" s="2">
        <v>0.14552214833021099</v>
      </c>
      <c r="K13" s="2">
        <v>5.5546145901796802E-2</v>
      </c>
      <c r="L13" s="2">
        <v>1.4254204383548701</v>
      </c>
      <c r="M13" s="2">
        <v>0.10971843084261</v>
      </c>
      <c r="N13" s="3" t="str">
        <f>_xlfn.CONCAT(C13:D13)</f>
        <v>334*</v>
      </c>
      <c r="P13" s="6" t="s">
        <v>258</v>
      </c>
      <c r="Q13" s="3">
        <v>0.95065882755791842</v>
      </c>
      <c r="R13" s="3">
        <v>1.5808546550049507</v>
      </c>
      <c r="S13" s="3">
        <v>0.97737878199111117</v>
      </c>
      <c r="T13" s="3">
        <v>1.2885489349556485</v>
      </c>
      <c r="U13" s="2">
        <f>AVERAGE(H2:H21)</f>
        <v>0.96268280705285547</v>
      </c>
      <c r="V13" s="2">
        <f>AVERAGE(I2:I21)</f>
        <v>1.4493170809827647</v>
      </c>
    </row>
    <row r="14" spans="1:22" x14ac:dyDescent="0.2">
      <c r="A14" s="1">
        <v>1</v>
      </c>
      <c r="B14" s="1" t="s">
        <v>25</v>
      </c>
      <c r="C14" s="1">
        <v>330</v>
      </c>
      <c r="D14" s="1" t="s">
        <v>26</v>
      </c>
      <c r="E14" s="1">
        <v>1</v>
      </c>
      <c r="F14" s="1">
        <v>0.197182263019828</v>
      </c>
      <c r="G14" s="1">
        <v>0.13180542090339201</v>
      </c>
      <c r="H14" s="1">
        <v>0.86302519217072804</v>
      </c>
      <c r="I14" s="1">
        <v>1.2043028621665199</v>
      </c>
      <c r="J14" s="1">
        <v>0.16449384196160999</v>
      </c>
      <c r="K14" s="1">
        <v>4.6228408393094403E-2</v>
      </c>
      <c r="L14" s="1">
        <v>1.0336640271686199</v>
      </c>
      <c r="M14" s="1">
        <v>0.241319754721567</v>
      </c>
      <c r="N14" s="3" t="str">
        <f>_xlfn.CONCAT(C14:D14)</f>
        <v>330G</v>
      </c>
      <c r="P14" t="s">
        <v>259</v>
      </c>
      <c r="Q14" s="3">
        <v>0.40493424727003474</v>
      </c>
      <c r="R14" s="3">
        <v>0.54553875108975669</v>
      </c>
      <c r="S14" s="3">
        <v>0.23336513143640947</v>
      </c>
      <c r="T14" s="3">
        <v>0.40888665447656936</v>
      </c>
      <c r="U14">
        <f>STDEV(H2:H21)</f>
        <v>0.33078262895191446</v>
      </c>
      <c r="V14">
        <f>STDEV(I2:I21)</f>
        <v>0.4992927997228781</v>
      </c>
    </row>
    <row r="15" spans="1:22" x14ac:dyDescent="0.2">
      <c r="A15" s="2">
        <v>1</v>
      </c>
      <c r="B15" s="2" t="s">
        <v>55</v>
      </c>
      <c r="C15" s="2">
        <v>331</v>
      </c>
      <c r="D15" s="2" t="s">
        <v>14</v>
      </c>
      <c r="E15" s="2">
        <v>1</v>
      </c>
      <c r="F15" s="2">
        <v>0.30859202852691298</v>
      </c>
      <c r="G15" s="2">
        <v>0.14514013848236801</v>
      </c>
      <c r="H15" s="2">
        <v>0.42491071067017999</v>
      </c>
      <c r="I15" s="2">
        <v>1.12880224345501</v>
      </c>
      <c r="J15" s="2">
        <v>0.22686608350464099</v>
      </c>
      <c r="K15" s="2">
        <v>0.115577939848255</v>
      </c>
      <c r="L15" s="2">
        <v>0.77685647706259298</v>
      </c>
      <c r="M15" s="2">
        <v>0.49772647605194398</v>
      </c>
      <c r="N15" s="3" t="str">
        <f>_xlfn.CONCAT(C15:D15)</f>
        <v>331*</v>
      </c>
      <c r="P15" t="s">
        <v>260</v>
      </c>
      <c r="Q15" s="3">
        <v>0.14079033301784893</v>
      </c>
      <c r="R15" s="3">
        <v>0.48977715282543732</v>
      </c>
      <c r="S15" s="3">
        <v>0.51064851911829223</v>
      </c>
      <c r="T15" s="3">
        <v>0.47077562600250977</v>
      </c>
      <c r="U15">
        <f>U13-2*U14</f>
        <v>0.30111754914902655</v>
      </c>
      <c r="V15">
        <f>V13-2*V14</f>
        <v>0.45073148153700848</v>
      </c>
    </row>
    <row r="16" spans="1:22" x14ac:dyDescent="0.2">
      <c r="A16" s="1">
        <v>1</v>
      </c>
      <c r="B16" s="1" t="s">
        <v>25</v>
      </c>
      <c r="C16" s="1">
        <v>333</v>
      </c>
      <c r="D16" s="1" t="s">
        <v>26</v>
      </c>
      <c r="E16" s="1">
        <v>1</v>
      </c>
      <c r="F16" s="1">
        <v>0.17498954229601299</v>
      </c>
      <c r="G16" s="1">
        <v>0.16328916898802501</v>
      </c>
      <c r="H16" s="1">
        <v>0.83748709328628501</v>
      </c>
      <c r="I16" s="1">
        <v>1.07774901527839</v>
      </c>
      <c r="J16" s="1">
        <v>0.16913935564201901</v>
      </c>
      <c r="K16" s="1">
        <v>8.2734133084923795E-3</v>
      </c>
      <c r="L16" s="1">
        <v>0.95761805428233604</v>
      </c>
      <c r="M16" s="1">
        <v>0.16989083430152899</v>
      </c>
      <c r="N16" s="3" t="str">
        <f>_xlfn.CONCAT(C16:D16)</f>
        <v>333G</v>
      </c>
      <c r="P16" t="s">
        <v>261</v>
      </c>
      <c r="Q16" s="7">
        <v>1.760527322097988</v>
      </c>
      <c r="R16" s="7">
        <v>2.6719321571844641</v>
      </c>
      <c r="S16" s="8">
        <v>1.44410904486393</v>
      </c>
      <c r="T16" s="8">
        <v>2.106322243908787</v>
      </c>
      <c r="U16">
        <f>U13+2*U14</f>
        <v>1.6242480649566844</v>
      </c>
      <c r="V16">
        <f>V13+2*V14</f>
        <v>2.4479026804285207</v>
      </c>
    </row>
    <row r="17" spans="1:14" x14ac:dyDescent="0.2">
      <c r="A17" s="2">
        <v>1</v>
      </c>
      <c r="B17" s="2" t="s">
        <v>226</v>
      </c>
      <c r="C17" s="2">
        <v>340</v>
      </c>
      <c r="D17" s="2" t="s">
        <v>14</v>
      </c>
      <c r="E17" s="2">
        <v>1</v>
      </c>
      <c r="F17" s="2">
        <v>0.21935523155522699</v>
      </c>
      <c r="G17" s="2">
        <v>0.12652925587998601</v>
      </c>
      <c r="H17" s="2">
        <v>0.64262232628177696</v>
      </c>
      <c r="I17" s="2">
        <v>1.02912196347275</v>
      </c>
      <c r="J17" s="2">
        <v>0.172942243717607</v>
      </c>
      <c r="K17" s="2">
        <v>6.5637876870220602E-2</v>
      </c>
      <c r="L17" s="2">
        <v>0.83587214487726402</v>
      </c>
      <c r="M17" s="2">
        <v>0.27329651438387698</v>
      </c>
      <c r="N17" s="3" t="str">
        <f>_xlfn.CONCAT(C17:D17)</f>
        <v>340*</v>
      </c>
    </row>
    <row r="18" spans="1:14" x14ac:dyDescent="0.2">
      <c r="A18" s="1">
        <v>1</v>
      </c>
      <c r="B18" s="1" t="s">
        <v>25</v>
      </c>
      <c r="C18" s="1">
        <v>340</v>
      </c>
      <c r="D18" s="1" t="s">
        <v>50</v>
      </c>
      <c r="E18" s="1">
        <v>1</v>
      </c>
      <c r="F18" s="1">
        <v>0.21259240379399899</v>
      </c>
      <c r="G18" s="1">
        <v>0.12051958716856501</v>
      </c>
      <c r="H18" s="1">
        <v>0.69889403018612895</v>
      </c>
      <c r="I18" s="1">
        <v>1.00233084077584</v>
      </c>
      <c r="J18" s="1">
        <v>0.166555995481282</v>
      </c>
      <c r="K18" s="1">
        <v>6.5105312998789799E-2</v>
      </c>
      <c r="L18" s="1">
        <v>0.85061243548098597</v>
      </c>
      <c r="M18" s="1">
        <v>0.21456222642960401</v>
      </c>
      <c r="N18" s="3" t="str">
        <f>_xlfn.CONCAT(C18:D18)</f>
        <v>340V</v>
      </c>
    </row>
    <row r="19" spans="1:14" x14ac:dyDescent="0.2">
      <c r="A19" s="2">
        <v>1</v>
      </c>
      <c r="B19" s="2" t="s">
        <v>75</v>
      </c>
      <c r="C19" s="2">
        <v>332</v>
      </c>
      <c r="D19" s="2" t="s">
        <v>14</v>
      </c>
      <c r="E19" s="2">
        <v>1</v>
      </c>
      <c r="F19" s="2">
        <v>0.204336866337961</v>
      </c>
      <c r="G19" s="2">
        <v>0.13720549773389401</v>
      </c>
      <c r="H19" s="2">
        <v>1.5947900903001599</v>
      </c>
      <c r="I19" s="2">
        <v>0.95807988148406897</v>
      </c>
      <c r="J19" s="2">
        <v>0.170771182035928</v>
      </c>
      <c r="K19" s="2">
        <v>4.7469045970269803E-2</v>
      </c>
      <c r="L19" s="2">
        <v>1.27643498589211</v>
      </c>
      <c r="M19" s="2">
        <v>0.450222106304561</v>
      </c>
      <c r="N19" s="3" t="str">
        <f>_xlfn.CONCAT(C19:D19)</f>
        <v>332*</v>
      </c>
    </row>
    <row r="20" spans="1:14" x14ac:dyDescent="0.2">
      <c r="A20" s="1">
        <v>1</v>
      </c>
      <c r="B20" s="1" t="s">
        <v>25</v>
      </c>
      <c r="C20" s="1">
        <v>339</v>
      </c>
      <c r="D20" s="1" t="s">
        <v>24</v>
      </c>
      <c r="E20" s="1">
        <v>1</v>
      </c>
      <c r="F20" s="1">
        <v>0.20159366986749</v>
      </c>
      <c r="G20" s="1">
        <v>0.13643380528278501</v>
      </c>
      <c r="H20" s="1">
        <v>0.75625672598471505</v>
      </c>
      <c r="I20" s="1">
        <v>0.87637348227254597</v>
      </c>
      <c r="J20" s="1">
        <v>0.16901373757513799</v>
      </c>
      <c r="K20" s="1">
        <v>4.6074982109042102E-2</v>
      </c>
      <c r="L20" s="1">
        <v>0.81631510412862995</v>
      </c>
      <c r="M20" s="1">
        <v>8.4935372905257003E-2</v>
      </c>
      <c r="N20" s="3" t="str">
        <f>_xlfn.CONCAT(C20:D20)</f>
        <v>339F</v>
      </c>
    </row>
    <row r="21" spans="1:14" x14ac:dyDescent="0.2">
      <c r="A21" s="1">
        <v>1</v>
      </c>
      <c r="B21" s="1" t="s">
        <v>25</v>
      </c>
      <c r="C21" s="1">
        <v>331</v>
      </c>
      <c r="D21" s="1" t="s">
        <v>16</v>
      </c>
      <c r="E21" s="1">
        <v>2</v>
      </c>
      <c r="F21" s="1">
        <v>0.190583163816959</v>
      </c>
      <c r="G21" s="1">
        <v>0.14984107574625799</v>
      </c>
      <c r="H21" s="1">
        <v>0.90912401887313499</v>
      </c>
      <c r="I21" s="1">
        <v>0.75186028551081996</v>
      </c>
      <c r="J21" s="1">
        <v>0.170212119781608</v>
      </c>
      <c r="K21" s="1">
        <v>2.35224555149669E-2</v>
      </c>
      <c r="L21" s="1">
        <v>0.83049215219197703</v>
      </c>
      <c r="M21" s="1">
        <v>0.29491286340706702</v>
      </c>
      <c r="N21" s="3" t="str">
        <f>_xlfn.CONCAT(C21:D21)</f>
        <v>331A</v>
      </c>
    </row>
    <row r="22" spans="1:14" x14ac:dyDescent="0.2">
      <c r="A22" s="1">
        <v>0</v>
      </c>
      <c r="B22" s="1" t="s">
        <v>25</v>
      </c>
      <c r="C22" s="1" t="s">
        <v>246</v>
      </c>
      <c r="D22" s="1" t="s">
        <v>246</v>
      </c>
      <c r="E22" s="1">
        <v>1</v>
      </c>
      <c r="F22" s="1">
        <v>0.22061410926425301</v>
      </c>
      <c r="G22" s="1">
        <v>1.5895328752505</v>
      </c>
      <c r="H22" s="1">
        <v>0.90247600518124105</v>
      </c>
      <c r="I22" s="1">
        <v>0.12536273538166801</v>
      </c>
      <c r="J22" s="1">
        <v>0.90507349225737499</v>
      </c>
      <c r="K22" s="1">
        <v>0.96797174232239402</v>
      </c>
      <c r="L22" s="1">
        <v>0.51391937028145496</v>
      </c>
      <c r="M22" s="1">
        <v>0.54950206282532899</v>
      </c>
      <c r="N22" s="3" t="str">
        <f>_xlfn.CONCAT(C22:D22)</f>
        <v>NANA</v>
      </c>
    </row>
    <row r="23" spans="1:14" x14ac:dyDescent="0.2">
      <c r="A23">
        <v>1</v>
      </c>
      <c r="B23" t="s">
        <v>239</v>
      </c>
      <c r="C23" s="9">
        <v>340</v>
      </c>
      <c r="D23" s="9" t="s">
        <v>40</v>
      </c>
      <c r="E23">
        <v>2</v>
      </c>
      <c r="F23">
        <v>0.14693129140747399</v>
      </c>
      <c r="G23">
        <v>9.8020252399024496E-2</v>
      </c>
      <c r="H23" s="9">
        <v>2.4097227181235699</v>
      </c>
      <c r="I23" s="9">
        <v>3.53617967917797</v>
      </c>
      <c r="J23">
        <v>0.122475771903249</v>
      </c>
      <c r="K23">
        <v>2.8238801537872501E-2</v>
      </c>
      <c r="L23">
        <v>2.9729511986507702</v>
      </c>
      <c r="M23">
        <v>2.2642662971997298</v>
      </c>
      <c r="N23" s="3" t="str">
        <f>_xlfn.CONCAT(C23:D23)</f>
        <v>340P</v>
      </c>
    </row>
    <row r="24" spans="1:14" s="1" customFormat="1" x14ac:dyDescent="0.2">
      <c r="A24">
        <v>1</v>
      </c>
      <c r="B24" t="s">
        <v>43</v>
      </c>
      <c r="C24" s="9">
        <v>330</v>
      </c>
      <c r="D24" s="9" t="s">
        <v>44</v>
      </c>
      <c r="E24">
        <v>3</v>
      </c>
      <c r="F24">
        <v>0.24612925304758601</v>
      </c>
      <c r="G24">
        <v>0.175543113017046</v>
      </c>
      <c r="H24" s="9">
        <v>2.6448038656572099</v>
      </c>
      <c r="I24" s="9">
        <v>3.5144888101153802</v>
      </c>
      <c r="J24">
        <v>0.21083618303231599</v>
      </c>
      <c r="K24">
        <v>3.8661621141945199E-2</v>
      </c>
      <c r="L24">
        <v>3.0796463378863002</v>
      </c>
      <c r="M24">
        <v>0.858439875181773</v>
      </c>
      <c r="N24" s="3" t="str">
        <f>_xlfn.CONCAT(C24:D24)</f>
        <v>330R</v>
      </c>
    </row>
    <row r="25" spans="1:14" x14ac:dyDescent="0.2">
      <c r="A25">
        <v>1</v>
      </c>
      <c r="B25" t="s">
        <v>189</v>
      </c>
      <c r="C25" s="9">
        <v>337</v>
      </c>
      <c r="D25" s="9" t="s">
        <v>54</v>
      </c>
      <c r="E25">
        <v>1</v>
      </c>
      <c r="F25">
        <v>8.7657310863649293E-2</v>
      </c>
      <c r="G25">
        <v>6.8324461260401897E-2</v>
      </c>
      <c r="H25" s="9">
        <v>2.51011244644861</v>
      </c>
      <c r="I25" s="9">
        <v>3.2686490946878699</v>
      </c>
      <c r="J25">
        <v>7.7990886062025602E-2</v>
      </c>
      <c r="K25">
        <v>1.3670389054115901E-2</v>
      </c>
      <c r="L25">
        <v>2.8893807705682399</v>
      </c>
      <c r="M25">
        <v>0.53636640774849298</v>
      </c>
      <c r="N25" s="3" t="str">
        <f>_xlfn.CONCAT(C25:D25)</f>
        <v>337Y</v>
      </c>
    </row>
    <row r="26" spans="1:14" x14ac:dyDescent="0.2">
      <c r="A26">
        <v>1</v>
      </c>
      <c r="B26" t="s">
        <v>186</v>
      </c>
      <c r="C26">
        <v>337</v>
      </c>
      <c r="D26" t="s">
        <v>48</v>
      </c>
      <c r="E26">
        <v>2</v>
      </c>
      <c r="F26">
        <v>0.280749241648385</v>
      </c>
      <c r="G26">
        <v>0.108772352463992</v>
      </c>
      <c r="H26">
        <v>1.2679488678173001</v>
      </c>
      <c r="I26" s="9">
        <v>5.4274310598727604</v>
      </c>
      <c r="J26">
        <v>0.19476079705618901</v>
      </c>
      <c r="K26">
        <v>9.9290903265003796E-2</v>
      </c>
      <c r="L26">
        <v>3.3476899638450299</v>
      </c>
      <c r="M26">
        <v>4.3646275273953403</v>
      </c>
      <c r="N26" s="3" t="str">
        <f>_xlfn.CONCAT(C26:D26)</f>
        <v>337T</v>
      </c>
    </row>
    <row r="27" spans="1:14" x14ac:dyDescent="0.2">
      <c r="A27">
        <v>1</v>
      </c>
      <c r="B27" t="s">
        <v>103</v>
      </c>
      <c r="C27">
        <v>333</v>
      </c>
      <c r="D27" t="s">
        <v>40</v>
      </c>
      <c r="E27">
        <v>1</v>
      </c>
      <c r="F27">
        <v>0.26397268224612502</v>
      </c>
      <c r="G27">
        <v>9.4597585978273696E-2</v>
      </c>
      <c r="H27">
        <v>1.3209518962186899</v>
      </c>
      <c r="I27" s="9">
        <v>4.4953944375185104</v>
      </c>
      <c r="J27">
        <v>0.17928513411219901</v>
      </c>
      <c r="K27">
        <v>0.119766279135122</v>
      </c>
      <c r="L27">
        <v>2.9081731668685999</v>
      </c>
      <c r="M27">
        <v>2.2446698474401598</v>
      </c>
      <c r="N27" s="3" t="str">
        <f>_xlfn.CONCAT(C27:D27)</f>
        <v>333P</v>
      </c>
    </row>
    <row r="28" spans="1:14" x14ac:dyDescent="0.2">
      <c r="A28">
        <v>1</v>
      </c>
      <c r="B28" t="s">
        <v>163</v>
      </c>
      <c r="C28">
        <v>336</v>
      </c>
      <c r="D28" t="s">
        <v>40</v>
      </c>
      <c r="E28">
        <v>2</v>
      </c>
      <c r="F28">
        <v>0.22668352295753</v>
      </c>
      <c r="G28">
        <v>0.14305426439737301</v>
      </c>
      <c r="H28">
        <v>1.6223806390703499</v>
      </c>
      <c r="I28" s="9">
        <v>3.3300464363943298</v>
      </c>
      <c r="J28">
        <v>0.18486889367745099</v>
      </c>
      <c r="K28">
        <v>4.8283374941835301E-2</v>
      </c>
      <c r="L28">
        <v>2.47621353773234</v>
      </c>
      <c r="M28">
        <v>1.58043755619933</v>
      </c>
      <c r="N28" s="3" t="str">
        <f>_xlfn.CONCAT(C28:D28)</f>
        <v>336P</v>
      </c>
    </row>
    <row r="29" spans="1:14" x14ac:dyDescent="0.2">
      <c r="A29">
        <v>1</v>
      </c>
      <c r="B29" t="s">
        <v>31</v>
      </c>
      <c r="C29">
        <v>330</v>
      </c>
      <c r="D29" t="s">
        <v>32</v>
      </c>
      <c r="E29">
        <v>1</v>
      </c>
      <c r="F29">
        <v>0.34274151373251299</v>
      </c>
      <c r="G29">
        <v>0.17398596148086101</v>
      </c>
      <c r="H29">
        <v>1.2128949751995699</v>
      </c>
      <c r="I29" s="9">
        <v>3.09544817697379</v>
      </c>
      <c r="J29">
        <v>0.25836373760668702</v>
      </c>
      <c r="K29">
        <v>0.11932819536002399</v>
      </c>
      <c r="L29">
        <v>2.15417157608668</v>
      </c>
      <c r="M29">
        <v>1.331166134919</v>
      </c>
      <c r="N29" s="3" t="str">
        <f>_xlfn.CONCAT(C29:D29)</f>
        <v>330K</v>
      </c>
    </row>
    <row r="30" spans="1:14" x14ac:dyDescent="0.2">
      <c r="A30">
        <v>1</v>
      </c>
      <c r="B30" t="s">
        <v>165</v>
      </c>
      <c r="C30">
        <v>336</v>
      </c>
      <c r="D30" t="s">
        <v>44</v>
      </c>
      <c r="E30">
        <v>3</v>
      </c>
      <c r="F30">
        <v>0.21959058502349299</v>
      </c>
      <c r="G30">
        <v>0.12711138363991301</v>
      </c>
      <c r="H30">
        <v>1.3226789002574399</v>
      </c>
      <c r="I30" s="9">
        <v>3.0513421516984001</v>
      </c>
      <c r="J30">
        <v>0.17335098433170301</v>
      </c>
      <c r="K30">
        <v>5.0652944697849901E-2</v>
      </c>
      <c r="L30">
        <v>2.1870105259779198</v>
      </c>
      <c r="M30">
        <v>1.0499148629855399</v>
      </c>
      <c r="N30" s="3" t="str">
        <f>_xlfn.CONCAT(C30:D30)</f>
        <v>336R</v>
      </c>
    </row>
    <row r="31" spans="1:14" x14ac:dyDescent="0.2">
      <c r="A31">
        <v>1</v>
      </c>
      <c r="B31" t="s">
        <v>155</v>
      </c>
      <c r="C31">
        <v>336</v>
      </c>
      <c r="D31" t="s">
        <v>24</v>
      </c>
      <c r="E31">
        <v>1</v>
      </c>
      <c r="F31">
        <v>0.131076164336348</v>
      </c>
      <c r="G31">
        <v>8.8794345357683005E-2</v>
      </c>
      <c r="H31">
        <v>0.98667583215747601</v>
      </c>
      <c r="I31" s="9">
        <v>2.9159158809599099</v>
      </c>
      <c r="J31">
        <v>0.109935254847015</v>
      </c>
      <c r="K31">
        <v>2.9897760920715801E-2</v>
      </c>
      <c r="L31">
        <v>1.95129585655869</v>
      </c>
      <c r="M31">
        <v>1.3641787210448699</v>
      </c>
      <c r="N31" s="3" t="str">
        <f>_xlfn.CONCAT(C31:D31)</f>
        <v>336F</v>
      </c>
    </row>
    <row r="32" spans="1:14" x14ac:dyDescent="0.2">
      <c r="A32">
        <v>1</v>
      </c>
      <c r="B32" t="s">
        <v>119</v>
      </c>
      <c r="C32">
        <v>334</v>
      </c>
      <c r="D32" t="s">
        <v>32</v>
      </c>
      <c r="E32">
        <v>1</v>
      </c>
      <c r="F32">
        <v>0.14312533552246801</v>
      </c>
      <c r="G32">
        <v>7.2752566593491802E-2</v>
      </c>
      <c r="H32">
        <v>0.98686208878000004</v>
      </c>
      <c r="I32" s="9">
        <v>2.9012066861218799</v>
      </c>
      <c r="J32">
        <v>0.10793895105798</v>
      </c>
      <c r="K32">
        <v>4.9761062120553298E-2</v>
      </c>
      <c r="L32">
        <v>1.94403438745094</v>
      </c>
      <c r="M32">
        <v>1.35364604630827</v>
      </c>
      <c r="N32" s="3" t="str">
        <f>_xlfn.CONCAT(C32:D32)</f>
        <v>334K</v>
      </c>
    </row>
    <row r="33" spans="1:14" x14ac:dyDescent="0.2">
      <c r="A33">
        <v>1</v>
      </c>
      <c r="B33" t="s">
        <v>88</v>
      </c>
      <c r="C33">
        <v>332</v>
      </c>
      <c r="D33" t="s">
        <v>40</v>
      </c>
      <c r="E33">
        <v>2</v>
      </c>
      <c r="F33">
        <v>0.42524332596619902</v>
      </c>
      <c r="G33">
        <v>0.18027003058866001</v>
      </c>
      <c r="H33">
        <v>1.2428901215247501</v>
      </c>
      <c r="I33" s="9">
        <v>2.8854127545655301</v>
      </c>
      <c r="J33">
        <v>0.30275667827743002</v>
      </c>
      <c r="K33">
        <v>0.14143539803049199</v>
      </c>
      <c r="L33">
        <v>2.06415143804514</v>
      </c>
      <c r="M33">
        <v>1.1600672213288901</v>
      </c>
      <c r="N33" s="3" t="str">
        <f>_xlfn.CONCAT(C33:D33)</f>
        <v>332P</v>
      </c>
    </row>
    <row r="34" spans="1:14" x14ac:dyDescent="0.2">
      <c r="A34">
        <v>1</v>
      </c>
      <c r="B34" t="s">
        <v>205</v>
      </c>
      <c r="C34">
        <v>338</v>
      </c>
      <c r="D34" t="s">
        <v>44</v>
      </c>
      <c r="E34">
        <v>3</v>
      </c>
      <c r="F34">
        <v>0.43611570627142698</v>
      </c>
      <c r="G34">
        <v>0.22540962603306</v>
      </c>
      <c r="H34">
        <v>1.26818658060598</v>
      </c>
      <c r="I34" s="9">
        <v>2.6841939464512201</v>
      </c>
      <c r="J34">
        <v>0.33076266615224398</v>
      </c>
      <c r="K34">
        <v>0.115408473150047</v>
      </c>
      <c r="L34">
        <v>1.9761902635285999</v>
      </c>
      <c r="M34">
        <v>0.83705184595753102</v>
      </c>
      <c r="N34" s="3" t="str">
        <f>_xlfn.CONCAT(C34:D34)</f>
        <v>338R</v>
      </c>
    </row>
    <row r="35" spans="1:14" x14ac:dyDescent="0.2">
      <c r="A35">
        <v>1</v>
      </c>
      <c r="B35" t="s">
        <v>148</v>
      </c>
      <c r="C35">
        <v>335</v>
      </c>
      <c r="D35" t="s">
        <v>52</v>
      </c>
      <c r="E35">
        <v>1</v>
      </c>
      <c r="F35">
        <v>0.27866443020010501</v>
      </c>
      <c r="G35">
        <v>0.110243135238797</v>
      </c>
      <c r="H35">
        <v>0.76041894879363703</v>
      </c>
      <c r="I35" s="4">
        <v>2.6024907780598299</v>
      </c>
      <c r="J35">
        <v>0.19445378271945099</v>
      </c>
      <c r="K35">
        <v>0.11909183976336001</v>
      </c>
      <c r="L35">
        <v>1.6814548634267299</v>
      </c>
      <c r="M35">
        <v>1.3025414819068299</v>
      </c>
      <c r="N35" s="3" t="str">
        <f>_xlfn.CONCAT(C35:D35)</f>
        <v>335W</v>
      </c>
    </row>
    <row r="36" spans="1:14" x14ac:dyDescent="0.2">
      <c r="A36">
        <v>1</v>
      </c>
      <c r="B36" t="s">
        <v>39</v>
      </c>
      <c r="C36">
        <v>330</v>
      </c>
      <c r="D36" t="s">
        <v>40</v>
      </c>
      <c r="E36">
        <v>2</v>
      </c>
      <c r="F36">
        <v>0.23151031480069301</v>
      </c>
      <c r="G36">
        <v>0.16697249489961799</v>
      </c>
      <c r="H36">
        <v>1.13000837103128</v>
      </c>
      <c r="I36" s="4">
        <v>2.5757670798786698</v>
      </c>
      <c r="J36">
        <v>0.19924140485015501</v>
      </c>
      <c r="K36">
        <v>3.7260927692796902E-2</v>
      </c>
      <c r="L36">
        <v>1.85288772545497</v>
      </c>
      <c r="M36">
        <v>1.28249729846614</v>
      </c>
      <c r="N36" s="3" t="str">
        <f>_xlfn.CONCAT(C36:D36)</f>
        <v>330P</v>
      </c>
    </row>
    <row r="37" spans="1:14" x14ac:dyDescent="0.2">
      <c r="A37">
        <v>1</v>
      </c>
      <c r="B37" t="s">
        <v>182</v>
      </c>
      <c r="C37">
        <v>337</v>
      </c>
      <c r="D37" t="s">
        <v>38</v>
      </c>
      <c r="E37">
        <v>1</v>
      </c>
      <c r="F37">
        <v>0.41558300855084002</v>
      </c>
      <c r="G37">
        <v>0.15984893430855299</v>
      </c>
      <c r="H37">
        <v>0.67516673059889698</v>
      </c>
      <c r="I37" s="4">
        <v>2.5636590511490698</v>
      </c>
      <c r="J37">
        <v>0.28771597142969602</v>
      </c>
      <c r="K37">
        <v>0.18083129807718501</v>
      </c>
      <c r="L37">
        <v>1.61941289087398</v>
      </c>
      <c r="M37">
        <v>1.33536572607975</v>
      </c>
      <c r="N37" s="3" t="str">
        <f>_xlfn.CONCAT(C37:D37)</f>
        <v>337N</v>
      </c>
    </row>
    <row r="38" spans="1:14" x14ac:dyDescent="0.2">
      <c r="A38">
        <v>1</v>
      </c>
      <c r="B38" t="s">
        <v>199</v>
      </c>
      <c r="C38">
        <v>338</v>
      </c>
      <c r="D38" t="s">
        <v>32</v>
      </c>
      <c r="E38">
        <v>1</v>
      </c>
      <c r="F38">
        <v>0.22519465233434299</v>
      </c>
      <c r="G38">
        <v>0.11865214693074599</v>
      </c>
      <c r="H38">
        <v>0.778662797919355</v>
      </c>
      <c r="I38" s="4">
        <v>2.5377981983442401</v>
      </c>
      <c r="J38">
        <v>0.17192339963254399</v>
      </c>
      <c r="K38">
        <v>7.5336928055487903E-2</v>
      </c>
      <c r="L38">
        <v>1.6582304981317999</v>
      </c>
      <c r="M38">
        <v>1.2438965706657501</v>
      </c>
      <c r="N38" s="3" t="str">
        <f>_xlfn.CONCAT(C38:D38)</f>
        <v>338K</v>
      </c>
    </row>
    <row r="39" spans="1:14" x14ac:dyDescent="0.2">
      <c r="A39">
        <v>1</v>
      </c>
      <c r="B39" t="s">
        <v>221</v>
      </c>
      <c r="C39">
        <v>339</v>
      </c>
      <c r="D39" t="s">
        <v>42</v>
      </c>
      <c r="E39">
        <v>1</v>
      </c>
      <c r="F39">
        <v>0.26904305973547599</v>
      </c>
      <c r="G39">
        <v>0.17480621325821699</v>
      </c>
      <c r="H39">
        <v>1.52539066220965</v>
      </c>
      <c r="I39" s="4">
        <v>2.4866018445650702</v>
      </c>
      <c r="J39">
        <v>0.22192463649684599</v>
      </c>
      <c r="K39">
        <v>6.6635513181705505E-2</v>
      </c>
      <c r="L39">
        <v>2.0059962533873601</v>
      </c>
      <c r="M39">
        <v>0.67967894519585603</v>
      </c>
      <c r="N39" s="3" t="str">
        <f>_xlfn.CONCAT(C39:D39)</f>
        <v>339Q</v>
      </c>
    </row>
    <row r="40" spans="1:14" x14ac:dyDescent="0.2">
      <c r="A40">
        <v>1</v>
      </c>
      <c r="B40" t="s">
        <v>74</v>
      </c>
      <c r="C40">
        <v>331</v>
      </c>
      <c r="D40" t="s">
        <v>54</v>
      </c>
      <c r="E40">
        <v>1</v>
      </c>
      <c r="F40">
        <v>0.13657060684424399</v>
      </c>
      <c r="G40">
        <v>0.13092764797520501</v>
      </c>
      <c r="H40">
        <v>1.182172873794</v>
      </c>
      <c r="I40" s="4">
        <v>2.4772712039070801</v>
      </c>
      <c r="J40">
        <v>0.133749127409724</v>
      </c>
      <c r="K40">
        <v>3.9901744822539798E-3</v>
      </c>
      <c r="L40">
        <v>1.82972203885054</v>
      </c>
      <c r="M40">
        <v>0.91577281152633905</v>
      </c>
      <c r="N40" s="3" t="str">
        <f>_xlfn.CONCAT(C40:D40)</f>
        <v>331Y</v>
      </c>
    </row>
    <row r="41" spans="1:14" x14ac:dyDescent="0.2">
      <c r="A41">
        <v>1</v>
      </c>
      <c r="B41" t="s">
        <v>202</v>
      </c>
      <c r="C41">
        <v>338</v>
      </c>
      <c r="D41" t="s">
        <v>38</v>
      </c>
      <c r="E41">
        <v>1</v>
      </c>
      <c r="F41">
        <v>0.20864120227677199</v>
      </c>
      <c r="G41">
        <v>0.117200724318895</v>
      </c>
      <c r="H41">
        <v>0.99032813135598496</v>
      </c>
      <c r="I41" s="4">
        <v>2.4690579193065201</v>
      </c>
      <c r="J41">
        <v>0.16292096329783401</v>
      </c>
      <c r="K41">
        <v>6.4658182038953696E-2</v>
      </c>
      <c r="L41">
        <v>1.7296930253312499</v>
      </c>
      <c r="M41">
        <v>1.0456198606023701</v>
      </c>
      <c r="N41" s="3" t="str">
        <f>_xlfn.CONCAT(C41:D41)</f>
        <v>338N</v>
      </c>
    </row>
    <row r="42" spans="1:14" x14ac:dyDescent="0.2">
      <c r="A42">
        <v>1</v>
      </c>
      <c r="B42" t="s">
        <v>187</v>
      </c>
      <c r="C42">
        <v>337</v>
      </c>
      <c r="D42" t="s">
        <v>50</v>
      </c>
      <c r="E42">
        <v>2</v>
      </c>
      <c r="F42">
        <v>0.32764849886716102</v>
      </c>
      <c r="G42">
        <v>0.13953474901118701</v>
      </c>
      <c r="H42">
        <v>0.67672201604279203</v>
      </c>
      <c r="I42" s="4">
        <v>2.4488269752762699</v>
      </c>
      <c r="J42">
        <v>0.23359162393917399</v>
      </c>
      <c r="K42">
        <v>0.108607524117617</v>
      </c>
      <c r="L42">
        <v>1.56277449565953</v>
      </c>
      <c r="M42">
        <v>1.0742252836251001</v>
      </c>
      <c r="N42" s="3" t="str">
        <f>_xlfn.CONCAT(C42:D42)</f>
        <v>337V</v>
      </c>
    </row>
    <row r="43" spans="1:14" x14ac:dyDescent="0.2">
      <c r="A43">
        <v>1</v>
      </c>
      <c r="B43" t="s">
        <v>101</v>
      </c>
      <c r="C43">
        <v>333</v>
      </c>
      <c r="D43" t="s">
        <v>34</v>
      </c>
      <c r="E43">
        <v>2</v>
      </c>
      <c r="F43">
        <v>0.18435750596138001</v>
      </c>
      <c r="G43">
        <v>0.143915661808383</v>
      </c>
      <c r="H43">
        <v>1.5702142072378</v>
      </c>
      <c r="I43" s="4">
        <v>2.42943351091446</v>
      </c>
      <c r="J43">
        <v>0.164136583884881</v>
      </c>
      <c r="K43">
        <v>2.3349109608257701E-2</v>
      </c>
      <c r="L43">
        <v>1.9998238590761299</v>
      </c>
      <c r="M43">
        <v>0.67547902226884904</v>
      </c>
      <c r="N43" s="3" t="str">
        <f>_xlfn.CONCAT(C43:D43)</f>
        <v>333L</v>
      </c>
    </row>
    <row r="44" spans="1:14" x14ac:dyDescent="0.2">
      <c r="A44">
        <v>1</v>
      </c>
      <c r="B44" t="s">
        <v>207</v>
      </c>
      <c r="C44">
        <v>338</v>
      </c>
      <c r="D44" t="s">
        <v>50</v>
      </c>
      <c r="E44">
        <v>2</v>
      </c>
      <c r="F44">
        <v>0.28654806724114601</v>
      </c>
      <c r="G44">
        <v>0.17355479048551201</v>
      </c>
      <c r="H44">
        <v>1.3081296074979201</v>
      </c>
      <c r="I44">
        <v>2.4037650675603301</v>
      </c>
      <c r="J44">
        <v>0.23005142886332899</v>
      </c>
      <c r="K44">
        <v>6.5236698751483205E-2</v>
      </c>
      <c r="L44">
        <v>1.85594733752913</v>
      </c>
      <c r="M44">
        <v>0.639387446187893</v>
      </c>
      <c r="N44" s="3" t="str">
        <f>_xlfn.CONCAT(C44:D44)</f>
        <v>338V</v>
      </c>
    </row>
    <row r="45" spans="1:14" x14ac:dyDescent="0.2">
      <c r="A45">
        <v>1</v>
      </c>
      <c r="B45" t="s">
        <v>224</v>
      </c>
      <c r="C45">
        <v>339</v>
      </c>
      <c r="D45" t="s">
        <v>50</v>
      </c>
      <c r="E45">
        <v>2</v>
      </c>
      <c r="F45">
        <v>0.20049191542853001</v>
      </c>
      <c r="G45">
        <v>0.134669978656315</v>
      </c>
      <c r="H45" s="9">
        <v>1.7900121248679</v>
      </c>
      <c r="I45">
        <v>2.4018950035986499</v>
      </c>
      <c r="J45">
        <v>0.16758094704242299</v>
      </c>
      <c r="K45">
        <v>3.8002312914020599E-2</v>
      </c>
      <c r="L45">
        <v>2.0959535642332701</v>
      </c>
      <c r="M45">
        <v>0.44264272724952403</v>
      </c>
      <c r="N45" s="3" t="str">
        <f>_xlfn.CONCAT(C45:D45)</f>
        <v>339V</v>
      </c>
    </row>
    <row r="46" spans="1:14" x14ac:dyDescent="0.2">
      <c r="A46">
        <v>1</v>
      </c>
      <c r="B46" t="s">
        <v>154</v>
      </c>
      <c r="C46">
        <v>336</v>
      </c>
      <c r="D46" t="s">
        <v>22</v>
      </c>
      <c r="E46">
        <v>1</v>
      </c>
      <c r="F46">
        <v>0.28320222012111401</v>
      </c>
      <c r="G46">
        <v>0.149585637028366</v>
      </c>
      <c r="H46">
        <v>1.3880147506990299</v>
      </c>
      <c r="I46">
        <v>2.39935063902707</v>
      </c>
      <c r="J46">
        <v>0.21639392857473999</v>
      </c>
      <c r="K46">
        <v>9.4481191983858098E-2</v>
      </c>
      <c r="L46">
        <v>1.8936826948630501</v>
      </c>
      <c r="M46">
        <v>0.71512246469408003</v>
      </c>
      <c r="N46" s="3" t="str">
        <f>_xlfn.CONCAT(C46:D46)</f>
        <v>336E</v>
      </c>
    </row>
    <row r="47" spans="1:14" x14ac:dyDescent="0.2">
      <c r="A47">
        <v>1</v>
      </c>
      <c r="B47" t="s">
        <v>137</v>
      </c>
      <c r="C47">
        <v>335</v>
      </c>
      <c r="D47" t="s">
        <v>28</v>
      </c>
      <c r="E47">
        <v>1</v>
      </c>
      <c r="F47">
        <v>0.207945273155487</v>
      </c>
      <c r="G47">
        <v>0.121222450824888</v>
      </c>
      <c r="H47">
        <v>1.0847811476867399</v>
      </c>
      <c r="I47">
        <v>2.3944253228527899</v>
      </c>
      <c r="J47">
        <v>0.16458386199018701</v>
      </c>
      <c r="K47">
        <v>6.1322295753602901E-2</v>
      </c>
      <c r="L47">
        <v>1.7396032352697599</v>
      </c>
      <c r="M47">
        <v>0.92605827720138201</v>
      </c>
      <c r="N47" s="3" t="str">
        <f>_xlfn.CONCAT(C47:D47)</f>
        <v>335H</v>
      </c>
    </row>
    <row r="48" spans="1:14" x14ac:dyDescent="0.2">
      <c r="A48">
        <v>1</v>
      </c>
      <c r="B48" t="s">
        <v>212</v>
      </c>
      <c r="C48">
        <v>339</v>
      </c>
      <c r="D48" t="s">
        <v>20</v>
      </c>
      <c r="E48">
        <v>1</v>
      </c>
      <c r="F48">
        <v>0.22964822061845999</v>
      </c>
      <c r="G48">
        <v>0.123978816328144</v>
      </c>
      <c r="H48">
        <v>1.49542561183161</v>
      </c>
      <c r="I48">
        <v>2.35970291871174</v>
      </c>
      <c r="J48">
        <v>0.17681351847330201</v>
      </c>
      <c r="K48">
        <v>7.47195523376257E-2</v>
      </c>
      <c r="L48">
        <v>1.92756426527167</v>
      </c>
      <c r="M48">
        <v>0.61113634452058996</v>
      </c>
      <c r="N48" s="3" t="str">
        <f>_xlfn.CONCAT(C48:D48)</f>
        <v>339D</v>
      </c>
    </row>
    <row r="49" spans="1:14" x14ac:dyDescent="0.2">
      <c r="A49">
        <v>1</v>
      </c>
      <c r="B49" t="s">
        <v>83</v>
      </c>
      <c r="C49">
        <v>332</v>
      </c>
      <c r="D49" t="s">
        <v>30</v>
      </c>
      <c r="E49">
        <v>1</v>
      </c>
      <c r="F49">
        <v>0.25297475018189203</v>
      </c>
      <c r="G49">
        <v>0.116223791090452</v>
      </c>
      <c r="H49">
        <v>1.0615762791958001</v>
      </c>
      <c r="I49">
        <v>2.3400540538210901</v>
      </c>
      <c r="J49">
        <v>0.18459927063617201</v>
      </c>
      <c r="K49">
        <v>9.6697530507320995E-2</v>
      </c>
      <c r="L49">
        <v>1.7008151665084501</v>
      </c>
      <c r="M49">
        <v>0.90402030403383205</v>
      </c>
      <c r="N49" s="3" t="str">
        <f>_xlfn.CONCAT(C49:D49)</f>
        <v>332I</v>
      </c>
    </row>
    <row r="50" spans="1:14" x14ac:dyDescent="0.2">
      <c r="A50">
        <v>1</v>
      </c>
      <c r="B50" t="s">
        <v>41</v>
      </c>
      <c r="C50">
        <v>330</v>
      </c>
      <c r="D50" t="s">
        <v>42</v>
      </c>
      <c r="E50">
        <v>1</v>
      </c>
      <c r="F50">
        <v>0.30253541429251002</v>
      </c>
      <c r="G50">
        <v>0.148678935387584</v>
      </c>
      <c r="H50">
        <v>0.83388311545467397</v>
      </c>
      <c r="I50">
        <v>2.3365317711817699</v>
      </c>
      <c r="J50">
        <v>0.225607174840047</v>
      </c>
      <c r="K50">
        <v>0.108792959563158</v>
      </c>
      <c r="L50">
        <v>1.5852074433182199</v>
      </c>
      <c r="M50">
        <v>1.0625330542054801</v>
      </c>
      <c r="N50" s="3" t="str">
        <f>_xlfn.CONCAT(C50:D50)</f>
        <v>330Q</v>
      </c>
    </row>
    <row r="51" spans="1:14" x14ac:dyDescent="0.2">
      <c r="A51">
        <v>1</v>
      </c>
      <c r="B51" t="s">
        <v>102</v>
      </c>
      <c r="C51">
        <v>333</v>
      </c>
      <c r="D51" t="s">
        <v>36</v>
      </c>
      <c r="E51">
        <v>1</v>
      </c>
      <c r="F51">
        <v>0.28624435583420998</v>
      </c>
      <c r="G51">
        <v>0.12501276021583901</v>
      </c>
      <c r="H51">
        <v>0.66290320038995099</v>
      </c>
      <c r="I51">
        <v>2.3206566959276</v>
      </c>
      <c r="J51">
        <v>0.205628558025024</v>
      </c>
      <c r="K51">
        <v>0.11400795460327801</v>
      </c>
      <c r="L51">
        <v>1.4917799481587699</v>
      </c>
      <c r="M51">
        <v>1.1722087382303701</v>
      </c>
      <c r="N51" s="3" t="str">
        <f>_xlfn.CONCAT(C51:D51)</f>
        <v>333M</v>
      </c>
    </row>
    <row r="52" spans="1:14" x14ac:dyDescent="0.2">
      <c r="A52">
        <v>1</v>
      </c>
      <c r="B52" t="s">
        <v>109</v>
      </c>
      <c r="C52">
        <v>333</v>
      </c>
      <c r="D52" t="s">
        <v>52</v>
      </c>
      <c r="E52">
        <v>1</v>
      </c>
      <c r="F52">
        <v>0.20554164936567501</v>
      </c>
      <c r="G52">
        <v>0.13048584107195399</v>
      </c>
      <c r="H52" s="4">
        <v>1.7378613791745099</v>
      </c>
      <c r="I52">
        <v>2.3162540501151101</v>
      </c>
      <c r="J52">
        <v>0.16801374521881399</v>
      </c>
      <c r="K52">
        <v>5.3072471011927601E-2</v>
      </c>
      <c r="L52">
        <v>2.0270577146448101</v>
      </c>
      <c r="M52">
        <v>0.40898537981069499</v>
      </c>
      <c r="N52" s="3" t="str">
        <f>_xlfn.CONCAT(C52:D52)</f>
        <v>333W</v>
      </c>
    </row>
    <row r="53" spans="1:14" x14ac:dyDescent="0.2">
      <c r="A53">
        <v>1</v>
      </c>
      <c r="B53" t="s">
        <v>168</v>
      </c>
      <c r="C53">
        <v>336</v>
      </c>
      <c r="D53" t="s">
        <v>50</v>
      </c>
      <c r="E53">
        <v>2</v>
      </c>
      <c r="F53">
        <v>0.30282543793606098</v>
      </c>
      <c r="G53">
        <v>0.12233849935060501</v>
      </c>
      <c r="H53">
        <v>1.0106770987889</v>
      </c>
      <c r="I53">
        <v>2.2401077916424201</v>
      </c>
      <c r="J53">
        <v>0.21258196864333301</v>
      </c>
      <c r="K53">
        <v>0.10420418257752501</v>
      </c>
      <c r="L53">
        <v>1.6253924452156601</v>
      </c>
      <c r="M53">
        <v>0.907917896350937</v>
      </c>
      <c r="N53" s="3" t="str">
        <f>_xlfn.CONCAT(C53:D53)</f>
        <v>336V</v>
      </c>
    </row>
    <row r="54" spans="1:14" x14ac:dyDescent="0.2">
      <c r="A54">
        <v>1</v>
      </c>
      <c r="B54" t="s">
        <v>107</v>
      </c>
      <c r="C54">
        <v>333</v>
      </c>
      <c r="D54" t="s">
        <v>48</v>
      </c>
      <c r="E54">
        <v>1</v>
      </c>
      <c r="F54">
        <v>0.57447641861149601</v>
      </c>
      <c r="G54">
        <v>0.19407781600162199</v>
      </c>
      <c r="H54">
        <v>1.03241942726085</v>
      </c>
      <c r="I54">
        <v>2.2065321449923601</v>
      </c>
      <c r="J54">
        <v>0.384277117306559</v>
      </c>
      <c r="K54">
        <v>0.26898243145932899</v>
      </c>
      <c r="L54">
        <v>1.61947578612661</v>
      </c>
      <c r="M54">
        <v>0.83022306458531703</v>
      </c>
      <c r="N54" s="3" t="str">
        <f>_xlfn.CONCAT(C54:D54)</f>
        <v>333T</v>
      </c>
    </row>
    <row r="55" spans="1:14" x14ac:dyDescent="0.2">
      <c r="A55">
        <v>1</v>
      </c>
      <c r="B55" t="s">
        <v>184</v>
      </c>
      <c r="C55">
        <v>337</v>
      </c>
      <c r="D55" t="s">
        <v>44</v>
      </c>
      <c r="E55">
        <v>3</v>
      </c>
      <c r="F55">
        <v>0.24772505450698001</v>
      </c>
      <c r="G55">
        <v>0.13965127632284099</v>
      </c>
      <c r="H55">
        <v>1.46662970156364</v>
      </c>
      <c r="I55">
        <v>2.2026552351933701</v>
      </c>
      <c r="J55">
        <v>0.19368816541491099</v>
      </c>
      <c r="K55">
        <v>5.9194446186263003E-2</v>
      </c>
      <c r="L55">
        <v>1.8346424683785101</v>
      </c>
      <c r="M55">
        <v>0.53100546641274804</v>
      </c>
      <c r="N55" s="3" t="str">
        <f>_xlfn.CONCAT(C55:D55)</f>
        <v>337R</v>
      </c>
    </row>
    <row r="56" spans="1:14" x14ac:dyDescent="0.2">
      <c r="A56">
        <v>1</v>
      </c>
      <c r="B56" t="s">
        <v>153</v>
      </c>
      <c r="C56">
        <v>336</v>
      </c>
      <c r="D56" t="s">
        <v>20</v>
      </c>
      <c r="E56">
        <v>1</v>
      </c>
      <c r="F56">
        <v>0.219182908354081</v>
      </c>
      <c r="G56">
        <v>0.126848768608087</v>
      </c>
      <c r="H56">
        <v>1.2633350032163999</v>
      </c>
      <c r="I56">
        <v>2.19942314834053</v>
      </c>
      <c r="J56">
        <v>0.17301583848108401</v>
      </c>
      <c r="K56">
        <v>6.5290096349418195E-2</v>
      </c>
      <c r="L56">
        <v>1.7313790757784699</v>
      </c>
      <c r="M56">
        <v>0.66191427520560797</v>
      </c>
      <c r="N56" s="3" t="str">
        <f>_xlfn.CONCAT(C56:D56)</f>
        <v>336D</v>
      </c>
    </row>
    <row r="57" spans="1:14" x14ac:dyDescent="0.2">
      <c r="A57">
        <v>1</v>
      </c>
      <c r="B57" t="s">
        <v>219</v>
      </c>
      <c r="C57">
        <v>339</v>
      </c>
      <c r="D57" t="s">
        <v>38</v>
      </c>
      <c r="E57">
        <v>1</v>
      </c>
      <c r="F57">
        <v>0.17176893274854399</v>
      </c>
      <c r="G57">
        <v>0.1321863139394</v>
      </c>
      <c r="H57">
        <v>1.1184714838968599</v>
      </c>
      <c r="I57">
        <v>2.1803742999440399</v>
      </c>
      <c r="J57">
        <v>0.151977623343972</v>
      </c>
      <c r="K57">
        <v>2.7989138177068201E-2</v>
      </c>
      <c r="L57">
        <v>1.6494228919204501</v>
      </c>
      <c r="M57">
        <v>0.75087868218805398</v>
      </c>
      <c r="N57" s="3" t="str">
        <f>_xlfn.CONCAT(C57:D57)</f>
        <v>339N</v>
      </c>
    </row>
    <row r="58" spans="1:14" x14ac:dyDescent="0.2">
      <c r="A58">
        <v>1</v>
      </c>
      <c r="B58" t="s">
        <v>133</v>
      </c>
      <c r="C58">
        <v>335</v>
      </c>
      <c r="D58" t="s">
        <v>20</v>
      </c>
      <c r="E58">
        <v>1</v>
      </c>
      <c r="F58">
        <v>0.28300915624666201</v>
      </c>
      <c r="G58">
        <v>0.17125090122945399</v>
      </c>
      <c r="H58">
        <v>1.2857005195181199</v>
      </c>
      <c r="I58">
        <v>2.1780491743872199</v>
      </c>
      <c r="J58">
        <v>0.22713002873805799</v>
      </c>
      <c r="K58">
        <v>7.9025019976243296E-2</v>
      </c>
      <c r="L58">
        <v>1.7318748469526699</v>
      </c>
      <c r="M58">
        <v>0.63098578504063096</v>
      </c>
      <c r="N58" s="3" t="str">
        <f>_xlfn.CONCAT(C58:D58)</f>
        <v>335D</v>
      </c>
    </row>
    <row r="59" spans="1:14" s="1" customFormat="1" x14ac:dyDescent="0.2">
      <c r="A59">
        <v>1</v>
      </c>
      <c r="B59" t="s">
        <v>49</v>
      </c>
      <c r="C59">
        <v>330</v>
      </c>
      <c r="D59" t="s">
        <v>50</v>
      </c>
      <c r="E59">
        <v>2</v>
      </c>
      <c r="F59">
        <v>0.247811598682877</v>
      </c>
      <c r="G59">
        <v>0.16109661790886701</v>
      </c>
      <c r="H59">
        <v>1.3585762208251799</v>
      </c>
      <c r="I59">
        <v>2.1608193257344102</v>
      </c>
      <c r="J59">
        <v>0.20445410829587199</v>
      </c>
      <c r="K59">
        <v>5.0064917492648298E-2</v>
      </c>
      <c r="L59">
        <v>1.7596977732798</v>
      </c>
      <c r="M59">
        <v>0.48214968584548101</v>
      </c>
      <c r="N59" s="3" t="str">
        <f>_xlfn.CONCAT(C59:D59)</f>
        <v>330V</v>
      </c>
    </row>
    <row r="60" spans="1:14" x14ac:dyDescent="0.2">
      <c r="A60">
        <v>1</v>
      </c>
      <c r="B60" t="s">
        <v>108</v>
      </c>
      <c r="C60">
        <v>333</v>
      </c>
      <c r="D60" t="s">
        <v>50</v>
      </c>
      <c r="E60">
        <v>2</v>
      </c>
      <c r="F60">
        <v>0.25460606941592501</v>
      </c>
      <c r="G60">
        <v>0.13991577766234001</v>
      </c>
      <c r="H60">
        <v>1.2758698172726499</v>
      </c>
      <c r="I60">
        <v>2.1376437237713399</v>
      </c>
      <c r="J60">
        <v>0.19726092353913199</v>
      </c>
      <c r="K60">
        <v>6.6216470817368894E-2</v>
      </c>
      <c r="L60">
        <v>1.7067567705219999</v>
      </c>
      <c r="M60">
        <v>0.66211505905877699</v>
      </c>
      <c r="N60" s="3" t="str">
        <f>_xlfn.CONCAT(C60:D60)</f>
        <v>333V</v>
      </c>
    </row>
    <row r="61" spans="1:14" x14ac:dyDescent="0.2">
      <c r="A61">
        <v>1</v>
      </c>
      <c r="B61" t="s">
        <v>214</v>
      </c>
      <c r="C61">
        <v>339</v>
      </c>
      <c r="D61" t="s">
        <v>28</v>
      </c>
      <c r="E61">
        <v>1</v>
      </c>
      <c r="F61">
        <v>0.17321606874973799</v>
      </c>
      <c r="G61">
        <v>0.15084996136458201</v>
      </c>
      <c r="H61">
        <v>1.0115971063895699</v>
      </c>
      <c r="I61">
        <v>2.1372230702253301</v>
      </c>
      <c r="J61">
        <v>0.16203301505716</v>
      </c>
      <c r="K61">
        <v>1.5815226200790001E-2</v>
      </c>
      <c r="L61">
        <v>1.5744100883074501</v>
      </c>
      <c r="M61">
        <v>0.79593775210791196</v>
      </c>
      <c r="N61" s="3" t="str">
        <f>_xlfn.CONCAT(C61:D61)</f>
        <v>339H</v>
      </c>
    </row>
    <row r="62" spans="1:14" x14ac:dyDescent="0.2">
      <c r="A62">
        <v>1</v>
      </c>
      <c r="B62" t="s">
        <v>222</v>
      </c>
      <c r="C62">
        <v>339</v>
      </c>
      <c r="D62" t="s">
        <v>46</v>
      </c>
      <c r="E62">
        <v>2</v>
      </c>
      <c r="F62">
        <v>0.207500013503611</v>
      </c>
      <c r="G62">
        <v>0.12711569813107099</v>
      </c>
      <c r="H62">
        <v>1.1606985270743899</v>
      </c>
      <c r="I62">
        <v>2.1325252221620299</v>
      </c>
      <c r="J62">
        <v>0.16730785581734101</v>
      </c>
      <c r="K62">
        <v>4.6409906118960197E-2</v>
      </c>
      <c r="L62">
        <v>1.6466118746182099</v>
      </c>
      <c r="M62">
        <v>0.59246644699359596</v>
      </c>
      <c r="N62" s="3" t="str">
        <f>_xlfn.CONCAT(C62:D62)</f>
        <v>339S</v>
      </c>
    </row>
    <row r="63" spans="1:14" x14ac:dyDescent="0.2">
      <c r="A63">
        <v>1</v>
      </c>
      <c r="B63" t="s">
        <v>66</v>
      </c>
      <c r="C63">
        <v>331</v>
      </c>
      <c r="D63" t="s">
        <v>38</v>
      </c>
      <c r="E63">
        <v>1</v>
      </c>
      <c r="F63">
        <v>0.15921229772968801</v>
      </c>
      <c r="G63">
        <v>0.175820831423564</v>
      </c>
      <c r="H63">
        <v>0.94853315581600905</v>
      </c>
      <c r="I63">
        <v>2.1287797833358102</v>
      </c>
      <c r="J63">
        <v>0.167516564576626</v>
      </c>
      <c r="K63">
        <v>1.17440068005043E-2</v>
      </c>
      <c r="L63">
        <v>1.53865646957591</v>
      </c>
      <c r="M63">
        <v>0.83456039379180202</v>
      </c>
      <c r="N63" s="3" t="str">
        <f>_xlfn.CONCAT(C63:D63)</f>
        <v>331N</v>
      </c>
    </row>
    <row r="64" spans="1:14" x14ac:dyDescent="0.2">
      <c r="A64">
        <v>1</v>
      </c>
      <c r="B64" t="s">
        <v>128</v>
      </c>
      <c r="C64">
        <v>334</v>
      </c>
      <c r="D64" t="s">
        <v>52</v>
      </c>
      <c r="E64">
        <v>1</v>
      </c>
      <c r="F64">
        <v>0.33174904306198799</v>
      </c>
      <c r="G64">
        <v>0.16144360585367901</v>
      </c>
      <c r="H64">
        <v>1.00660343171842</v>
      </c>
      <c r="I64">
        <v>2.1219202335232801</v>
      </c>
      <c r="J64">
        <v>0.246596324457833</v>
      </c>
      <c r="K64">
        <v>0.12042412952293501</v>
      </c>
      <c r="L64">
        <v>1.5642618326208499</v>
      </c>
      <c r="M64">
        <v>0.788648073727509</v>
      </c>
      <c r="N64" s="3" t="str">
        <f>_xlfn.CONCAT(C64:D64)</f>
        <v>334W</v>
      </c>
    </row>
    <row r="65" spans="1:14" x14ac:dyDescent="0.2">
      <c r="A65">
        <v>1</v>
      </c>
      <c r="B65" t="s">
        <v>217</v>
      </c>
      <c r="C65">
        <v>339</v>
      </c>
      <c r="D65" t="s">
        <v>34</v>
      </c>
      <c r="E65">
        <v>3</v>
      </c>
      <c r="F65">
        <v>0.19855913202110301</v>
      </c>
      <c r="G65">
        <v>0.14763613742489301</v>
      </c>
      <c r="H65" s="4">
        <v>1.66578093525077</v>
      </c>
      <c r="I65">
        <v>2.0938524596873802</v>
      </c>
      <c r="J65">
        <v>0.173097634722998</v>
      </c>
      <c r="K65">
        <v>2.7891672836058201E-2</v>
      </c>
      <c r="L65">
        <v>1.87981669746908</v>
      </c>
      <c r="M65">
        <v>0.62077939616011402</v>
      </c>
      <c r="N65" s="3" t="str">
        <f>_xlfn.CONCAT(C65:D65)</f>
        <v>339L</v>
      </c>
    </row>
    <row r="66" spans="1:14" x14ac:dyDescent="0.2">
      <c r="A66">
        <v>1</v>
      </c>
      <c r="B66" t="s">
        <v>132</v>
      </c>
      <c r="C66">
        <v>335</v>
      </c>
      <c r="D66" t="s">
        <v>18</v>
      </c>
      <c r="E66">
        <v>1</v>
      </c>
      <c r="F66">
        <v>0.18470850066474401</v>
      </c>
      <c r="G66">
        <v>0.11731180477982001</v>
      </c>
      <c r="H66" s="9">
        <v>2.01062548367493</v>
      </c>
      <c r="I66">
        <v>2.09338720874007</v>
      </c>
      <c r="J66">
        <v>0.15101015272228199</v>
      </c>
      <c r="K66">
        <v>4.76566606897968E-2</v>
      </c>
      <c r="L66">
        <v>2.0520063462075</v>
      </c>
      <c r="M66">
        <v>5.852137701626E-2</v>
      </c>
      <c r="N66" s="3" t="str">
        <f>_xlfn.CONCAT(C66:D66)</f>
        <v>335C</v>
      </c>
    </row>
    <row r="67" spans="1:14" x14ac:dyDescent="0.2">
      <c r="A67">
        <v>1</v>
      </c>
      <c r="B67" t="s">
        <v>220</v>
      </c>
      <c r="C67">
        <v>339</v>
      </c>
      <c r="D67" t="s">
        <v>40</v>
      </c>
      <c r="E67">
        <v>2</v>
      </c>
      <c r="F67">
        <v>0.25009205946537599</v>
      </c>
      <c r="G67">
        <v>0.110038813245679</v>
      </c>
      <c r="H67">
        <v>0.90691834778232905</v>
      </c>
      <c r="I67">
        <v>2.09313186401755</v>
      </c>
      <c r="J67">
        <v>0.18006543635552699</v>
      </c>
      <c r="K67">
        <v>8.0859779405823007E-2</v>
      </c>
      <c r="L67">
        <v>1.5000251058999401</v>
      </c>
      <c r="M67">
        <v>0.81964900129894602</v>
      </c>
      <c r="N67" s="3" t="str">
        <f>_xlfn.CONCAT(C67:D67)</f>
        <v>339P</v>
      </c>
    </row>
    <row r="68" spans="1:14" x14ac:dyDescent="0.2">
      <c r="A68">
        <v>1</v>
      </c>
      <c r="B68" t="s">
        <v>208</v>
      </c>
      <c r="C68">
        <v>338</v>
      </c>
      <c r="D68" t="s">
        <v>52</v>
      </c>
      <c r="E68">
        <v>1</v>
      </c>
      <c r="F68">
        <v>0.45440972212945502</v>
      </c>
      <c r="G68">
        <v>0.25477398749322999</v>
      </c>
      <c r="H68">
        <v>0.84695396438444404</v>
      </c>
      <c r="I68">
        <v>2.0559369521520301</v>
      </c>
      <c r="J68">
        <v>0.35459185481134298</v>
      </c>
      <c r="K68">
        <v>0.141163781728433</v>
      </c>
      <c r="L68">
        <v>1.4514454582682399</v>
      </c>
      <c r="M68">
        <v>0.85488006898963298</v>
      </c>
      <c r="N68" s="3" t="str">
        <f>_xlfn.CONCAT(C68:D68)</f>
        <v>338W</v>
      </c>
    </row>
    <row r="69" spans="1:14" x14ac:dyDescent="0.2">
      <c r="A69">
        <v>1</v>
      </c>
      <c r="B69" t="s">
        <v>92</v>
      </c>
      <c r="C69">
        <v>332</v>
      </c>
      <c r="D69" t="s">
        <v>50</v>
      </c>
      <c r="E69">
        <v>2</v>
      </c>
      <c r="F69">
        <v>0.269897988159435</v>
      </c>
      <c r="G69">
        <v>0.17406650190234599</v>
      </c>
      <c r="H69">
        <v>0.83354880528546305</v>
      </c>
      <c r="I69">
        <v>2.05317755307955</v>
      </c>
      <c r="J69">
        <v>0.22198224503089101</v>
      </c>
      <c r="K69">
        <v>5.5328334387372002E-2</v>
      </c>
      <c r="L69">
        <v>1.4433631791825099</v>
      </c>
      <c r="M69">
        <v>0.72649585961624896</v>
      </c>
      <c r="N69" s="3" t="str">
        <f>_xlfn.CONCAT(C69:D69)</f>
        <v>332V</v>
      </c>
    </row>
    <row r="70" spans="1:14" s="1" customFormat="1" x14ac:dyDescent="0.2">
      <c r="A70">
        <v>1</v>
      </c>
      <c r="B70" t="s">
        <v>213</v>
      </c>
      <c r="C70">
        <v>339</v>
      </c>
      <c r="D70" t="s">
        <v>22</v>
      </c>
      <c r="E70">
        <v>1</v>
      </c>
      <c r="F70">
        <v>0.34776065577299597</v>
      </c>
      <c r="G70">
        <v>0.16262750170110801</v>
      </c>
      <c r="H70">
        <v>0.98748071571881002</v>
      </c>
      <c r="I70">
        <v>2.03615705415115</v>
      </c>
      <c r="J70">
        <v>0.25519407873705202</v>
      </c>
      <c r="K70">
        <v>0.130908908666686</v>
      </c>
      <c r="L70">
        <v>1.5118188849349801</v>
      </c>
      <c r="M70">
        <v>0.74152615017538404</v>
      </c>
      <c r="N70" s="3" t="str">
        <f>_xlfn.CONCAT(C70:D70)</f>
        <v>339E</v>
      </c>
    </row>
    <row r="71" spans="1:14" x14ac:dyDescent="0.2">
      <c r="A71">
        <v>1</v>
      </c>
      <c r="B71" t="s">
        <v>241</v>
      </c>
      <c r="C71">
        <v>340</v>
      </c>
      <c r="D71" t="s">
        <v>44</v>
      </c>
      <c r="E71">
        <v>3</v>
      </c>
      <c r="F71">
        <v>0.21986381871400101</v>
      </c>
      <c r="G71">
        <v>0.12754900066739799</v>
      </c>
      <c r="H71">
        <v>1.1793845137568399</v>
      </c>
      <c r="I71">
        <v>2.0137057834109302</v>
      </c>
      <c r="J71">
        <v>0.1737064096907</v>
      </c>
      <c r="K71">
        <v>5.0562908236108997E-2</v>
      </c>
      <c r="L71">
        <v>1.59654514858389</v>
      </c>
      <c r="M71">
        <v>0.50529354425932504</v>
      </c>
      <c r="N71" s="3" t="str">
        <f>_xlfn.CONCAT(C71:D71)</f>
        <v>340R</v>
      </c>
    </row>
    <row r="72" spans="1:14" x14ac:dyDescent="0.2">
      <c r="A72">
        <v>1</v>
      </c>
      <c r="B72" t="s">
        <v>177</v>
      </c>
      <c r="C72">
        <v>337</v>
      </c>
      <c r="D72" t="s">
        <v>28</v>
      </c>
      <c r="E72">
        <v>1</v>
      </c>
      <c r="F72">
        <v>0.108311098479985</v>
      </c>
      <c r="G72">
        <v>0.13342620417664799</v>
      </c>
      <c r="H72" s="9">
        <v>2.6102453153817899</v>
      </c>
      <c r="I72">
        <v>2.0033733403703899</v>
      </c>
      <c r="J72">
        <v>0.12086865132831601</v>
      </c>
      <c r="K72">
        <v>1.7759061548327799E-2</v>
      </c>
      <c r="L72">
        <v>2.3068093278760902</v>
      </c>
      <c r="M72">
        <v>0.42912328884263901</v>
      </c>
      <c r="N72" s="3" t="str">
        <f>_xlfn.CONCAT(C72:D72)</f>
        <v>337H</v>
      </c>
    </row>
    <row r="73" spans="1:14" x14ac:dyDescent="0.2">
      <c r="A73">
        <v>1</v>
      </c>
      <c r="B73" t="s">
        <v>51</v>
      </c>
      <c r="C73">
        <v>330</v>
      </c>
      <c r="D73" t="s">
        <v>52</v>
      </c>
      <c r="E73">
        <v>1</v>
      </c>
      <c r="F73">
        <v>0.28412695364063301</v>
      </c>
      <c r="G73">
        <v>0.13865234086454101</v>
      </c>
      <c r="H73">
        <v>0.98667782912107405</v>
      </c>
      <c r="I73">
        <v>1.98817775063591</v>
      </c>
      <c r="J73">
        <v>0.21138964725258699</v>
      </c>
      <c r="K73">
        <v>0.102866085184462</v>
      </c>
      <c r="L73">
        <v>1.48742778987849</v>
      </c>
      <c r="M73">
        <v>0.70816738586093497</v>
      </c>
      <c r="N73" s="3" t="str">
        <f>_xlfn.CONCAT(C73:D73)</f>
        <v>330W</v>
      </c>
    </row>
    <row r="74" spans="1:14" x14ac:dyDescent="0.2">
      <c r="A74">
        <v>1</v>
      </c>
      <c r="B74" t="s">
        <v>216</v>
      </c>
      <c r="C74">
        <v>339</v>
      </c>
      <c r="D74" t="s">
        <v>32</v>
      </c>
      <c r="E74">
        <v>1</v>
      </c>
      <c r="F74">
        <v>0.39508072981765702</v>
      </c>
      <c r="G74">
        <v>0.19072128828223001</v>
      </c>
      <c r="H74">
        <v>1.1444881709156201</v>
      </c>
      <c r="I74">
        <v>1.97512934554789</v>
      </c>
      <c r="J74">
        <v>0.29290100904994398</v>
      </c>
      <c r="K74">
        <v>0.14450394690919599</v>
      </c>
      <c r="L74">
        <v>1.5598087582317499</v>
      </c>
      <c r="M74">
        <v>0.58735200731523896</v>
      </c>
      <c r="N74" s="3" t="str">
        <f>_xlfn.CONCAT(C74:D74)</f>
        <v>339K</v>
      </c>
    </row>
    <row r="75" spans="1:14" x14ac:dyDescent="0.2">
      <c r="A75">
        <v>1</v>
      </c>
      <c r="B75" t="s">
        <v>197</v>
      </c>
      <c r="C75">
        <v>338</v>
      </c>
      <c r="D75" t="s">
        <v>28</v>
      </c>
      <c r="E75">
        <v>1</v>
      </c>
      <c r="F75">
        <v>0.247548311489934</v>
      </c>
      <c r="G75">
        <v>0.144229571361423</v>
      </c>
      <c r="H75">
        <v>0.97474946367396498</v>
      </c>
      <c r="I75">
        <v>1.9711830838431901</v>
      </c>
      <c r="J75">
        <v>0.195888941425679</v>
      </c>
      <c r="K75">
        <v>7.3057381768520599E-2</v>
      </c>
      <c r="L75">
        <v>1.47296627375858</v>
      </c>
      <c r="M75">
        <v>0.70458496982392105</v>
      </c>
      <c r="N75" s="3" t="str">
        <f>_xlfn.CONCAT(C75:D75)</f>
        <v>338H</v>
      </c>
    </row>
    <row r="76" spans="1:14" x14ac:dyDescent="0.2">
      <c r="A76">
        <v>1</v>
      </c>
      <c r="B76" t="s">
        <v>179</v>
      </c>
      <c r="C76">
        <v>337</v>
      </c>
      <c r="D76" t="s">
        <v>32</v>
      </c>
      <c r="E76">
        <v>1</v>
      </c>
      <c r="F76">
        <v>0.25815262148665402</v>
      </c>
      <c r="G76">
        <v>0.13926150243999899</v>
      </c>
      <c r="H76" s="9">
        <v>1.9290079315598301</v>
      </c>
      <c r="I76">
        <v>1.9457751697659</v>
      </c>
      <c r="J76">
        <v>0.19870706196332599</v>
      </c>
      <c r="K76">
        <v>8.4068716500746293E-2</v>
      </c>
      <c r="L76">
        <v>1.9373915506628601</v>
      </c>
      <c r="M76">
        <v>1.1856227837282201E-2</v>
      </c>
      <c r="N76" s="3" t="str">
        <f>_xlfn.CONCAT(C76:D76)</f>
        <v>337K</v>
      </c>
    </row>
    <row r="77" spans="1:14" x14ac:dyDescent="0.2">
      <c r="A77">
        <v>1</v>
      </c>
      <c r="B77" t="s">
        <v>27</v>
      </c>
      <c r="C77">
        <v>330</v>
      </c>
      <c r="D77" t="s">
        <v>28</v>
      </c>
      <c r="E77">
        <v>1</v>
      </c>
      <c r="F77">
        <v>0.254609058629647</v>
      </c>
      <c r="G77">
        <v>0.17260205593209599</v>
      </c>
      <c r="H77">
        <v>1.215528013848</v>
      </c>
      <c r="I77">
        <v>1.94324650459948</v>
      </c>
      <c r="J77">
        <v>0.21360555728087099</v>
      </c>
      <c r="K77">
        <v>5.7987707712222003E-2</v>
      </c>
      <c r="L77">
        <v>1.5793872592237399</v>
      </c>
      <c r="M77">
        <v>0.51457467960521397</v>
      </c>
      <c r="N77" s="3" t="str">
        <f>_xlfn.CONCAT(C77:D77)</f>
        <v>330H</v>
      </c>
    </row>
    <row r="78" spans="1:14" x14ac:dyDescent="0.2">
      <c r="A78">
        <v>1</v>
      </c>
      <c r="B78" t="s">
        <v>218</v>
      </c>
      <c r="C78">
        <v>339</v>
      </c>
      <c r="D78" t="s">
        <v>36</v>
      </c>
      <c r="E78">
        <v>1</v>
      </c>
      <c r="F78">
        <v>0.259607693092338</v>
      </c>
      <c r="G78">
        <v>0.13370434370665901</v>
      </c>
      <c r="H78">
        <v>0.80543826545965003</v>
      </c>
      <c r="I78">
        <v>1.93342664571197</v>
      </c>
      <c r="J78">
        <v>0.19665601839949801</v>
      </c>
      <c r="K78">
        <v>8.9027112124712898E-2</v>
      </c>
      <c r="L78">
        <v>1.3694324555858099</v>
      </c>
      <c r="M78">
        <v>0.79760823277604898</v>
      </c>
      <c r="N78" s="3" t="str">
        <f>_xlfn.CONCAT(C78:D78)</f>
        <v>339M</v>
      </c>
    </row>
    <row r="79" spans="1:14" x14ac:dyDescent="0.2">
      <c r="A79">
        <v>1</v>
      </c>
      <c r="B79" t="s">
        <v>73</v>
      </c>
      <c r="C79">
        <v>331</v>
      </c>
      <c r="D79" t="s">
        <v>52</v>
      </c>
      <c r="E79">
        <v>1</v>
      </c>
      <c r="F79">
        <v>0.29303946605562398</v>
      </c>
      <c r="G79">
        <v>0.140002595966183</v>
      </c>
      <c r="H79">
        <v>0.59466431110682705</v>
      </c>
      <c r="I79">
        <v>1.9279763893975099</v>
      </c>
      <c r="J79">
        <v>0.216521031010904</v>
      </c>
      <c r="K79">
        <v>0.108213408611808</v>
      </c>
      <c r="L79">
        <v>1.2613203502521699</v>
      </c>
      <c r="M79">
        <v>0.94279401199726898</v>
      </c>
      <c r="N79" s="3" t="str">
        <f>_xlfn.CONCAT(C79:D79)</f>
        <v>331W</v>
      </c>
    </row>
    <row r="80" spans="1:14" x14ac:dyDescent="0.2">
      <c r="A80">
        <v>1</v>
      </c>
      <c r="B80" t="s">
        <v>134</v>
      </c>
      <c r="C80">
        <v>335</v>
      </c>
      <c r="D80" t="s">
        <v>22</v>
      </c>
      <c r="E80">
        <v>1</v>
      </c>
      <c r="F80">
        <v>0.18478752994874501</v>
      </c>
      <c r="G80">
        <v>0.13135118777280899</v>
      </c>
      <c r="H80">
        <v>1.4102211942454499</v>
      </c>
      <c r="I80">
        <v>1.92570942715514</v>
      </c>
      <c r="J80">
        <v>0.158069358860777</v>
      </c>
      <c r="K80">
        <v>3.7785199914409498E-2</v>
      </c>
      <c r="L80">
        <v>1.6679653107002901</v>
      </c>
      <c r="M80">
        <v>0.36450522511230998</v>
      </c>
      <c r="N80" s="3" t="str">
        <f>_xlfn.CONCAT(C80:D80)</f>
        <v>335E</v>
      </c>
    </row>
    <row r="81" spans="1:14" x14ac:dyDescent="0.2">
      <c r="A81">
        <v>1</v>
      </c>
      <c r="B81" t="s">
        <v>94</v>
      </c>
      <c r="C81">
        <v>332</v>
      </c>
      <c r="D81" t="s">
        <v>54</v>
      </c>
      <c r="E81">
        <v>1</v>
      </c>
      <c r="F81">
        <v>0.18125105185021301</v>
      </c>
      <c r="G81">
        <v>0.13999566476835701</v>
      </c>
      <c r="H81" s="9">
        <v>2.0365847888784701</v>
      </c>
      <c r="I81">
        <v>1.9113250159034201</v>
      </c>
      <c r="J81">
        <v>0.16062335830928501</v>
      </c>
      <c r="K81">
        <v>2.91719639660563E-2</v>
      </c>
      <c r="L81">
        <v>1.97395490239095</v>
      </c>
      <c r="M81">
        <v>8.85720348805486E-2</v>
      </c>
      <c r="N81" s="3" t="str">
        <f>_xlfn.CONCAT(C81:D81)</f>
        <v>332Y</v>
      </c>
    </row>
    <row r="82" spans="1:14" x14ac:dyDescent="0.2">
      <c r="A82">
        <v>1</v>
      </c>
      <c r="B82" t="s">
        <v>225</v>
      </c>
      <c r="C82">
        <v>339</v>
      </c>
      <c r="D82" t="s">
        <v>54</v>
      </c>
      <c r="E82">
        <v>1</v>
      </c>
      <c r="F82">
        <v>0.176487147301021</v>
      </c>
      <c r="G82">
        <v>0.10508963311646</v>
      </c>
      <c r="H82">
        <v>0.81760953178874995</v>
      </c>
      <c r="I82">
        <v>1.8963144452021901</v>
      </c>
      <c r="J82">
        <v>0.14078839020874101</v>
      </c>
      <c r="K82">
        <v>5.0485666439765702E-2</v>
      </c>
      <c r="L82">
        <v>1.35696198849547</v>
      </c>
      <c r="M82">
        <v>0.76275955917388905</v>
      </c>
      <c r="N82" s="3" t="str">
        <f>_xlfn.CONCAT(C82:D82)</f>
        <v>339Y</v>
      </c>
    </row>
    <row r="83" spans="1:14" x14ac:dyDescent="0.2">
      <c r="A83">
        <v>1</v>
      </c>
      <c r="B83" t="s">
        <v>68</v>
      </c>
      <c r="C83">
        <v>331</v>
      </c>
      <c r="D83" t="s">
        <v>42</v>
      </c>
      <c r="E83">
        <v>1</v>
      </c>
      <c r="F83">
        <v>0.252837939408462</v>
      </c>
      <c r="G83">
        <v>0.13077690895538399</v>
      </c>
      <c r="H83">
        <v>1.3153067582486799</v>
      </c>
      <c r="I83">
        <v>1.88408164131627</v>
      </c>
      <c r="J83">
        <v>0.19180742418192301</v>
      </c>
      <c r="K83">
        <v>8.6310182351989007E-2</v>
      </c>
      <c r="L83">
        <v>1.5996941997824801</v>
      </c>
      <c r="M83">
        <v>0.40218457678567898</v>
      </c>
      <c r="N83" s="3" t="str">
        <f>_xlfn.CONCAT(C83:D83)</f>
        <v>331Q</v>
      </c>
    </row>
    <row r="84" spans="1:14" x14ac:dyDescent="0.2">
      <c r="A84">
        <v>1</v>
      </c>
      <c r="B84" t="s">
        <v>157</v>
      </c>
      <c r="C84">
        <v>336</v>
      </c>
      <c r="D84" t="s">
        <v>28</v>
      </c>
      <c r="E84">
        <v>1</v>
      </c>
      <c r="F84">
        <v>0.107045593412031</v>
      </c>
      <c r="G84">
        <v>0.15698251371018901</v>
      </c>
      <c r="H84">
        <v>1.5402019037448</v>
      </c>
      <c r="I84">
        <v>1.85896624588119</v>
      </c>
      <c r="J84">
        <v>0.13201405356111001</v>
      </c>
      <c r="K84">
        <v>3.5310734974399599E-2</v>
      </c>
      <c r="L84">
        <v>1.69958407481299</v>
      </c>
      <c r="M84">
        <v>0.225400427925113</v>
      </c>
      <c r="N84" s="3" t="str">
        <f>_xlfn.CONCAT(C84:D84)</f>
        <v>336H</v>
      </c>
    </row>
    <row r="85" spans="1:14" x14ac:dyDescent="0.2">
      <c r="A85">
        <v>1</v>
      </c>
      <c r="B85" t="s">
        <v>174</v>
      </c>
      <c r="C85">
        <v>337</v>
      </c>
      <c r="D85" t="s">
        <v>22</v>
      </c>
      <c r="E85">
        <v>1</v>
      </c>
      <c r="F85">
        <v>0.22604805174137901</v>
      </c>
      <c r="G85">
        <v>9.7883552431294193E-2</v>
      </c>
      <c r="H85">
        <v>0.777672280404756</v>
      </c>
      <c r="I85">
        <v>1.8544007835751599</v>
      </c>
      <c r="J85">
        <v>0.16196580208633601</v>
      </c>
      <c r="K85">
        <v>9.0625986569539393E-2</v>
      </c>
      <c r="L85">
        <v>1.3160365319899601</v>
      </c>
      <c r="M85">
        <v>0.76136202608863501</v>
      </c>
      <c r="N85" s="3" t="str">
        <f>_xlfn.CONCAT(C85:D85)</f>
        <v>337E</v>
      </c>
    </row>
    <row r="86" spans="1:14" x14ac:dyDescent="0.2">
      <c r="A86">
        <v>1</v>
      </c>
      <c r="B86" t="s">
        <v>116</v>
      </c>
      <c r="C86">
        <v>334</v>
      </c>
      <c r="D86" t="s">
        <v>26</v>
      </c>
      <c r="E86">
        <v>2</v>
      </c>
      <c r="F86">
        <v>0.27480275632350998</v>
      </c>
      <c r="G86">
        <v>0.15123966231716801</v>
      </c>
      <c r="H86">
        <v>1.0713526175778501</v>
      </c>
      <c r="I86">
        <v>1.8466514658895601</v>
      </c>
      <c r="J86">
        <v>0.21302120932033899</v>
      </c>
      <c r="K86">
        <v>7.1339185586464501E-2</v>
      </c>
      <c r="L86">
        <v>1.4590020417337</v>
      </c>
      <c r="M86">
        <v>0.47315387965394601</v>
      </c>
      <c r="N86" s="3" t="str">
        <f>_xlfn.CONCAT(C86:D86)</f>
        <v>334G</v>
      </c>
    </row>
    <row r="87" spans="1:14" x14ac:dyDescent="0.2">
      <c r="A87">
        <v>1</v>
      </c>
      <c r="B87" t="s">
        <v>69</v>
      </c>
      <c r="C87">
        <v>331</v>
      </c>
      <c r="D87" t="s">
        <v>44</v>
      </c>
      <c r="E87">
        <v>3</v>
      </c>
      <c r="F87">
        <v>0.30966916616749801</v>
      </c>
      <c r="G87">
        <v>0.18649993430072201</v>
      </c>
      <c r="H87">
        <v>1.0624264315121399</v>
      </c>
      <c r="I87">
        <v>1.8106350961944899</v>
      </c>
      <c r="J87">
        <v>0.24808455023411</v>
      </c>
      <c r="K87">
        <v>6.7462566684017206E-2</v>
      </c>
      <c r="L87">
        <v>1.43653076385332</v>
      </c>
      <c r="M87">
        <v>0.51444594573789704</v>
      </c>
      <c r="N87" s="3" t="str">
        <f>_xlfn.CONCAT(C87:D87)</f>
        <v>331R</v>
      </c>
    </row>
    <row r="88" spans="1:14" x14ac:dyDescent="0.2">
      <c r="A88">
        <v>1</v>
      </c>
      <c r="B88" t="s">
        <v>175</v>
      </c>
      <c r="C88">
        <v>337</v>
      </c>
      <c r="D88" t="s">
        <v>24</v>
      </c>
      <c r="E88">
        <v>1</v>
      </c>
      <c r="F88">
        <v>7.27755428037688E-2</v>
      </c>
      <c r="G88">
        <v>0.172859565432506</v>
      </c>
      <c r="H88" s="9">
        <v>2.73054071186088</v>
      </c>
      <c r="I88">
        <v>1.80639846668436</v>
      </c>
      <c r="J88">
        <v>0.122817554118137</v>
      </c>
      <c r="K88">
        <v>7.0770091089207995E-2</v>
      </c>
      <c r="L88">
        <v>2.2684695892726201</v>
      </c>
      <c r="M88">
        <v>0.65346724834527703</v>
      </c>
      <c r="N88" s="3" t="str">
        <f>_xlfn.CONCAT(C88:D88)</f>
        <v>337F</v>
      </c>
    </row>
    <row r="89" spans="1:14" x14ac:dyDescent="0.2">
      <c r="A89">
        <v>1</v>
      </c>
      <c r="B89" t="s">
        <v>152</v>
      </c>
      <c r="C89">
        <v>336</v>
      </c>
      <c r="D89" t="s">
        <v>18</v>
      </c>
      <c r="E89">
        <v>1</v>
      </c>
      <c r="F89">
        <v>0.32152486958669302</v>
      </c>
      <c r="G89">
        <v>0.156162824220586</v>
      </c>
      <c r="H89">
        <v>0.98613469419713795</v>
      </c>
      <c r="I89">
        <v>1.7826001799569</v>
      </c>
      <c r="J89">
        <v>0.23884384690363999</v>
      </c>
      <c r="K89">
        <v>0.11692862362925199</v>
      </c>
      <c r="L89">
        <v>1.38436743707702</v>
      </c>
      <c r="M89">
        <v>0.56318614596176697</v>
      </c>
      <c r="N89" s="3" t="str">
        <f>_xlfn.CONCAT(C89:D89)</f>
        <v>336C</v>
      </c>
    </row>
    <row r="90" spans="1:14" x14ac:dyDescent="0.2">
      <c r="A90">
        <v>1</v>
      </c>
      <c r="B90" t="s">
        <v>79</v>
      </c>
      <c r="C90">
        <v>332</v>
      </c>
      <c r="D90" t="s">
        <v>22</v>
      </c>
      <c r="E90">
        <v>1</v>
      </c>
      <c r="F90">
        <v>0.300415425663068</v>
      </c>
      <c r="G90">
        <v>0.19353975820501301</v>
      </c>
      <c r="H90">
        <v>0.71942776445706402</v>
      </c>
      <c r="I90">
        <v>1.7824170597523099</v>
      </c>
      <c r="J90">
        <v>0.24697759193404101</v>
      </c>
      <c r="K90">
        <v>7.55725092034287E-2</v>
      </c>
      <c r="L90">
        <v>1.25092241210469</v>
      </c>
      <c r="M90">
        <v>0.75164693903197899</v>
      </c>
      <c r="N90" s="3" t="str">
        <f>_xlfn.CONCAT(C90:D90)</f>
        <v>332E</v>
      </c>
    </row>
    <row r="91" spans="1:14" x14ac:dyDescent="0.2">
      <c r="A91">
        <v>1</v>
      </c>
      <c r="B91" t="s">
        <v>211</v>
      </c>
      <c r="C91">
        <v>339</v>
      </c>
      <c r="D91" t="s">
        <v>16</v>
      </c>
      <c r="E91">
        <v>2</v>
      </c>
      <c r="F91">
        <v>0.22770913079124699</v>
      </c>
      <c r="G91">
        <v>0.145123884662306</v>
      </c>
      <c r="H91">
        <v>1.2582635059762699</v>
      </c>
      <c r="I91">
        <v>1.7736148111693899</v>
      </c>
      <c r="J91">
        <v>0.18641650772677701</v>
      </c>
      <c r="K91">
        <v>4.7680614083635803E-2</v>
      </c>
      <c r="L91">
        <v>1.5159391585728299</v>
      </c>
      <c r="M91">
        <v>0.32902456064420799</v>
      </c>
      <c r="N91" s="3" t="str">
        <f>_xlfn.CONCAT(C91:D91)</f>
        <v>339A</v>
      </c>
    </row>
    <row r="92" spans="1:14" x14ac:dyDescent="0.2">
      <c r="A92">
        <v>1</v>
      </c>
      <c r="B92" t="s">
        <v>141</v>
      </c>
      <c r="C92">
        <v>335</v>
      </c>
      <c r="D92" t="s">
        <v>36</v>
      </c>
      <c r="E92">
        <v>1</v>
      </c>
      <c r="F92">
        <v>0.29015984805078199</v>
      </c>
      <c r="G92">
        <v>0.178794451343882</v>
      </c>
      <c r="H92">
        <v>0.519084918792179</v>
      </c>
      <c r="I92">
        <v>1.7634136969496701</v>
      </c>
      <c r="J92">
        <v>0.23447714969733199</v>
      </c>
      <c r="K92">
        <v>7.8747227200978598E-2</v>
      </c>
      <c r="L92">
        <v>1.14124930787092</v>
      </c>
      <c r="M92">
        <v>0.87987331706073402</v>
      </c>
      <c r="N92" s="3" t="str">
        <f>_xlfn.CONCAT(C92:D92)</f>
        <v>335M</v>
      </c>
    </row>
    <row r="93" spans="1:14" x14ac:dyDescent="0.2">
      <c r="A93" s="3">
        <v>1</v>
      </c>
      <c r="B93" s="3" t="s">
        <v>15</v>
      </c>
      <c r="C93" s="3">
        <v>330</v>
      </c>
      <c r="D93" s="3" t="s">
        <v>16</v>
      </c>
      <c r="E93" s="3">
        <v>2</v>
      </c>
      <c r="F93" s="3">
        <v>0.298794378830329</v>
      </c>
      <c r="G93" s="3">
        <v>0.16017437151760799</v>
      </c>
      <c r="H93" s="3">
        <v>0.90019330907568695</v>
      </c>
      <c r="I93" s="3">
        <v>1.7605170807683601</v>
      </c>
      <c r="J93" s="3">
        <v>0.229484375173968</v>
      </c>
      <c r="K93" s="3">
        <v>8.0032298537067503E-2</v>
      </c>
      <c r="L93" s="3">
        <v>1.33035519492202</v>
      </c>
      <c r="M93" s="3">
        <v>0.50295785850916097</v>
      </c>
      <c r="N93" s="3" t="str">
        <f>_xlfn.CONCAT(C93:D93)</f>
        <v>330A</v>
      </c>
    </row>
    <row r="94" spans="1:14" x14ac:dyDescent="0.2">
      <c r="A94">
        <v>1</v>
      </c>
      <c r="B94" t="s">
        <v>204</v>
      </c>
      <c r="C94">
        <v>338</v>
      </c>
      <c r="D94" t="s">
        <v>42</v>
      </c>
      <c r="E94">
        <v>1</v>
      </c>
      <c r="F94">
        <v>0.209108140007358</v>
      </c>
      <c r="G94">
        <v>0.12921142145116399</v>
      </c>
      <c r="H94">
        <v>1.0821567687531399</v>
      </c>
      <c r="I94">
        <v>1.7558844236754201</v>
      </c>
      <c r="J94">
        <v>0.16915978072926099</v>
      </c>
      <c r="K94">
        <v>5.6495511485637501E-2</v>
      </c>
      <c r="L94">
        <v>1.4190205962142799</v>
      </c>
      <c r="M94">
        <v>0.476397393468459</v>
      </c>
      <c r="N94" s="3" t="str">
        <f>_xlfn.CONCAT(C94:D94)</f>
        <v>338Q</v>
      </c>
    </row>
    <row r="95" spans="1:14" x14ac:dyDescent="0.2">
      <c r="A95">
        <v>1</v>
      </c>
      <c r="B95" t="s">
        <v>178</v>
      </c>
      <c r="C95">
        <v>337</v>
      </c>
      <c r="D95" t="s">
        <v>30</v>
      </c>
      <c r="E95">
        <v>1</v>
      </c>
      <c r="F95">
        <v>0.26478685188395601</v>
      </c>
      <c r="G95">
        <v>0.123953657601951</v>
      </c>
      <c r="H95">
        <v>1.09448667914315</v>
      </c>
      <c r="I95">
        <v>1.75488204307147</v>
      </c>
      <c r="J95">
        <v>0.194370254742953</v>
      </c>
      <c r="K95">
        <v>9.9584106692968605E-2</v>
      </c>
      <c r="L95">
        <v>1.4246843611073099</v>
      </c>
      <c r="M95">
        <v>0.46697004009787302</v>
      </c>
      <c r="N95" s="3" t="str">
        <f>_xlfn.CONCAT(C95:D95)</f>
        <v>337I</v>
      </c>
    </row>
    <row r="96" spans="1:14" x14ac:dyDescent="0.2">
      <c r="A96">
        <v>1</v>
      </c>
      <c r="B96" t="s">
        <v>167</v>
      </c>
      <c r="C96">
        <v>336</v>
      </c>
      <c r="D96" t="s">
        <v>48</v>
      </c>
      <c r="E96">
        <v>2</v>
      </c>
      <c r="F96">
        <v>0.180152533626142</v>
      </c>
      <c r="G96">
        <v>0.13862913514999001</v>
      </c>
      <c r="H96">
        <v>1.52242063335211</v>
      </c>
      <c r="I96">
        <v>1.7486985483116</v>
      </c>
      <c r="J96">
        <v>0.15939083438806601</v>
      </c>
      <c r="K96">
        <v>2.3973545287874199E-2</v>
      </c>
      <c r="L96">
        <v>1.6355595908318601</v>
      </c>
      <c r="M96">
        <v>1.4517256636126601</v>
      </c>
      <c r="N96" s="3" t="str">
        <f>_xlfn.CONCAT(C96:D96)</f>
        <v>336T</v>
      </c>
    </row>
    <row r="97" spans="1:14" x14ac:dyDescent="0.2">
      <c r="A97">
        <v>1</v>
      </c>
      <c r="B97" t="s">
        <v>161</v>
      </c>
      <c r="C97">
        <v>336</v>
      </c>
      <c r="D97" t="s">
        <v>36</v>
      </c>
      <c r="E97">
        <v>1</v>
      </c>
      <c r="F97">
        <v>0.21635436363416799</v>
      </c>
      <c r="G97">
        <v>9.6369736229930503E-2</v>
      </c>
      <c r="H97">
        <v>1.0323563297868801</v>
      </c>
      <c r="I97">
        <v>1.7223068885356301</v>
      </c>
      <c r="J97">
        <v>0.156362049932049</v>
      </c>
      <c r="K97">
        <v>8.4841943675677406E-2</v>
      </c>
      <c r="L97">
        <v>1.37733160916126</v>
      </c>
      <c r="M97">
        <v>0.48786871877469101</v>
      </c>
      <c r="N97" s="3" t="str">
        <f>_xlfn.CONCAT(C97:D97)</f>
        <v>336M</v>
      </c>
    </row>
    <row r="98" spans="1:14" s="1" customFormat="1" x14ac:dyDescent="0.2">
      <c r="A98">
        <v>1</v>
      </c>
      <c r="B98" t="s">
        <v>126</v>
      </c>
      <c r="C98">
        <v>334</v>
      </c>
      <c r="D98" t="s">
        <v>46</v>
      </c>
      <c r="E98">
        <v>3</v>
      </c>
      <c r="F98">
        <v>0.21758843214522999</v>
      </c>
      <c r="G98">
        <v>0.121752928775392</v>
      </c>
      <c r="H98">
        <v>1.37287700247452</v>
      </c>
      <c r="I98">
        <v>1.69911647197394</v>
      </c>
      <c r="J98">
        <v>0.169670680460311</v>
      </c>
      <c r="K98">
        <v>5.2491267005523E-2</v>
      </c>
      <c r="L98">
        <v>1.53599673722423</v>
      </c>
      <c r="M98">
        <v>0.31473321876362098</v>
      </c>
      <c r="N98" s="3" t="str">
        <f>_xlfn.CONCAT(C98:D98)</f>
        <v>334S</v>
      </c>
    </row>
    <row r="99" spans="1:14" x14ac:dyDescent="0.2">
      <c r="A99">
        <v>1</v>
      </c>
      <c r="B99" t="s">
        <v>188</v>
      </c>
      <c r="C99">
        <v>337</v>
      </c>
      <c r="D99" t="s">
        <v>52</v>
      </c>
      <c r="E99">
        <v>1</v>
      </c>
      <c r="F99">
        <v>0.31366354858728801</v>
      </c>
      <c r="G99">
        <v>0.18420670274718501</v>
      </c>
      <c r="H99">
        <v>0.93232433106839296</v>
      </c>
      <c r="I99">
        <v>1.68075571823989</v>
      </c>
      <c r="J99">
        <v>0.24893512566723699</v>
      </c>
      <c r="K99">
        <v>9.1539813564558301E-2</v>
      </c>
      <c r="L99">
        <v>1.3065400246541401</v>
      </c>
      <c r="M99">
        <v>0.52922090912182196</v>
      </c>
      <c r="N99" s="3" t="str">
        <f>_xlfn.CONCAT(C99:D99)</f>
        <v>337W</v>
      </c>
    </row>
    <row r="100" spans="1:14" x14ac:dyDescent="0.2">
      <c r="A100">
        <v>1</v>
      </c>
      <c r="B100" t="s">
        <v>198</v>
      </c>
      <c r="C100">
        <v>338</v>
      </c>
      <c r="D100" t="s">
        <v>30</v>
      </c>
      <c r="E100">
        <v>1</v>
      </c>
      <c r="F100">
        <v>0.249288360218241</v>
      </c>
      <c r="G100">
        <v>0.16940548411091799</v>
      </c>
      <c r="H100">
        <v>0.91774415688945898</v>
      </c>
      <c r="I100">
        <v>1.67079587446414</v>
      </c>
      <c r="J100">
        <v>0.20934692216458001</v>
      </c>
      <c r="K100">
        <v>5.64857233961727E-2</v>
      </c>
      <c r="L100">
        <v>1.2942700156767999</v>
      </c>
      <c r="M100">
        <v>0.532487976081231</v>
      </c>
      <c r="N100" s="3" t="str">
        <f>_xlfn.CONCAT(C100:D100)</f>
        <v>338I</v>
      </c>
    </row>
    <row r="101" spans="1:14" x14ac:dyDescent="0.2">
      <c r="A101">
        <v>1</v>
      </c>
      <c r="B101" t="s">
        <v>33</v>
      </c>
      <c r="C101">
        <v>330</v>
      </c>
      <c r="D101" t="s">
        <v>34</v>
      </c>
      <c r="E101">
        <v>3</v>
      </c>
      <c r="F101">
        <v>0.31962972167422798</v>
      </c>
      <c r="G101">
        <v>0.161038050626477</v>
      </c>
      <c r="H101">
        <v>1.0648240309883199</v>
      </c>
      <c r="I101">
        <v>1.66500300356321</v>
      </c>
      <c r="J101">
        <v>0.24033388615035201</v>
      </c>
      <c r="K101">
        <v>8.6864235665291806E-2</v>
      </c>
      <c r="L101">
        <v>1.36491351727576</v>
      </c>
      <c r="M101">
        <v>0.47084635491213001</v>
      </c>
      <c r="N101" s="3" t="str">
        <f>_xlfn.CONCAT(C101:D101)</f>
        <v>330L</v>
      </c>
    </row>
    <row r="102" spans="1:14" x14ac:dyDescent="0.2">
      <c r="A102">
        <v>1</v>
      </c>
      <c r="B102" t="s">
        <v>91</v>
      </c>
      <c r="C102">
        <v>332</v>
      </c>
      <c r="D102" t="s">
        <v>48</v>
      </c>
      <c r="E102">
        <v>2</v>
      </c>
      <c r="F102">
        <v>0.189452518937993</v>
      </c>
      <c r="G102">
        <v>0.132864735518363</v>
      </c>
      <c r="H102">
        <v>0.99168302154247601</v>
      </c>
      <c r="I102">
        <v>1.64752053666482</v>
      </c>
      <c r="J102">
        <v>0.161158627228178</v>
      </c>
      <c r="K102">
        <v>3.2670971990167601E-2</v>
      </c>
      <c r="L102">
        <v>1.3196017791036501</v>
      </c>
      <c r="M102">
        <v>0.41169080891759002</v>
      </c>
      <c r="N102" s="3" t="str">
        <f>_xlfn.CONCAT(C102:D102)</f>
        <v>332T</v>
      </c>
    </row>
    <row r="103" spans="1:14" x14ac:dyDescent="0.2">
      <c r="A103">
        <v>1</v>
      </c>
      <c r="B103" t="s">
        <v>245</v>
      </c>
      <c r="C103">
        <v>340</v>
      </c>
      <c r="D103" t="s">
        <v>54</v>
      </c>
      <c r="E103">
        <v>1</v>
      </c>
      <c r="F103">
        <v>0.250256994409982</v>
      </c>
      <c r="G103">
        <v>0.12337133057807</v>
      </c>
      <c r="H103">
        <v>0.585535605612717</v>
      </c>
      <c r="I103">
        <v>1.63568906470047</v>
      </c>
      <c r="J103">
        <v>0.18681416249402599</v>
      </c>
      <c r="K103">
        <v>8.9721713330901703E-2</v>
      </c>
      <c r="L103">
        <v>1.1106123351566</v>
      </c>
      <c r="M103">
        <v>0.742570632207462</v>
      </c>
      <c r="N103" s="3" t="str">
        <f>_xlfn.CONCAT(C103:D103)</f>
        <v>340Y</v>
      </c>
    </row>
    <row r="104" spans="1:14" x14ac:dyDescent="0.2">
      <c r="A104">
        <v>1</v>
      </c>
      <c r="B104" t="s">
        <v>159</v>
      </c>
      <c r="C104">
        <v>336</v>
      </c>
      <c r="D104" t="s">
        <v>32</v>
      </c>
      <c r="E104">
        <v>1</v>
      </c>
      <c r="F104">
        <v>0.20706063489215501</v>
      </c>
      <c r="G104">
        <v>0.18032339843414999</v>
      </c>
      <c r="H104">
        <v>0.99050513871708401</v>
      </c>
      <c r="I104">
        <v>1.6321156168823501</v>
      </c>
      <c r="J104">
        <v>0.193692016663152</v>
      </c>
      <c r="K104">
        <v>1.89060812096431E-2</v>
      </c>
      <c r="L104">
        <v>1.3113103777997199</v>
      </c>
      <c r="M104">
        <v>0.45368711999099998</v>
      </c>
      <c r="N104" s="3" t="str">
        <f>_xlfn.CONCAT(C104:D104)</f>
        <v>336K</v>
      </c>
    </row>
    <row r="105" spans="1:14" x14ac:dyDescent="0.2">
      <c r="A105">
        <v>1</v>
      </c>
      <c r="B105" t="s">
        <v>136</v>
      </c>
      <c r="C105">
        <v>335</v>
      </c>
      <c r="D105" t="s">
        <v>26</v>
      </c>
      <c r="E105">
        <v>2</v>
      </c>
      <c r="F105">
        <v>0.23278006073532101</v>
      </c>
      <c r="G105">
        <v>0.143685059405397</v>
      </c>
      <c r="H105">
        <v>0.80101362539887</v>
      </c>
      <c r="I105">
        <v>1.63035061582226</v>
      </c>
      <c r="J105">
        <v>0.18823256007035899</v>
      </c>
      <c r="K105">
        <v>5.14390230012816E-2</v>
      </c>
      <c r="L105">
        <v>1.2156821206105599</v>
      </c>
      <c r="M105">
        <v>0.53209991521210298</v>
      </c>
      <c r="N105" s="3" t="str">
        <f>_xlfn.CONCAT(C105:D105)</f>
        <v>335G</v>
      </c>
    </row>
    <row r="106" spans="1:14" x14ac:dyDescent="0.2">
      <c r="A106">
        <v>1</v>
      </c>
      <c r="B106" t="s">
        <v>209</v>
      </c>
      <c r="C106">
        <v>338</v>
      </c>
      <c r="D106" t="s">
        <v>54</v>
      </c>
      <c r="E106">
        <v>1</v>
      </c>
      <c r="F106">
        <v>0.39240399801876302</v>
      </c>
      <c r="G106">
        <v>0.19069694007678401</v>
      </c>
      <c r="H106">
        <v>1.1228284960298001</v>
      </c>
      <c r="I106">
        <v>1.62995968189072</v>
      </c>
      <c r="J106">
        <v>0.29155046904777299</v>
      </c>
      <c r="K106">
        <v>0.14262842848396101</v>
      </c>
      <c r="L106">
        <v>1.3763940889602599</v>
      </c>
      <c r="M106">
        <v>0.35859590047343198</v>
      </c>
      <c r="N106" s="3" t="str">
        <f>_xlfn.CONCAT(C106:D106)</f>
        <v>338Y</v>
      </c>
    </row>
    <row r="107" spans="1:14" x14ac:dyDescent="0.2">
      <c r="A107">
        <v>1</v>
      </c>
      <c r="B107" t="s">
        <v>60</v>
      </c>
      <c r="C107">
        <v>331</v>
      </c>
      <c r="D107" t="s">
        <v>26</v>
      </c>
      <c r="E107">
        <v>2</v>
      </c>
      <c r="F107">
        <v>0.23044947998601101</v>
      </c>
      <c r="G107">
        <v>0.160285795068</v>
      </c>
      <c r="H107">
        <v>1.1385221271469901</v>
      </c>
      <c r="I107">
        <v>1.62666041737073</v>
      </c>
      <c r="J107">
        <v>0.19536763752700501</v>
      </c>
      <c r="K107">
        <v>4.0509022374750098E-2</v>
      </c>
      <c r="L107">
        <v>1.38259127225886</v>
      </c>
      <c r="M107">
        <v>0.29297958297461402</v>
      </c>
      <c r="N107" s="3" t="str">
        <f>_xlfn.CONCAT(C107:D107)</f>
        <v>331G</v>
      </c>
    </row>
    <row r="108" spans="1:14" x14ac:dyDescent="0.2">
      <c r="A108">
        <v>1</v>
      </c>
      <c r="B108" t="s">
        <v>185</v>
      </c>
      <c r="C108">
        <v>337</v>
      </c>
      <c r="D108" t="s">
        <v>46</v>
      </c>
      <c r="E108">
        <v>3</v>
      </c>
      <c r="F108">
        <v>0.21626313407462699</v>
      </c>
      <c r="G108">
        <v>0.15851029204952599</v>
      </c>
      <c r="H108">
        <v>1.2191156455436001</v>
      </c>
      <c r="I108">
        <v>1.6258125114622599</v>
      </c>
      <c r="J108">
        <v>0.18738671306207699</v>
      </c>
      <c r="K108">
        <v>3.1632534337180399E-2</v>
      </c>
      <c r="L108">
        <v>1.4224640785029301</v>
      </c>
      <c r="M108">
        <v>0.78099041689192905</v>
      </c>
      <c r="N108" s="3" t="str">
        <f>_xlfn.CONCAT(C108:D108)</f>
        <v>337S</v>
      </c>
    </row>
    <row r="109" spans="1:14" x14ac:dyDescent="0.2">
      <c r="A109">
        <v>1</v>
      </c>
      <c r="B109" t="s">
        <v>171</v>
      </c>
      <c r="C109">
        <v>337</v>
      </c>
      <c r="D109" t="s">
        <v>16</v>
      </c>
      <c r="E109">
        <v>2</v>
      </c>
      <c r="F109">
        <v>0.229266412543047</v>
      </c>
      <c r="G109">
        <v>0.14226900729787001</v>
      </c>
      <c r="H109">
        <v>1.4353995194706799</v>
      </c>
      <c r="I109">
        <v>1.6170029470359499</v>
      </c>
      <c r="J109">
        <v>0.18576770992045899</v>
      </c>
      <c r="K109">
        <v>5.0227975337101903E-2</v>
      </c>
      <c r="L109">
        <v>1.5262012332533199</v>
      </c>
      <c r="M109">
        <v>0.561271210379793</v>
      </c>
      <c r="N109" s="3" t="str">
        <f>_xlfn.CONCAT(C109:D109)</f>
        <v>337A</v>
      </c>
    </row>
    <row r="110" spans="1:14" x14ac:dyDescent="0.2">
      <c r="A110">
        <v>1</v>
      </c>
      <c r="B110" t="s">
        <v>23</v>
      </c>
      <c r="C110">
        <v>330</v>
      </c>
      <c r="D110" t="s">
        <v>24</v>
      </c>
      <c r="E110">
        <v>1</v>
      </c>
      <c r="F110">
        <v>0.233914227455364</v>
      </c>
      <c r="G110">
        <v>0.195389643089601</v>
      </c>
      <c r="H110">
        <v>0.86233840084453495</v>
      </c>
      <c r="I110">
        <v>1.6118273022666301</v>
      </c>
      <c r="J110">
        <v>0.214651935272483</v>
      </c>
      <c r="K110">
        <v>2.72409948474245E-2</v>
      </c>
      <c r="L110">
        <v>1.2370828515555801</v>
      </c>
      <c r="M110">
        <v>0.52996868461961999</v>
      </c>
      <c r="N110" s="3" t="str">
        <f>_xlfn.CONCAT(C110:D110)</f>
        <v>330F</v>
      </c>
    </row>
    <row r="111" spans="1:14" x14ac:dyDescent="0.2">
      <c r="A111">
        <v>1</v>
      </c>
      <c r="B111" t="s">
        <v>125</v>
      </c>
      <c r="C111">
        <v>334</v>
      </c>
      <c r="D111" t="s">
        <v>44</v>
      </c>
      <c r="E111">
        <v>3</v>
      </c>
      <c r="F111">
        <v>0.19446162619736501</v>
      </c>
      <c r="G111">
        <v>0.113334903138847</v>
      </c>
      <c r="H111">
        <v>0.59922002357793802</v>
      </c>
      <c r="I111">
        <v>1.61142254709572</v>
      </c>
      <c r="J111">
        <v>0.15389826466810599</v>
      </c>
      <c r="K111">
        <v>4.4434936235624799E-2</v>
      </c>
      <c r="L111">
        <v>1.1053212853368299</v>
      </c>
      <c r="M111">
        <v>0.64929382122096702</v>
      </c>
      <c r="N111" s="3" t="str">
        <f>_xlfn.CONCAT(C111:D111)</f>
        <v>334R</v>
      </c>
    </row>
    <row r="112" spans="1:14" x14ac:dyDescent="0.2">
      <c r="A112">
        <v>1</v>
      </c>
      <c r="B112" t="s">
        <v>140</v>
      </c>
      <c r="C112">
        <v>335</v>
      </c>
      <c r="D112" t="s">
        <v>34</v>
      </c>
      <c r="E112">
        <v>3</v>
      </c>
      <c r="F112">
        <v>0.203042785020286</v>
      </c>
      <c r="G112">
        <v>0.12874499268140799</v>
      </c>
      <c r="H112">
        <v>1.1047405038140701</v>
      </c>
      <c r="I112">
        <v>1.6086925697761201</v>
      </c>
      <c r="J112">
        <v>0.16589388885084699</v>
      </c>
      <c r="K112">
        <v>4.0694576836837901E-2</v>
      </c>
      <c r="L112">
        <v>1.35671653679509</v>
      </c>
      <c r="M112">
        <v>0.49052461905074601</v>
      </c>
      <c r="N112" s="3" t="str">
        <f>_xlfn.CONCAT(C112:D112)</f>
        <v>335L</v>
      </c>
    </row>
    <row r="113" spans="1:14" x14ac:dyDescent="0.2">
      <c r="A113">
        <v>1</v>
      </c>
      <c r="B113" t="s">
        <v>139</v>
      </c>
      <c r="C113">
        <v>335</v>
      </c>
      <c r="D113" t="s">
        <v>32</v>
      </c>
      <c r="E113">
        <v>1</v>
      </c>
      <c r="F113">
        <v>0.225770111385661</v>
      </c>
      <c r="G113">
        <v>0.121949392656517</v>
      </c>
      <c r="H113">
        <v>0.72784593932645503</v>
      </c>
      <c r="I113">
        <v>1.5935602051859801</v>
      </c>
      <c r="J113">
        <v>0.173859752021089</v>
      </c>
      <c r="K113">
        <v>7.3412334241038796E-2</v>
      </c>
      <c r="L113">
        <v>1.1607030722562199</v>
      </c>
      <c r="M113">
        <v>0.61215242795920699</v>
      </c>
      <c r="N113" s="3" t="str">
        <f>_xlfn.CONCAT(C113:D113)</f>
        <v>335K</v>
      </c>
    </row>
    <row r="114" spans="1:14" x14ac:dyDescent="0.2">
      <c r="A114">
        <v>1</v>
      </c>
      <c r="B114" t="s">
        <v>56</v>
      </c>
      <c r="C114">
        <v>331</v>
      </c>
      <c r="D114" t="s">
        <v>18</v>
      </c>
      <c r="E114">
        <v>1</v>
      </c>
      <c r="F114">
        <v>0.29643747490529498</v>
      </c>
      <c r="G114">
        <v>0.16299898979095101</v>
      </c>
      <c r="H114">
        <v>0.78687675419742897</v>
      </c>
      <c r="I114">
        <v>1.5867748284895</v>
      </c>
      <c r="J114">
        <v>0.229718232348123</v>
      </c>
      <c r="K114">
        <v>9.4355257695612593E-2</v>
      </c>
      <c r="L114">
        <v>1.1868257913434701</v>
      </c>
      <c r="M114">
        <v>0.56561335258998602</v>
      </c>
      <c r="N114" s="3" t="str">
        <f>_xlfn.CONCAT(C114:D114)</f>
        <v>331C</v>
      </c>
    </row>
    <row r="115" spans="1:14" x14ac:dyDescent="0.2">
      <c r="A115">
        <v>1</v>
      </c>
      <c r="B115" t="s">
        <v>118</v>
      </c>
      <c r="C115">
        <v>334</v>
      </c>
      <c r="D115" t="s">
        <v>30</v>
      </c>
      <c r="E115">
        <v>1</v>
      </c>
      <c r="F115">
        <v>0.15361482507423399</v>
      </c>
      <c r="G115">
        <v>0.100958237498288</v>
      </c>
      <c r="H115">
        <v>0.80111184539617297</v>
      </c>
      <c r="I115">
        <v>1.5829623788040601</v>
      </c>
      <c r="J115">
        <v>0.127286531286261</v>
      </c>
      <c r="K115">
        <v>3.72338301490951E-2</v>
      </c>
      <c r="L115">
        <v>1.1920371121001201</v>
      </c>
      <c r="M115">
        <v>0.55285181404703498</v>
      </c>
      <c r="N115" s="3" t="str">
        <f>_xlfn.CONCAT(C115:D115)</f>
        <v>334I</v>
      </c>
    </row>
    <row r="116" spans="1:14" x14ac:dyDescent="0.2">
      <c r="A116">
        <v>1</v>
      </c>
      <c r="B116" t="s">
        <v>206</v>
      </c>
      <c r="C116">
        <v>338</v>
      </c>
      <c r="D116" t="s">
        <v>46</v>
      </c>
      <c r="E116">
        <v>3</v>
      </c>
      <c r="F116">
        <v>0.454542672108946</v>
      </c>
      <c r="G116">
        <v>0.261393612249813</v>
      </c>
      <c r="H116">
        <v>0.73120958797616697</v>
      </c>
      <c r="I116">
        <v>1.57597965119996</v>
      </c>
      <c r="J116">
        <v>0.357968142179379</v>
      </c>
      <c r="K116">
        <v>0.10579209704576301</v>
      </c>
      <c r="L116">
        <v>1.15359461958806</v>
      </c>
      <c r="M116">
        <v>0.706113660062203</v>
      </c>
      <c r="N116" s="3" t="str">
        <f>_xlfn.CONCAT(C116:D116)</f>
        <v>338S</v>
      </c>
    </row>
    <row r="117" spans="1:14" s="1" customFormat="1" x14ac:dyDescent="0.2">
      <c r="A117">
        <v>1</v>
      </c>
      <c r="B117" t="s">
        <v>160</v>
      </c>
      <c r="C117">
        <v>336</v>
      </c>
      <c r="D117" t="s">
        <v>34</v>
      </c>
      <c r="E117">
        <v>3</v>
      </c>
      <c r="F117">
        <v>0.15227641207715101</v>
      </c>
      <c r="G117">
        <v>0.103390073342343</v>
      </c>
      <c r="H117">
        <v>0.88317123748966697</v>
      </c>
      <c r="I117">
        <v>1.57425558864288</v>
      </c>
      <c r="J117">
        <v>0.127833242709747</v>
      </c>
      <c r="K117">
        <v>2.6776150478892698E-2</v>
      </c>
      <c r="L117">
        <v>1.22871341306628</v>
      </c>
      <c r="M117">
        <v>1.1024271519725799</v>
      </c>
      <c r="N117" s="3" t="str">
        <f>_xlfn.CONCAT(C117:D117)</f>
        <v>336L</v>
      </c>
    </row>
    <row r="118" spans="1:14" x14ac:dyDescent="0.2">
      <c r="A118">
        <v>1</v>
      </c>
      <c r="B118" t="s">
        <v>156</v>
      </c>
      <c r="C118">
        <v>336</v>
      </c>
      <c r="D118" t="s">
        <v>26</v>
      </c>
      <c r="E118">
        <v>2</v>
      </c>
      <c r="F118">
        <v>0.23428942732480201</v>
      </c>
      <c r="G118">
        <v>0.14628952736067299</v>
      </c>
      <c r="H118">
        <v>0.82738791001386502</v>
      </c>
      <c r="I118">
        <v>1.5654985419852401</v>
      </c>
      <c r="J118">
        <v>0.19028947734273799</v>
      </c>
      <c r="K118">
        <v>5.0806765932950297E-2</v>
      </c>
      <c r="L118">
        <v>1.1964432259995501</v>
      </c>
      <c r="M118">
        <v>0.48970750386596701</v>
      </c>
      <c r="N118" s="3" t="str">
        <f>_xlfn.CONCAT(C118:D118)</f>
        <v>336G</v>
      </c>
    </row>
    <row r="119" spans="1:14" x14ac:dyDescent="0.2">
      <c r="A119">
        <v>1</v>
      </c>
      <c r="B119" t="s">
        <v>117</v>
      </c>
      <c r="C119">
        <v>334</v>
      </c>
      <c r="D119" t="s">
        <v>28</v>
      </c>
      <c r="E119">
        <v>1</v>
      </c>
      <c r="F119">
        <v>0.18711529336211</v>
      </c>
      <c r="G119">
        <v>0.115265171740801</v>
      </c>
      <c r="H119">
        <v>0.59787264628052905</v>
      </c>
      <c r="I119">
        <v>1.56415098805613</v>
      </c>
      <c r="J119">
        <v>0.151190232551456</v>
      </c>
      <c r="K119">
        <v>5.08057082275057E-2</v>
      </c>
      <c r="L119">
        <v>1.0810118171683301</v>
      </c>
      <c r="M119">
        <v>0.68326196798321703</v>
      </c>
      <c r="N119" s="3" t="str">
        <f>_xlfn.CONCAT(C119:D119)</f>
        <v>334H</v>
      </c>
    </row>
    <row r="120" spans="1:14" x14ac:dyDescent="0.2">
      <c r="A120">
        <v>1</v>
      </c>
      <c r="B120" t="s">
        <v>123</v>
      </c>
      <c r="C120">
        <v>334</v>
      </c>
      <c r="D120" t="s">
        <v>40</v>
      </c>
      <c r="E120">
        <v>2</v>
      </c>
      <c r="F120">
        <v>0.23687406248978901</v>
      </c>
      <c r="G120">
        <v>0.149056820298922</v>
      </c>
      <c r="H120" s="4">
        <v>1.7512364504436599</v>
      </c>
      <c r="I120">
        <v>1.5559346132778</v>
      </c>
      <c r="J120">
        <v>0.19296544139435601</v>
      </c>
      <c r="K120">
        <v>5.0701308418387901E-2</v>
      </c>
      <c r="L120">
        <v>1.65358553186073</v>
      </c>
      <c r="M120">
        <v>0.355194291649993</v>
      </c>
      <c r="N120" s="3" t="str">
        <f>_xlfn.CONCAT(C120:D120)</f>
        <v>334P</v>
      </c>
    </row>
    <row r="121" spans="1:14" x14ac:dyDescent="0.2">
      <c r="A121">
        <v>1</v>
      </c>
      <c r="B121" t="s">
        <v>194</v>
      </c>
      <c r="C121">
        <v>338</v>
      </c>
      <c r="D121" t="s">
        <v>22</v>
      </c>
      <c r="E121">
        <v>1</v>
      </c>
      <c r="F121">
        <v>0.17611019718238399</v>
      </c>
      <c r="G121">
        <v>0.121785785097169</v>
      </c>
      <c r="H121">
        <v>0.76526374965928501</v>
      </c>
      <c r="I121">
        <v>1.5454009056054001</v>
      </c>
      <c r="J121">
        <v>0.148947991139777</v>
      </c>
      <c r="K121">
        <v>3.8413160169428098E-2</v>
      </c>
      <c r="L121">
        <v>1.15533232763234</v>
      </c>
      <c r="M121">
        <v>0.55164027322508702</v>
      </c>
      <c r="N121" s="3" t="str">
        <f>_xlfn.CONCAT(C121:D121)</f>
        <v>338E</v>
      </c>
    </row>
    <row r="122" spans="1:14" x14ac:dyDescent="0.2">
      <c r="A122">
        <v>1</v>
      </c>
      <c r="B122" t="s">
        <v>131</v>
      </c>
      <c r="C122">
        <v>335</v>
      </c>
      <c r="D122" t="s">
        <v>16</v>
      </c>
      <c r="E122">
        <v>2</v>
      </c>
      <c r="F122">
        <v>0.237769744858287</v>
      </c>
      <c r="G122">
        <v>0.123718739076532</v>
      </c>
      <c r="H122">
        <v>0.70771401133537104</v>
      </c>
      <c r="I122">
        <v>1.52814012456327</v>
      </c>
      <c r="J122">
        <v>0.18074424196741001</v>
      </c>
      <c r="K122">
        <v>6.58473788894441E-2</v>
      </c>
      <c r="L122">
        <v>1.1179270679493201</v>
      </c>
      <c r="M122">
        <v>0.63202816011202601</v>
      </c>
      <c r="N122" s="3" t="str">
        <f>_xlfn.CONCAT(C122:D122)</f>
        <v>335A</v>
      </c>
    </row>
    <row r="123" spans="1:14" x14ac:dyDescent="0.2">
      <c r="A123">
        <v>1</v>
      </c>
      <c r="B123" t="s">
        <v>169</v>
      </c>
      <c r="C123">
        <v>336</v>
      </c>
      <c r="D123" t="s">
        <v>52</v>
      </c>
      <c r="E123">
        <v>1</v>
      </c>
      <c r="F123">
        <v>0.26973437969591801</v>
      </c>
      <c r="G123">
        <v>0.14502360984368301</v>
      </c>
      <c r="H123">
        <v>1.1153208056366899</v>
      </c>
      <c r="I123">
        <v>1.5255971979966501</v>
      </c>
      <c r="J123">
        <v>0.20737899476980001</v>
      </c>
      <c r="K123">
        <v>8.8183831049510303E-2</v>
      </c>
      <c r="L123">
        <v>1.32045900181667</v>
      </c>
      <c r="M123">
        <v>0.29010921919848198</v>
      </c>
      <c r="N123" s="3" t="str">
        <f>_xlfn.CONCAT(C123:D123)</f>
        <v>336W</v>
      </c>
    </row>
    <row r="124" spans="1:14" x14ac:dyDescent="0.2">
      <c r="A124">
        <v>1</v>
      </c>
      <c r="B124" t="s">
        <v>80</v>
      </c>
      <c r="C124">
        <v>332</v>
      </c>
      <c r="D124" t="s">
        <v>24</v>
      </c>
      <c r="E124">
        <v>1</v>
      </c>
      <c r="F124">
        <v>0.30686468112540799</v>
      </c>
      <c r="G124">
        <v>0.155340089039431</v>
      </c>
      <c r="H124">
        <v>0.96712419408032801</v>
      </c>
      <c r="I124">
        <v>1.5222989662916599</v>
      </c>
      <c r="J124">
        <v>0.23110238508241901</v>
      </c>
      <c r="K124">
        <v>0.107144066580519</v>
      </c>
      <c r="L124">
        <v>1.24471158018599</v>
      </c>
      <c r="M124">
        <v>0.39256784617432999</v>
      </c>
      <c r="N124" s="3" t="str">
        <f>_xlfn.CONCAT(C124:D124)</f>
        <v>332F</v>
      </c>
    </row>
    <row r="125" spans="1:14" x14ac:dyDescent="0.2">
      <c r="A125">
        <v>1</v>
      </c>
      <c r="B125" t="s">
        <v>82</v>
      </c>
      <c r="C125">
        <v>332</v>
      </c>
      <c r="D125" t="s">
        <v>28</v>
      </c>
      <c r="E125">
        <v>1</v>
      </c>
      <c r="F125">
        <v>0.25957154888298001</v>
      </c>
      <c r="G125">
        <v>0.15604128846326701</v>
      </c>
      <c r="H125">
        <v>0.65402101753257103</v>
      </c>
      <c r="I125">
        <v>1.5206724143181201</v>
      </c>
      <c r="J125">
        <v>0.20780641867312299</v>
      </c>
      <c r="K125">
        <v>7.3206949200788296E-2</v>
      </c>
      <c r="L125">
        <v>1.08734671592535</v>
      </c>
      <c r="M125">
        <v>0.61281507959185499</v>
      </c>
      <c r="N125" s="3" t="str">
        <f>_xlfn.CONCAT(C125:D125)</f>
        <v>332H</v>
      </c>
    </row>
    <row r="126" spans="1:14" x14ac:dyDescent="0.2">
      <c r="A126">
        <v>1</v>
      </c>
      <c r="B126" t="s">
        <v>180</v>
      </c>
      <c r="C126">
        <v>337</v>
      </c>
      <c r="D126" t="s">
        <v>34</v>
      </c>
      <c r="E126">
        <v>3</v>
      </c>
      <c r="F126">
        <v>0.27332060960472898</v>
      </c>
      <c r="G126">
        <v>0.14650279932304</v>
      </c>
      <c r="H126">
        <v>1.067073255538</v>
      </c>
      <c r="I126">
        <v>1.51958047693283</v>
      </c>
      <c r="J126">
        <v>0.20991170446388399</v>
      </c>
      <c r="K126">
        <v>6.9460975384691204E-2</v>
      </c>
      <c r="L126">
        <v>1.29332686623541</v>
      </c>
      <c r="M126">
        <v>0.31297968710608798</v>
      </c>
      <c r="N126" s="3" t="str">
        <f>_xlfn.CONCAT(C126:D126)</f>
        <v>337L</v>
      </c>
    </row>
    <row r="127" spans="1:14" x14ac:dyDescent="0.2">
      <c r="A127">
        <v>1</v>
      </c>
      <c r="B127" t="s">
        <v>105</v>
      </c>
      <c r="C127">
        <v>333</v>
      </c>
      <c r="D127" t="s">
        <v>44</v>
      </c>
      <c r="E127">
        <v>3</v>
      </c>
      <c r="F127">
        <v>0.28808954148320598</v>
      </c>
      <c r="G127">
        <v>0.15362930202656</v>
      </c>
      <c r="H127">
        <v>0.77470613318233905</v>
      </c>
      <c r="I127">
        <v>1.51839322589912</v>
      </c>
      <c r="J127">
        <v>0.22085942175488299</v>
      </c>
      <c r="K127">
        <v>7.3646906237951199E-2</v>
      </c>
      <c r="L127">
        <v>1.1465496795407299</v>
      </c>
      <c r="M127">
        <v>0.48182496005773001</v>
      </c>
      <c r="N127" s="3" t="str">
        <f>_xlfn.CONCAT(C127:D127)</f>
        <v>333R</v>
      </c>
    </row>
    <row r="128" spans="1:14" x14ac:dyDescent="0.2">
      <c r="A128">
        <v>1</v>
      </c>
      <c r="B128" t="s">
        <v>151</v>
      </c>
      <c r="C128">
        <v>336</v>
      </c>
      <c r="D128" t="s">
        <v>16</v>
      </c>
      <c r="E128">
        <v>2</v>
      </c>
      <c r="F128">
        <v>0.17461465736529899</v>
      </c>
      <c r="G128">
        <v>0.11429303727941099</v>
      </c>
      <c r="H128">
        <v>1.2401824953523699</v>
      </c>
      <c r="I128">
        <v>1.50992120395143</v>
      </c>
      <c r="J128">
        <v>0.144453847322355</v>
      </c>
      <c r="K128">
        <v>3.4826703594541403E-2</v>
      </c>
      <c r="L128">
        <v>1.3750518496519</v>
      </c>
      <c r="M128">
        <v>0.56990922541168698</v>
      </c>
      <c r="N128" s="3" t="str">
        <f>_xlfn.CONCAT(C128:D128)</f>
        <v>336A</v>
      </c>
    </row>
    <row r="129" spans="1:14" x14ac:dyDescent="0.2">
      <c r="A129">
        <v>1</v>
      </c>
      <c r="B129" t="s">
        <v>231</v>
      </c>
      <c r="C129">
        <v>340</v>
      </c>
      <c r="D129" t="s">
        <v>24</v>
      </c>
      <c r="E129">
        <v>1</v>
      </c>
      <c r="F129">
        <v>0.1992929684957</v>
      </c>
      <c r="G129">
        <v>0.123579416159637</v>
      </c>
      <c r="H129">
        <v>0.69224093452269897</v>
      </c>
      <c r="I129">
        <v>1.49655647916539</v>
      </c>
      <c r="J129">
        <v>0.16143619232766901</v>
      </c>
      <c r="K129">
        <v>5.3537566284552203E-2</v>
      </c>
      <c r="L129">
        <v>1.0943987068440399</v>
      </c>
      <c r="M129">
        <v>0.56873697583059601</v>
      </c>
      <c r="N129" s="3" t="str">
        <f>_xlfn.CONCAT(C129:D129)</f>
        <v>340F</v>
      </c>
    </row>
    <row r="130" spans="1:14" x14ac:dyDescent="0.2">
      <c r="A130">
        <v>1</v>
      </c>
      <c r="B130" t="s">
        <v>85</v>
      </c>
      <c r="C130">
        <v>332</v>
      </c>
      <c r="D130" t="s">
        <v>34</v>
      </c>
      <c r="E130">
        <v>3</v>
      </c>
      <c r="F130">
        <v>0.242813948461818</v>
      </c>
      <c r="G130">
        <v>0.137905036001261</v>
      </c>
      <c r="H130">
        <v>0.65691883933920303</v>
      </c>
      <c r="I130">
        <v>1.4948683175609701</v>
      </c>
      <c r="J130">
        <v>0.19035949223154</v>
      </c>
      <c r="K130">
        <v>5.7460977837982097E-2</v>
      </c>
      <c r="L130">
        <v>1.07589357845009</v>
      </c>
      <c r="M130">
        <v>0.51021734341826697</v>
      </c>
      <c r="N130" s="3" t="str">
        <f>_xlfn.CONCAT(C130:D130)</f>
        <v>332L</v>
      </c>
    </row>
    <row r="131" spans="1:14" x14ac:dyDescent="0.2">
      <c r="A131">
        <v>1</v>
      </c>
      <c r="B131" t="s">
        <v>72</v>
      </c>
      <c r="C131">
        <v>331</v>
      </c>
      <c r="D131" t="s">
        <v>50</v>
      </c>
      <c r="E131">
        <v>2</v>
      </c>
      <c r="F131">
        <v>0.22463681113018999</v>
      </c>
      <c r="G131">
        <v>0.15213727772201499</v>
      </c>
      <c r="H131">
        <v>1.0280590788458099</v>
      </c>
      <c r="I131">
        <v>1.4926303848645299</v>
      </c>
      <c r="J131">
        <v>0.18838704442610199</v>
      </c>
      <c r="K131">
        <v>4.1857625129331798E-2</v>
      </c>
      <c r="L131">
        <v>1.2603447318551699</v>
      </c>
      <c r="M131">
        <v>0.306387655151385</v>
      </c>
      <c r="N131" s="3" t="str">
        <f>_xlfn.CONCAT(C131:D131)</f>
        <v>331V</v>
      </c>
    </row>
    <row r="132" spans="1:14" x14ac:dyDescent="0.2">
      <c r="A132">
        <v>1</v>
      </c>
      <c r="B132" t="s">
        <v>71</v>
      </c>
      <c r="C132">
        <v>331</v>
      </c>
      <c r="D132" t="s">
        <v>48</v>
      </c>
      <c r="E132">
        <v>2</v>
      </c>
      <c r="F132">
        <v>0.19571432294270599</v>
      </c>
      <c r="G132">
        <v>0.16602049104559699</v>
      </c>
      <c r="H132" s="9">
        <v>2.0657226392886998</v>
      </c>
      <c r="I132">
        <v>1.48676898389396</v>
      </c>
      <c r="J132">
        <v>0.18086740699415199</v>
      </c>
      <c r="K132">
        <v>1.7143741839067701E-2</v>
      </c>
      <c r="L132">
        <v>1.77624581159133</v>
      </c>
      <c r="M132">
        <v>0.47827823530948199</v>
      </c>
      <c r="N132" s="3" t="str">
        <f>_xlfn.CONCAT(C132:D132)</f>
        <v>331T</v>
      </c>
    </row>
    <row r="133" spans="1:14" x14ac:dyDescent="0.2">
      <c r="A133">
        <v>1</v>
      </c>
      <c r="B133" t="s">
        <v>193</v>
      </c>
      <c r="C133">
        <v>338</v>
      </c>
      <c r="D133" t="s">
        <v>20</v>
      </c>
      <c r="E133">
        <v>1</v>
      </c>
      <c r="F133">
        <v>0.149680297067426</v>
      </c>
      <c r="G133">
        <v>0.14246840723616699</v>
      </c>
      <c r="H133">
        <v>1.1051602818669399</v>
      </c>
      <c r="I133">
        <v>1.46888212821241</v>
      </c>
      <c r="J133">
        <v>0.14607435215179701</v>
      </c>
      <c r="K133">
        <v>5.0995762048535497E-3</v>
      </c>
      <c r="L133">
        <v>1.2870212050396801</v>
      </c>
      <c r="M133">
        <v>0.25719018401657601</v>
      </c>
      <c r="N133" s="3" t="str">
        <f>_xlfn.CONCAT(C133:D133)</f>
        <v>338D</v>
      </c>
    </row>
    <row r="134" spans="1:14" x14ac:dyDescent="0.2">
      <c r="A134">
        <v>1</v>
      </c>
      <c r="B134" t="s">
        <v>215</v>
      </c>
      <c r="C134">
        <v>339</v>
      </c>
      <c r="D134" t="s">
        <v>30</v>
      </c>
      <c r="E134">
        <v>1</v>
      </c>
      <c r="F134">
        <v>0.39678316908308497</v>
      </c>
      <c r="G134">
        <v>0.19401359686083</v>
      </c>
      <c r="H134">
        <v>0.74104337423856803</v>
      </c>
      <c r="I134">
        <v>1.4439090153749401</v>
      </c>
      <c r="J134">
        <v>0.29539838297195697</v>
      </c>
      <c r="K134">
        <v>0.14337973953665201</v>
      </c>
      <c r="L134">
        <v>1.0924761948067501</v>
      </c>
      <c r="M134">
        <v>0.49700106111055797</v>
      </c>
      <c r="N134" s="3" t="str">
        <f>_xlfn.CONCAT(C134:D134)</f>
        <v>339I</v>
      </c>
    </row>
    <row r="135" spans="1:14" x14ac:dyDescent="0.2">
      <c r="A135">
        <v>1</v>
      </c>
      <c r="B135" t="s">
        <v>61</v>
      </c>
      <c r="C135">
        <v>331</v>
      </c>
      <c r="D135" t="s">
        <v>28</v>
      </c>
      <c r="E135">
        <v>1</v>
      </c>
      <c r="F135">
        <v>0.23369877790707499</v>
      </c>
      <c r="G135">
        <v>0.19401956233665199</v>
      </c>
      <c r="H135">
        <v>0.88873691537008503</v>
      </c>
      <c r="I135">
        <v>1.4380283408502299</v>
      </c>
      <c r="J135">
        <v>0.21385917012186401</v>
      </c>
      <c r="K135">
        <v>2.8057442402008699E-2</v>
      </c>
      <c r="L135">
        <v>1.16338262811016</v>
      </c>
      <c r="M135">
        <v>0.38840769180463502</v>
      </c>
      <c r="N135" s="3" t="str">
        <f>_xlfn.CONCAT(C135:D135)</f>
        <v>331H</v>
      </c>
    </row>
    <row r="136" spans="1:14" x14ac:dyDescent="0.2">
      <c r="A136">
        <v>1</v>
      </c>
      <c r="B136" t="s">
        <v>145</v>
      </c>
      <c r="C136">
        <v>335</v>
      </c>
      <c r="D136" t="s">
        <v>46</v>
      </c>
      <c r="E136">
        <v>3</v>
      </c>
      <c r="F136">
        <v>0.228775121687398</v>
      </c>
      <c r="G136">
        <v>0.12539446333787399</v>
      </c>
      <c r="H136">
        <v>0.96446596008136198</v>
      </c>
      <c r="I136">
        <v>1.43418006588511</v>
      </c>
      <c r="J136">
        <v>0.17708479251263601</v>
      </c>
      <c r="K136">
        <v>5.6623918587769502E-2</v>
      </c>
      <c r="L136">
        <v>1.19932301298323</v>
      </c>
      <c r="M136">
        <v>0.34439691335780298</v>
      </c>
      <c r="N136" s="3" t="str">
        <f>_xlfn.CONCAT(C136:D136)</f>
        <v>335S</v>
      </c>
    </row>
    <row r="137" spans="1:14" x14ac:dyDescent="0.2">
      <c r="A137">
        <v>1</v>
      </c>
      <c r="B137" t="s">
        <v>96</v>
      </c>
      <c r="C137">
        <v>333</v>
      </c>
      <c r="D137" t="s">
        <v>16</v>
      </c>
      <c r="E137">
        <v>2</v>
      </c>
      <c r="F137">
        <v>0.23494399648334699</v>
      </c>
      <c r="G137">
        <v>0.25068658437883201</v>
      </c>
      <c r="H137">
        <v>1.37645868386629</v>
      </c>
      <c r="I137">
        <v>1.4285863329606301</v>
      </c>
      <c r="J137">
        <v>0.24281529043108999</v>
      </c>
      <c r="K137">
        <v>9.0889873591999595E-3</v>
      </c>
      <c r="L137">
        <v>1.40252250841346</v>
      </c>
      <c r="M137">
        <v>0.34270273163548798</v>
      </c>
      <c r="N137" s="3" t="str">
        <f>_xlfn.CONCAT(C137:D137)</f>
        <v>333A</v>
      </c>
    </row>
    <row r="138" spans="1:14" x14ac:dyDescent="0.2">
      <c r="A138">
        <v>1</v>
      </c>
      <c r="B138" t="s">
        <v>242</v>
      </c>
      <c r="C138">
        <v>340</v>
      </c>
      <c r="D138" t="s">
        <v>46</v>
      </c>
      <c r="E138">
        <v>3</v>
      </c>
      <c r="F138">
        <v>0.219963182093732</v>
      </c>
      <c r="G138">
        <v>0.113696634053692</v>
      </c>
      <c r="H138">
        <v>0.66797064272352902</v>
      </c>
      <c r="I138">
        <v>1.40661697914252</v>
      </c>
      <c r="J138">
        <v>0.16682990807371201</v>
      </c>
      <c r="K138">
        <v>5.82045854697366E-2</v>
      </c>
      <c r="L138">
        <v>1.0372938109330201</v>
      </c>
      <c r="M138">
        <v>0.55053264518704303</v>
      </c>
      <c r="N138" s="3" t="str">
        <f>_xlfn.CONCAT(C138:D138)</f>
        <v>340S</v>
      </c>
    </row>
    <row r="139" spans="1:14" x14ac:dyDescent="0.2">
      <c r="A139">
        <v>1</v>
      </c>
      <c r="B139" t="s">
        <v>227</v>
      </c>
      <c r="C139">
        <v>340</v>
      </c>
      <c r="D139" t="s">
        <v>16</v>
      </c>
      <c r="E139">
        <v>2</v>
      </c>
      <c r="F139">
        <v>0.16045466247172099</v>
      </c>
      <c r="G139">
        <v>0.123951087128264</v>
      </c>
      <c r="H139">
        <v>1.0690196828360601</v>
      </c>
      <c r="I139">
        <v>1.40018917688563</v>
      </c>
      <c r="J139">
        <v>0.142202874799992</v>
      </c>
      <c r="K139">
        <v>2.10753490509288E-2</v>
      </c>
      <c r="L139">
        <v>1.2346044298608401</v>
      </c>
      <c r="M139">
        <v>0.30493439639216202</v>
      </c>
      <c r="N139" s="3" t="str">
        <f>_xlfn.CONCAT(C139:D139)</f>
        <v>340A</v>
      </c>
    </row>
    <row r="140" spans="1:14" x14ac:dyDescent="0.2">
      <c r="A140">
        <v>1</v>
      </c>
      <c r="B140" t="s">
        <v>223</v>
      </c>
      <c r="C140">
        <v>339</v>
      </c>
      <c r="D140" t="s">
        <v>48</v>
      </c>
      <c r="E140">
        <v>2</v>
      </c>
      <c r="F140">
        <v>0.25144977147787101</v>
      </c>
      <c r="G140">
        <v>0.14067240308370499</v>
      </c>
      <c r="H140">
        <v>0.54118456306626594</v>
      </c>
      <c r="I140">
        <v>1.39571221484483</v>
      </c>
      <c r="J140">
        <v>0.196061087280788</v>
      </c>
      <c r="K140">
        <v>6.3957343462490102E-2</v>
      </c>
      <c r="L140">
        <v>0.96844838895554897</v>
      </c>
      <c r="M140">
        <v>0.70147015431049997</v>
      </c>
      <c r="N140" s="3" t="str">
        <f>_xlfn.CONCAT(C140:D140)</f>
        <v>339T</v>
      </c>
    </row>
    <row r="141" spans="1:14" x14ac:dyDescent="0.2">
      <c r="A141">
        <v>1</v>
      </c>
      <c r="B141" t="s">
        <v>158</v>
      </c>
      <c r="C141">
        <v>336</v>
      </c>
      <c r="D141" t="s">
        <v>30</v>
      </c>
      <c r="E141">
        <v>1</v>
      </c>
      <c r="F141">
        <v>3.8414676180015997E-2</v>
      </c>
      <c r="G141">
        <v>0.11684876857639299</v>
      </c>
      <c r="H141" s="9">
        <v>3.8703452033508299</v>
      </c>
      <c r="I141">
        <v>1.38842426299959</v>
      </c>
      <c r="J141">
        <v>7.7631722378204607E-2</v>
      </c>
      <c r="K141">
        <v>5.5461278609690502E-2</v>
      </c>
      <c r="L141">
        <v>2.6293847331752098</v>
      </c>
      <c r="M141">
        <v>1.7549831272912599</v>
      </c>
      <c r="N141" s="3" t="str">
        <f>_xlfn.CONCAT(C141:D141)</f>
        <v>336I</v>
      </c>
    </row>
    <row r="142" spans="1:14" x14ac:dyDescent="0.2">
      <c r="A142">
        <v>1</v>
      </c>
      <c r="B142" t="s">
        <v>149</v>
      </c>
      <c r="C142">
        <v>335</v>
      </c>
      <c r="D142" t="s">
        <v>54</v>
      </c>
      <c r="E142">
        <v>1</v>
      </c>
      <c r="F142">
        <v>0.247745902296575</v>
      </c>
      <c r="G142">
        <v>0.12571696477634001</v>
      </c>
      <c r="H142">
        <v>0.635704783398227</v>
      </c>
      <c r="I142">
        <v>1.3854789384130299</v>
      </c>
      <c r="J142">
        <v>0.18673143353645699</v>
      </c>
      <c r="K142">
        <v>8.6287489221547206E-2</v>
      </c>
      <c r="L142">
        <v>1.0105918609056299</v>
      </c>
      <c r="M142">
        <v>0.53017038936938399</v>
      </c>
      <c r="N142" s="3" t="str">
        <f>_xlfn.CONCAT(C142:D142)</f>
        <v>335Y</v>
      </c>
    </row>
    <row r="143" spans="1:14" x14ac:dyDescent="0.2">
      <c r="A143">
        <v>1</v>
      </c>
      <c r="B143" t="s">
        <v>200</v>
      </c>
      <c r="C143">
        <v>338</v>
      </c>
      <c r="D143" t="s">
        <v>34</v>
      </c>
      <c r="E143">
        <v>3</v>
      </c>
      <c r="F143">
        <v>0.28995265860591901</v>
      </c>
      <c r="G143">
        <v>0.15406222090501101</v>
      </c>
      <c r="H143">
        <v>0.59395528793616603</v>
      </c>
      <c r="I143">
        <v>1.3787802092930701</v>
      </c>
      <c r="J143">
        <v>0.222007439755465</v>
      </c>
      <c r="K143">
        <v>7.4430258078037895E-2</v>
      </c>
      <c r="L143">
        <v>0.98636774861461796</v>
      </c>
      <c r="M143">
        <v>0.67096198710495702</v>
      </c>
      <c r="N143" s="3" t="str">
        <f>_xlfn.CONCAT(C143:D143)</f>
        <v>338L</v>
      </c>
    </row>
    <row r="144" spans="1:14" x14ac:dyDescent="0.2">
      <c r="A144">
        <v>1</v>
      </c>
      <c r="B144" t="s">
        <v>146</v>
      </c>
      <c r="C144">
        <v>335</v>
      </c>
      <c r="D144" t="s">
        <v>48</v>
      </c>
      <c r="E144">
        <v>2</v>
      </c>
      <c r="F144">
        <v>0.242802382004072</v>
      </c>
      <c r="G144">
        <v>0.148005782338544</v>
      </c>
      <c r="H144">
        <v>0.89878359277062603</v>
      </c>
      <c r="I144">
        <v>1.3611539438004401</v>
      </c>
      <c r="J144">
        <v>0.195404082171308</v>
      </c>
      <c r="K144">
        <v>5.4730842335153303E-2</v>
      </c>
      <c r="L144">
        <v>1.1299687682855299</v>
      </c>
      <c r="M144">
        <v>0.65121451928193497</v>
      </c>
      <c r="N144" s="3" t="str">
        <f>_xlfn.CONCAT(C144:D144)</f>
        <v>335T</v>
      </c>
    </row>
    <row r="145" spans="1:14" x14ac:dyDescent="0.2">
      <c r="A145">
        <v>1</v>
      </c>
      <c r="B145" t="s">
        <v>104</v>
      </c>
      <c r="C145">
        <v>333</v>
      </c>
      <c r="D145" t="s">
        <v>42</v>
      </c>
      <c r="E145">
        <v>1</v>
      </c>
      <c r="F145">
        <v>0.25582046354800497</v>
      </c>
      <c r="G145">
        <v>0.17863954309529001</v>
      </c>
      <c r="H145">
        <v>0.86020398251822905</v>
      </c>
      <c r="I145">
        <v>1.3560452151006801</v>
      </c>
      <c r="J145">
        <v>0.21723000332164699</v>
      </c>
      <c r="K145">
        <v>5.4575152230334802E-2</v>
      </c>
      <c r="L145">
        <v>1.1081245988094499</v>
      </c>
      <c r="M145">
        <v>0.35061269795094602</v>
      </c>
      <c r="N145" s="3" t="str">
        <f>_xlfn.CONCAT(C145:D145)</f>
        <v>333Q</v>
      </c>
    </row>
    <row r="146" spans="1:14" x14ac:dyDescent="0.2">
      <c r="A146">
        <v>1</v>
      </c>
      <c r="B146" t="s">
        <v>77</v>
      </c>
      <c r="C146">
        <v>332</v>
      </c>
      <c r="D146" t="s">
        <v>18</v>
      </c>
      <c r="E146">
        <v>1</v>
      </c>
      <c r="F146">
        <v>0.25369307245470701</v>
      </c>
      <c r="G146">
        <v>0.16287037209527699</v>
      </c>
      <c r="H146">
        <v>0.68084655888413204</v>
      </c>
      <c r="I146">
        <v>1.3538661987832701</v>
      </c>
      <c r="J146">
        <v>0.208281722274992</v>
      </c>
      <c r="K146">
        <v>6.4221347309826607E-2</v>
      </c>
      <c r="L146">
        <v>1.0173563788336999</v>
      </c>
      <c r="M146">
        <v>0.47589675124441</v>
      </c>
      <c r="N146" s="3" t="str">
        <f>_xlfn.CONCAT(C146:D146)</f>
        <v>332C</v>
      </c>
    </row>
    <row r="147" spans="1:14" x14ac:dyDescent="0.2">
      <c r="A147">
        <v>1</v>
      </c>
      <c r="B147" t="s">
        <v>111</v>
      </c>
      <c r="C147">
        <v>334</v>
      </c>
      <c r="D147" t="s">
        <v>16</v>
      </c>
      <c r="E147">
        <v>2</v>
      </c>
      <c r="F147">
        <v>0.23236888803424699</v>
      </c>
      <c r="G147">
        <v>0.15473520742459501</v>
      </c>
      <c r="H147">
        <v>1.10124909215023</v>
      </c>
      <c r="I147">
        <v>1.34577846299257</v>
      </c>
      <c r="J147">
        <v>0.193552047729421</v>
      </c>
      <c r="K147">
        <v>4.4821826398163997E-2</v>
      </c>
      <c r="L147">
        <v>1.2235137775714</v>
      </c>
      <c r="M147">
        <v>0.242032401738182</v>
      </c>
      <c r="N147" s="3" t="str">
        <f>_xlfn.CONCAT(C147:D147)</f>
        <v>334A</v>
      </c>
    </row>
    <row r="148" spans="1:14" x14ac:dyDescent="0.2">
      <c r="A148">
        <v>1</v>
      </c>
      <c r="B148" t="s">
        <v>29</v>
      </c>
      <c r="C148">
        <v>330</v>
      </c>
      <c r="D148" t="s">
        <v>30</v>
      </c>
      <c r="E148">
        <v>1</v>
      </c>
      <c r="F148">
        <v>0.28612384168015398</v>
      </c>
      <c r="G148">
        <v>0.20019201732658301</v>
      </c>
      <c r="H148">
        <v>0.79552994230529395</v>
      </c>
      <c r="I148">
        <v>1.3442913619466199</v>
      </c>
      <c r="J148">
        <v>0.24315792950336801</v>
      </c>
      <c r="K148">
        <v>6.0762975720141499E-2</v>
      </c>
      <c r="L148">
        <v>1.06991065212596</v>
      </c>
      <c r="M148">
        <v>0.38803292108193899</v>
      </c>
      <c r="N148" s="3" t="str">
        <f>_xlfn.CONCAT(C148:D148)</f>
        <v>330I</v>
      </c>
    </row>
    <row r="149" spans="1:14" x14ac:dyDescent="0.2">
      <c r="A149">
        <v>1</v>
      </c>
      <c r="B149" t="s">
        <v>191</v>
      </c>
      <c r="C149">
        <v>338</v>
      </c>
      <c r="D149" t="s">
        <v>16</v>
      </c>
      <c r="E149">
        <v>2</v>
      </c>
      <c r="F149">
        <v>0.25178801104108001</v>
      </c>
      <c r="G149">
        <v>0.14200200238496399</v>
      </c>
      <c r="H149">
        <v>0.61766583413536902</v>
      </c>
      <c r="I149">
        <v>1.34369572651997</v>
      </c>
      <c r="J149">
        <v>0.19689500671302201</v>
      </c>
      <c r="K149">
        <v>6.3384981650862801E-2</v>
      </c>
      <c r="L149">
        <v>0.98068078032766803</v>
      </c>
      <c r="M149">
        <v>0.44236302093360902</v>
      </c>
      <c r="N149" s="3" t="str">
        <f>_xlfn.CONCAT(C149:D149)</f>
        <v>338A</v>
      </c>
    </row>
    <row r="150" spans="1:14" x14ac:dyDescent="0.2">
      <c r="A150">
        <v>1</v>
      </c>
      <c r="B150" t="s">
        <v>122</v>
      </c>
      <c r="C150">
        <v>334</v>
      </c>
      <c r="D150" t="s">
        <v>38</v>
      </c>
      <c r="E150">
        <v>1</v>
      </c>
      <c r="F150">
        <v>0.350248683591253</v>
      </c>
      <c r="G150">
        <v>0.17648815324904199</v>
      </c>
      <c r="H150">
        <v>0.82515468579384299</v>
      </c>
      <c r="I150">
        <v>1.3203308324776499</v>
      </c>
      <c r="J150">
        <v>0.26336841842014802</v>
      </c>
      <c r="K150">
        <v>0.122867249307548</v>
      </c>
      <c r="L150">
        <v>1.0727427591357499</v>
      </c>
      <c r="M150">
        <v>0.350142411201947</v>
      </c>
      <c r="N150" s="3" t="str">
        <f>_xlfn.CONCAT(C150:D150)</f>
        <v>334N</v>
      </c>
    </row>
    <row r="151" spans="1:14" x14ac:dyDescent="0.2">
      <c r="A151">
        <v>1</v>
      </c>
      <c r="B151" t="s">
        <v>176</v>
      </c>
      <c r="C151">
        <v>337</v>
      </c>
      <c r="D151" t="s">
        <v>26</v>
      </c>
      <c r="E151">
        <v>2</v>
      </c>
      <c r="F151">
        <v>0.20429095088660501</v>
      </c>
      <c r="G151">
        <v>0.12584702938376</v>
      </c>
      <c r="H151">
        <v>0.54940185675839204</v>
      </c>
      <c r="I151">
        <v>1.31280858895789</v>
      </c>
      <c r="J151">
        <v>0.165068990135182</v>
      </c>
      <c r="K151">
        <v>4.5289619195957698E-2</v>
      </c>
      <c r="L151">
        <v>0.93110522285814001</v>
      </c>
      <c r="M151">
        <v>0.487902447972762</v>
      </c>
      <c r="N151" s="3" t="str">
        <f>_xlfn.CONCAT(C151:D151)</f>
        <v>337G</v>
      </c>
    </row>
    <row r="152" spans="1:14" x14ac:dyDescent="0.2">
      <c r="A152">
        <v>1</v>
      </c>
      <c r="B152" t="s">
        <v>164</v>
      </c>
      <c r="C152">
        <v>336</v>
      </c>
      <c r="D152" t="s">
        <v>42</v>
      </c>
      <c r="E152">
        <v>1</v>
      </c>
      <c r="F152">
        <v>9.4966703908138897E-2</v>
      </c>
      <c r="G152">
        <v>0.11784991727302301</v>
      </c>
      <c r="H152">
        <v>0.72930181175298503</v>
      </c>
      <c r="I152">
        <v>1.3057595118251399</v>
      </c>
      <c r="J152">
        <v>0.10640831059058101</v>
      </c>
      <c r="K152">
        <v>1.61808753456485E-2</v>
      </c>
      <c r="L152">
        <v>1.01753066178906</v>
      </c>
      <c r="M152">
        <v>0.40761714878822303</v>
      </c>
      <c r="N152" s="3" t="str">
        <f>_xlfn.CONCAT(C152:D152)</f>
        <v>336Q</v>
      </c>
    </row>
    <row r="153" spans="1:14" x14ac:dyDescent="0.2">
      <c r="A153">
        <v>1</v>
      </c>
      <c r="B153" t="s">
        <v>58</v>
      </c>
      <c r="C153">
        <v>331</v>
      </c>
      <c r="D153" t="s">
        <v>22</v>
      </c>
      <c r="E153">
        <v>1</v>
      </c>
      <c r="F153">
        <v>0.228973140049094</v>
      </c>
      <c r="G153">
        <v>0.15544988518935801</v>
      </c>
      <c r="H153">
        <v>0.84280405736655695</v>
      </c>
      <c r="I153">
        <v>1.29940558885643</v>
      </c>
      <c r="J153">
        <v>0.192211512619226</v>
      </c>
      <c r="K153">
        <v>5.1988792086226199E-2</v>
      </c>
      <c r="L153">
        <v>1.0711048231114899</v>
      </c>
      <c r="M153">
        <v>0.32286603921665102</v>
      </c>
      <c r="N153" s="3" t="str">
        <f>_xlfn.CONCAT(C153:D153)</f>
        <v>331E</v>
      </c>
    </row>
    <row r="154" spans="1:14" x14ac:dyDescent="0.2">
      <c r="A154">
        <v>1</v>
      </c>
      <c r="B154" t="s">
        <v>237</v>
      </c>
      <c r="C154">
        <v>340</v>
      </c>
      <c r="D154" t="s">
        <v>36</v>
      </c>
      <c r="E154">
        <v>1</v>
      </c>
      <c r="F154">
        <v>0.10921951409111599</v>
      </c>
      <c r="G154">
        <v>0.11329817410059401</v>
      </c>
      <c r="H154">
        <v>0.83447536980529002</v>
      </c>
      <c r="I154">
        <v>1.2951826674731</v>
      </c>
      <c r="J154">
        <v>0.111258844095855</v>
      </c>
      <c r="K154">
        <v>2.88404815085639E-3</v>
      </c>
      <c r="L154">
        <v>1.06482901863919</v>
      </c>
      <c r="M154">
        <v>0.32576925432303699</v>
      </c>
      <c r="N154" s="3" t="str">
        <f>_xlfn.CONCAT(C154:D154)</f>
        <v>340M</v>
      </c>
    </row>
    <row r="155" spans="1:14" x14ac:dyDescent="0.2">
      <c r="A155">
        <v>1</v>
      </c>
      <c r="B155" t="s">
        <v>228</v>
      </c>
      <c r="C155">
        <v>340</v>
      </c>
      <c r="D155" t="s">
        <v>18</v>
      </c>
      <c r="E155">
        <v>1</v>
      </c>
      <c r="F155">
        <v>0.20061040890731999</v>
      </c>
      <c r="G155">
        <v>9.7527839254718696E-2</v>
      </c>
      <c r="H155">
        <v>1.38467287084913</v>
      </c>
      <c r="I155">
        <v>1.2923588072696499</v>
      </c>
      <c r="J155">
        <v>0.14906912408101899</v>
      </c>
      <c r="K155">
        <v>7.2890384023489005E-2</v>
      </c>
      <c r="L155">
        <v>1.3385158390593901</v>
      </c>
      <c r="M155">
        <v>6.5275900355934904E-2</v>
      </c>
      <c r="N155" s="3" t="str">
        <f>_xlfn.CONCAT(C155:D155)</f>
        <v>340C</v>
      </c>
    </row>
    <row r="156" spans="1:14" x14ac:dyDescent="0.2">
      <c r="A156">
        <v>1</v>
      </c>
      <c r="B156" t="s">
        <v>162</v>
      </c>
      <c r="C156">
        <v>336</v>
      </c>
      <c r="D156" t="s">
        <v>38</v>
      </c>
      <c r="E156">
        <v>1</v>
      </c>
      <c r="F156">
        <v>0.27874998146136298</v>
      </c>
      <c r="G156">
        <v>0.129759089435458</v>
      </c>
      <c r="H156">
        <v>0.51425327038288804</v>
      </c>
      <c r="I156">
        <v>1.2899907925818901</v>
      </c>
      <c r="J156">
        <v>0.20425453544840999</v>
      </c>
      <c r="K156">
        <v>0.10535247008655001</v>
      </c>
      <c r="L156">
        <v>0.90212203148238901</v>
      </c>
      <c r="M156">
        <v>0.548529262367764</v>
      </c>
      <c r="N156" s="3" t="str">
        <f>_xlfn.CONCAT(C156:D156)</f>
        <v>336N</v>
      </c>
    </row>
    <row r="157" spans="1:14" x14ac:dyDescent="0.2">
      <c r="A157">
        <v>1</v>
      </c>
      <c r="B157" t="s">
        <v>238</v>
      </c>
      <c r="C157">
        <v>340</v>
      </c>
      <c r="D157" t="s">
        <v>38</v>
      </c>
      <c r="E157">
        <v>1</v>
      </c>
      <c r="F157">
        <v>0.11853704102394599</v>
      </c>
      <c r="G157">
        <v>9.5589396658045403E-2</v>
      </c>
      <c r="H157">
        <v>1.2391524854242399</v>
      </c>
      <c r="I157">
        <v>1.2730086951788899</v>
      </c>
      <c r="J157">
        <v>0.107063218840996</v>
      </c>
      <c r="K157">
        <v>1.6226434943385298E-2</v>
      </c>
      <c r="L157">
        <v>1.2560805903015699</v>
      </c>
      <c r="M157">
        <v>2.3939955502785101E-2</v>
      </c>
      <c r="N157" s="3" t="str">
        <f>_xlfn.CONCAT(C157:D157)</f>
        <v>340N</v>
      </c>
    </row>
    <row r="158" spans="1:14" x14ac:dyDescent="0.2">
      <c r="A158">
        <v>1</v>
      </c>
      <c r="B158" t="s">
        <v>235</v>
      </c>
      <c r="C158">
        <v>340</v>
      </c>
      <c r="D158" t="s">
        <v>32</v>
      </c>
      <c r="E158">
        <v>1</v>
      </c>
      <c r="F158">
        <v>0.20724847269004201</v>
      </c>
      <c r="G158">
        <v>0.142387960634205</v>
      </c>
      <c r="H158">
        <v>0.74100320995775304</v>
      </c>
      <c r="I158">
        <v>1.26336622079398</v>
      </c>
      <c r="J158">
        <v>0.17481821666212399</v>
      </c>
      <c r="K158">
        <v>4.5863307905914301E-2</v>
      </c>
      <c r="L158">
        <v>1.0021847153758701</v>
      </c>
      <c r="M158">
        <v>0.36936642720332102</v>
      </c>
      <c r="N158" s="3" t="str">
        <f>_xlfn.CONCAT(C158:D158)</f>
        <v>340K</v>
      </c>
    </row>
    <row r="159" spans="1:14" x14ac:dyDescent="0.2">
      <c r="A159">
        <v>1</v>
      </c>
      <c r="B159" t="s">
        <v>143</v>
      </c>
      <c r="C159">
        <v>335</v>
      </c>
      <c r="D159" t="s">
        <v>40</v>
      </c>
      <c r="E159">
        <v>2</v>
      </c>
      <c r="F159">
        <v>0.18410964644771299</v>
      </c>
      <c r="G159">
        <v>0.139802578533988</v>
      </c>
      <c r="H159">
        <v>0.79996560461839294</v>
      </c>
      <c r="I159">
        <v>1.26121578545827</v>
      </c>
      <c r="J159">
        <v>0.16195611249085001</v>
      </c>
      <c r="K159">
        <v>2.5580697586992499E-2</v>
      </c>
      <c r="L159">
        <v>1.0305906950383299</v>
      </c>
      <c r="M159">
        <v>0.34421444014536701</v>
      </c>
      <c r="N159" s="3" t="str">
        <f>_xlfn.CONCAT(C159:D159)</f>
        <v>335P</v>
      </c>
    </row>
    <row r="160" spans="1:14" x14ac:dyDescent="0.2">
      <c r="A160">
        <v>1</v>
      </c>
      <c r="B160" t="s">
        <v>35</v>
      </c>
      <c r="C160">
        <v>330</v>
      </c>
      <c r="D160" t="s">
        <v>36</v>
      </c>
      <c r="E160">
        <v>1</v>
      </c>
      <c r="F160">
        <v>0.35312631918929599</v>
      </c>
      <c r="G160">
        <v>0.188071113766895</v>
      </c>
      <c r="H160">
        <v>0.81718033232363796</v>
      </c>
      <c r="I160">
        <v>1.25889872637969</v>
      </c>
      <c r="J160">
        <v>0.27059871647809502</v>
      </c>
      <c r="K160">
        <v>0.116711655024318</v>
      </c>
      <c r="L160">
        <v>1.03803952935166</v>
      </c>
      <c r="M160">
        <v>0.31234207181186402</v>
      </c>
      <c r="N160" s="3" t="str">
        <f>_xlfn.CONCAT(C160:D160)</f>
        <v>330M</v>
      </c>
    </row>
    <row r="161" spans="1:14" x14ac:dyDescent="0.2">
      <c r="A161">
        <v>1</v>
      </c>
      <c r="B161" t="s">
        <v>21</v>
      </c>
      <c r="C161">
        <v>330</v>
      </c>
      <c r="D161" t="s">
        <v>22</v>
      </c>
      <c r="E161">
        <v>1</v>
      </c>
      <c r="F161">
        <v>0.22423967858163699</v>
      </c>
      <c r="G161">
        <v>0.128441747487712</v>
      </c>
      <c r="H161">
        <v>0.96792281345431097</v>
      </c>
      <c r="I161">
        <v>1.25777268523775</v>
      </c>
      <c r="J161">
        <v>0.176340713034674</v>
      </c>
      <c r="K161">
        <v>6.7739366700155804E-2</v>
      </c>
      <c r="L161">
        <v>1.11284774934603</v>
      </c>
      <c r="M161">
        <v>0.20495480986411799</v>
      </c>
      <c r="N161" s="3" t="str">
        <f>_xlfn.CONCAT(C161:D161)</f>
        <v>330E</v>
      </c>
    </row>
    <row r="162" spans="1:14" x14ac:dyDescent="0.2">
      <c r="A162">
        <v>1</v>
      </c>
      <c r="B162" t="s">
        <v>244</v>
      </c>
      <c r="C162">
        <v>340</v>
      </c>
      <c r="D162" t="s">
        <v>52</v>
      </c>
      <c r="E162">
        <v>1</v>
      </c>
      <c r="F162">
        <v>0.18797695589997701</v>
      </c>
      <c r="G162">
        <v>0.126787609605858</v>
      </c>
      <c r="H162">
        <v>0.66758913496135597</v>
      </c>
      <c r="I162">
        <v>1.2561178103814701</v>
      </c>
      <c r="J162">
        <v>0.15738228275291699</v>
      </c>
      <c r="K162">
        <v>4.3267401700943002E-2</v>
      </c>
      <c r="L162">
        <v>0.96185347267141197</v>
      </c>
      <c r="M162">
        <v>0.41615261731229802</v>
      </c>
      <c r="N162" s="3" t="str">
        <f>_xlfn.CONCAT(C162:D162)</f>
        <v>340W</v>
      </c>
    </row>
    <row r="163" spans="1:14" x14ac:dyDescent="0.2">
      <c r="A163">
        <v>1</v>
      </c>
      <c r="B163" t="s">
        <v>97</v>
      </c>
      <c r="C163">
        <v>333</v>
      </c>
      <c r="D163" t="s">
        <v>18</v>
      </c>
      <c r="E163">
        <v>1</v>
      </c>
      <c r="F163">
        <v>0.296875048963883</v>
      </c>
      <c r="G163">
        <v>0.186032831136729</v>
      </c>
      <c r="H163">
        <v>0.50243072633057995</v>
      </c>
      <c r="I163">
        <v>1.25356067756151</v>
      </c>
      <c r="J163">
        <v>0.24145394005030599</v>
      </c>
      <c r="K163">
        <v>7.8377283867337E-2</v>
      </c>
      <c r="L163">
        <v>0.87799570194604404</v>
      </c>
      <c r="M163">
        <v>0.53112908206771003</v>
      </c>
      <c r="N163" s="3" t="str">
        <f>_xlfn.CONCAT(C163:D163)</f>
        <v>333C</v>
      </c>
    </row>
    <row r="164" spans="1:14" x14ac:dyDescent="0.2">
      <c r="A164">
        <v>1</v>
      </c>
      <c r="B164" t="s">
        <v>121</v>
      </c>
      <c r="C164">
        <v>334</v>
      </c>
      <c r="D164" t="s">
        <v>36</v>
      </c>
      <c r="E164">
        <v>1</v>
      </c>
      <c r="F164">
        <v>0.23706780892840601</v>
      </c>
      <c r="G164">
        <v>0.14714292906135201</v>
      </c>
      <c r="H164">
        <v>0.60197226807320603</v>
      </c>
      <c r="I164">
        <v>1.2518829755626799</v>
      </c>
      <c r="J164">
        <v>0.19210536899487901</v>
      </c>
      <c r="K164">
        <v>6.3586492351379101E-2</v>
      </c>
      <c r="L164">
        <v>0.92692762181794097</v>
      </c>
      <c r="M164">
        <v>0.45955626843155101</v>
      </c>
      <c r="N164" s="3" t="str">
        <f>_xlfn.CONCAT(C164:D164)</f>
        <v>334M</v>
      </c>
    </row>
    <row r="165" spans="1:14" x14ac:dyDescent="0.2">
      <c r="A165">
        <v>1</v>
      </c>
      <c r="B165" t="s">
        <v>62</v>
      </c>
      <c r="C165">
        <v>331</v>
      </c>
      <c r="D165" t="s">
        <v>30</v>
      </c>
      <c r="E165">
        <v>1</v>
      </c>
      <c r="F165">
        <v>0.28982517008124098</v>
      </c>
      <c r="G165">
        <v>0.20854714092298399</v>
      </c>
      <c r="H165">
        <v>1.58432741743744</v>
      </c>
      <c r="I165">
        <v>1.25182931249578</v>
      </c>
      <c r="J165">
        <v>0.24918615550211201</v>
      </c>
      <c r="K165">
        <v>5.74722455792816E-2</v>
      </c>
      <c r="L165">
        <v>1.41807836496661</v>
      </c>
      <c r="M165">
        <v>0.23511166473592801</v>
      </c>
      <c r="N165" s="3" t="str">
        <f>_xlfn.CONCAT(C165:D165)</f>
        <v>331I</v>
      </c>
    </row>
    <row r="166" spans="1:14" x14ac:dyDescent="0.2">
      <c r="A166">
        <v>1</v>
      </c>
      <c r="B166" t="s">
        <v>166</v>
      </c>
      <c r="C166">
        <v>336</v>
      </c>
      <c r="D166" t="s">
        <v>46</v>
      </c>
      <c r="E166">
        <v>3</v>
      </c>
      <c r="F166">
        <v>0.22983307113870599</v>
      </c>
      <c r="G166">
        <v>0.155364613018103</v>
      </c>
      <c r="H166">
        <v>1.29266010153488</v>
      </c>
      <c r="I166">
        <v>1.25068798419951</v>
      </c>
      <c r="J166">
        <v>0.192598842078405</v>
      </c>
      <c r="K166">
        <v>4.0788054335282903E-2</v>
      </c>
      <c r="L166">
        <v>1.27167404286719</v>
      </c>
      <c r="M166">
        <v>0.54012513463316403</v>
      </c>
      <c r="N166" s="3" t="str">
        <f>_xlfn.CONCAT(C166:D166)</f>
        <v>336S</v>
      </c>
    </row>
    <row r="167" spans="1:14" x14ac:dyDescent="0.2">
      <c r="A167">
        <v>1</v>
      </c>
      <c r="B167" t="s">
        <v>147</v>
      </c>
      <c r="C167">
        <v>335</v>
      </c>
      <c r="D167" t="s">
        <v>50</v>
      </c>
      <c r="E167">
        <v>2</v>
      </c>
      <c r="F167">
        <v>0.23348206686147399</v>
      </c>
      <c r="G167">
        <v>0.110315346952993</v>
      </c>
      <c r="H167">
        <v>0.74115665890733295</v>
      </c>
      <c r="I167">
        <v>1.2502393805433401</v>
      </c>
      <c r="J167">
        <v>0.171898706907233</v>
      </c>
      <c r="K167">
        <v>7.11103388943648E-2</v>
      </c>
      <c r="L167">
        <v>0.995698019725338</v>
      </c>
      <c r="M167">
        <v>0.305864428271654</v>
      </c>
      <c r="N167" s="3" t="str">
        <f>_xlfn.CONCAT(C167:D167)</f>
        <v>335V</v>
      </c>
    </row>
    <row r="168" spans="1:14" x14ac:dyDescent="0.2">
      <c r="A168">
        <v>1</v>
      </c>
      <c r="B168" t="s">
        <v>196</v>
      </c>
      <c r="C168">
        <v>338</v>
      </c>
      <c r="D168" t="s">
        <v>26</v>
      </c>
      <c r="E168">
        <v>2</v>
      </c>
      <c r="F168">
        <v>0.22812510081418499</v>
      </c>
      <c r="G168">
        <v>0.15626907568443499</v>
      </c>
      <c r="H168">
        <v>0.89231886774729596</v>
      </c>
      <c r="I168">
        <v>1.24758609769823</v>
      </c>
      <c r="J168">
        <v>0.19219708824931001</v>
      </c>
      <c r="K168">
        <v>4.1486095451557903E-2</v>
      </c>
      <c r="L168">
        <v>1.06995248272276</v>
      </c>
      <c r="M168">
        <v>0.33474850757712898</v>
      </c>
      <c r="N168" s="3" t="str">
        <f>_xlfn.CONCAT(C168:D168)</f>
        <v>338G</v>
      </c>
    </row>
    <row r="169" spans="1:14" x14ac:dyDescent="0.2">
      <c r="A169">
        <v>1</v>
      </c>
      <c r="B169" t="s">
        <v>45</v>
      </c>
      <c r="C169">
        <v>330</v>
      </c>
      <c r="D169" t="s">
        <v>46</v>
      </c>
      <c r="E169">
        <v>3</v>
      </c>
      <c r="F169">
        <v>0.24687199687244299</v>
      </c>
      <c r="G169">
        <v>0.152502330055067</v>
      </c>
      <c r="H169">
        <v>0.54242727288507497</v>
      </c>
      <c r="I169">
        <v>1.2383136223901801</v>
      </c>
      <c r="J169">
        <v>0.19968716346375501</v>
      </c>
      <c r="K169">
        <v>5.16883952601234E-2</v>
      </c>
      <c r="L169">
        <v>0.89037044763762996</v>
      </c>
      <c r="M169">
        <v>0.59598901284828598</v>
      </c>
      <c r="N169" s="3" t="str">
        <f>_xlfn.CONCAT(C169:D169)</f>
        <v>330S</v>
      </c>
    </row>
    <row r="170" spans="1:14" x14ac:dyDescent="0.2">
      <c r="A170">
        <v>1</v>
      </c>
      <c r="B170" t="s">
        <v>172</v>
      </c>
      <c r="C170">
        <v>337</v>
      </c>
      <c r="D170" t="s">
        <v>18</v>
      </c>
      <c r="E170">
        <v>1</v>
      </c>
      <c r="F170">
        <v>0.25343549699409501</v>
      </c>
      <c r="G170">
        <v>0.16747037714360299</v>
      </c>
      <c r="H170">
        <v>1.01784115061139</v>
      </c>
      <c r="I170">
        <v>1.2261313985403599</v>
      </c>
      <c r="J170">
        <v>0.21045293706884899</v>
      </c>
      <c r="K170">
        <v>6.0786519191796902E-2</v>
      </c>
      <c r="L170">
        <v>1.12198627457588</v>
      </c>
      <c r="M170">
        <v>0.14728344676560801</v>
      </c>
      <c r="N170" s="3" t="str">
        <f>_xlfn.CONCAT(C170:D170)</f>
        <v>337C</v>
      </c>
    </row>
    <row r="171" spans="1:14" x14ac:dyDescent="0.2">
      <c r="A171">
        <v>1</v>
      </c>
      <c r="B171" t="s">
        <v>183</v>
      </c>
      <c r="C171">
        <v>337</v>
      </c>
      <c r="D171" t="s">
        <v>40</v>
      </c>
      <c r="E171">
        <v>2</v>
      </c>
      <c r="F171">
        <v>0.29177554914126402</v>
      </c>
      <c r="G171">
        <v>0.12379168624067501</v>
      </c>
      <c r="H171">
        <v>0.686346586888401</v>
      </c>
      <c r="I171">
        <v>1.22034491314408</v>
      </c>
      <c r="J171">
        <v>0.20778361769097001</v>
      </c>
      <c r="K171">
        <v>9.6985528465168599E-2</v>
      </c>
      <c r="L171">
        <v>0.953345750016242</v>
      </c>
      <c r="M171">
        <v>0.41798623250105699</v>
      </c>
      <c r="N171" s="3" t="str">
        <f>_xlfn.CONCAT(C171:D171)</f>
        <v>337P</v>
      </c>
    </row>
    <row r="172" spans="1:14" x14ac:dyDescent="0.2">
      <c r="A172">
        <v>1</v>
      </c>
      <c r="B172" t="s">
        <v>98</v>
      </c>
      <c r="C172">
        <v>333</v>
      </c>
      <c r="D172" t="s">
        <v>20</v>
      </c>
      <c r="E172">
        <v>1</v>
      </c>
      <c r="F172">
        <v>0.22116858397455799</v>
      </c>
      <c r="G172">
        <v>0.12569010520627</v>
      </c>
      <c r="H172">
        <v>0.78991998340342495</v>
      </c>
      <c r="I172">
        <v>1.2020006889155099</v>
      </c>
      <c r="J172">
        <v>0.17342934459041401</v>
      </c>
      <c r="K172">
        <v>6.7513479794431799E-2</v>
      </c>
      <c r="L172">
        <v>0.99596033615946999</v>
      </c>
      <c r="M172">
        <v>0.29138506126373498</v>
      </c>
      <c r="N172" s="3" t="str">
        <f>_xlfn.CONCAT(C172:D172)</f>
        <v>333D</v>
      </c>
    </row>
    <row r="173" spans="1:14" x14ac:dyDescent="0.2">
      <c r="A173">
        <v>1</v>
      </c>
      <c r="B173" t="s">
        <v>233</v>
      </c>
      <c r="C173">
        <v>340</v>
      </c>
      <c r="D173" t="s">
        <v>28</v>
      </c>
      <c r="E173">
        <v>1</v>
      </c>
      <c r="F173">
        <v>8.7734650494827704E-2</v>
      </c>
      <c r="G173">
        <v>0.10851384277407899</v>
      </c>
      <c r="H173" s="9">
        <v>2.84020655641452</v>
      </c>
      <c r="I173">
        <v>1.1866410682789399</v>
      </c>
      <c r="J173">
        <v>9.8124246634453502E-2</v>
      </c>
      <c r="K173">
        <v>1.46931077682381E-2</v>
      </c>
      <c r="L173">
        <v>2.0134238123467298</v>
      </c>
      <c r="M173">
        <v>1.1692473697967101</v>
      </c>
      <c r="N173" s="3" t="str">
        <f>_xlfn.CONCAT(C173:D173)</f>
        <v>340H</v>
      </c>
    </row>
    <row r="174" spans="1:14" x14ac:dyDescent="0.2">
      <c r="A174">
        <v>1</v>
      </c>
      <c r="B174" t="s">
        <v>17</v>
      </c>
      <c r="C174">
        <v>330</v>
      </c>
      <c r="D174" t="s">
        <v>18</v>
      </c>
      <c r="E174">
        <v>1</v>
      </c>
      <c r="F174">
        <v>0.209177413449911</v>
      </c>
      <c r="G174">
        <v>0.15759613495295599</v>
      </c>
      <c r="H174">
        <v>1.34557112947354</v>
      </c>
      <c r="I174">
        <v>1.18135716991367</v>
      </c>
      <c r="J174">
        <v>0.18338677420143301</v>
      </c>
      <c r="K174">
        <v>3.6473471807468703E-2</v>
      </c>
      <c r="L174">
        <v>1.2634641496936101</v>
      </c>
      <c r="M174">
        <v>0.116116804370272</v>
      </c>
      <c r="N174" s="3" t="str">
        <f>_xlfn.CONCAT(C174:D174)</f>
        <v>330C</v>
      </c>
    </row>
    <row r="175" spans="1:14" x14ac:dyDescent="0.2">
      <c r="A175">
        <v>1</v>
      </c>
      <c r="B175" t="s">
        <v>127</v>
      </c>
      <c r="C175">
        <v>334</v>
      </c>
      <c r="D175" t="s">
        <v>50</v>
      </c>
      <c r="E175">
        <v>2</v>
      </c>
      <c r="F175">
        <v>0.166864505623955</v>
      </c>
      <c r="G175">
        <v>0.12512421207994301</v>
      </c>
      <c r="H175">
        <v>0.65615239754565202</v>
      </c>
      <c r="I175">
        <v>1.17496541219659</v>
      </c>
      <c r="J175">
        <v>0.145994358851949</v>
      </c>
      <c r="K175">
        <v>2.4098769713689398E-2</v>
      </c>
      <c r="L175">
        <v>0.91555890487112002</v>
      </c>
      <c r="M175">
        <v>0.31599784660886798</v>
      </c>
      <c r="N175" s="3" t="str">
        <f>_xlfn.CONCAT(C175:D175)</f>
        <v>334V</v>
      </c>
    </row>
    <row r="176" spans="1:14" x14ac:dyDescent="0.2">
      <c r="A176">
        <v>1</v>
      </c>
      <c r="B176" t="s">
        <v>129</v>
      </c>
      <c r="C176">
        <v>334</v>
      </c>
      <c r="D176" t="s">
        <v>54</v>
      </c>
      <c r="E176">
        <v>1</v>
      </c>
      <c r="F176">
        <v>0.160678746399915</v>
      </c>
      <c r="G176">
        <v>0.101998587352003</v>
      </c>
      <c r="H176">
        <v>0.90580437076154197</v>
      </c>
      <c r="I176">
        <v>1.1706964866249701</v>
      </c>
      <c r="J176">
        <v>0.13133866687595899</v>
      </c>
      <c r="K176">
        <v>4.14931383838835E-2</v>
      </c>
      <c r="L176">
        <v>1.0382504286932599</v>
      </c>
      <c r="M176">
        <v>0.18730701140988501</v>
      </c>
      <c r="N176" s="3" t="str">
        <f>_xlfn.CONCAT(C176:D176)</f>
        <v>334Y</v>
      </c>
    </row>
    <row r="177" spans="1:14" x14ac:dyDescent="0.2">
      <c r="A177">
        <v>1</v>
      </c>
      <c r="B177" t="s">
        <v>232</v>
      </c>
      <c r="C177">
        <v>340</v>
      </c>
      <c r="D177" t="s">
        <v>26</v>
      </c>
      <c r="E177">
        <v>2</v>
      </c>
      <c r="F177">
        <v>0.19328605083178599</v>
      </c>
      <c r="G177">
        <v>0.119236790183569</v>
      </c>
      <c r="H177">
        <v>0.71124676030475398</v>
      </c>
      <c r="I177">
        <v>1.16883821068242</v>
      </c>
      <c r="J177">
        <v>0.15626142050767799</v>
      </c>
      <c r="K177">
        <v>4.2752360568541099E-2</v>
      </c>
      <c r="L177">
        <v>0.94004248549359004</v>
      </c>
      <c r="M177">
        <v>0.29061246189932499</v>
      </c>
      <c r="N177" s="3" t="str">
        <f>_xlfn.CONCAT(C177:D177)</f>
        <v>340G</v>
      </c>
    </row>
    <row r="178" spans="1:14" x14ac:dyDescent="0.2">
      <c r="A178">
        <v>1</v>
      </c>
      <c r="B178" t="s">
        <v>201</v>
      </c>
      <c r="C178">
        <v>338</v>
      </c>
      <c r="D178" t="s">
        <v>36</v>
      </c>
      <c r="E178">
        <v>1</v>
      </c>
      <c r="F178">
        <v>0.183843564814965</v>
      </c>
      <c r="G178">
        <v>0.14742337872956901</v>
      </c>
      <c r="H178">
        <v>1.03868815393627</v>
      </c>
      <c r="I178">
        <v>1.1578500037914199</v>
      </c>
      <c r="J178">
        <v>0.165633471772267</v>
      </c>
      <c r="K178">
        <v>2.5752960553059E-2</v>
      </c>
      <c r="L178">
        <v>1.0982690788638501</v>
      </c>
      <c r="M178">
        <v>8.4260152091312795E-2</v>
      </c>
      <c r="N178" s="3" t="str">
        <f>_xlfn.CONCAT(C178:D178)</f>
        <v>338M</v>
      </c>
    </row>
    <row r="179" spans="1:14" x14ac:dyDescent="0.2">
      <c r="A179">
        <v>1</v>
      </c>
      <c r="B179" t="s">
        <v>57</v>
      </c>
      <c r="C179">
        <v>331</v>
      </c>
      <c r="D179" t="s">
        <v>20</v>
      </c>
      <c r="E179">
        <v>1</v>
      </c>
      <c r="F179">
        <v>0.21168493366341001</v>
      </c>
      <c r="G179">
        <v>0.147901247882568</v>
      </c>
      <c r="H179">
        <v>1.0126457706801899</v>
      </c>
      <c r="I179">
        <v>1.1376788109673801</v>
      </c>
      <c r="J179">
        <v>0.17979309077298899</v>
      </c>
      <c r="K179">
        <v>4.5101876744705401E-2</v>
      </c>
      <c r="L179">
        <v>1.0751622908237799</v>
      </c>
      <c r="M179">
        <v>8.8411710659440298E-2</v>
      </c>
      <c r="N179" s="3" t="str">
        <f>_xlfn.CONCAT(C179:D179)</f>
        <v>331D</v>
      </c>
    </row>
    <row r="180" spans="1:14" s="1" customFormat="1" x14ac:dyDescent="0.2">
      <c r="A180">
        <v>1</v>
      </c>
      <c r="B180" t="s">
        <v>120</v>
      </c>
      <c r="C180">
        <v>334</v>
      </c>
      <c r="D180" t="s">
        <v>34</v>
      </c>
      <c r="E180">
        <v>3</v>
      </c>
      <c r="F180">
        <v>0.16892381878874099</v>
      </c>
      <c r="G180">
        <v>0.137701614626839</v>
      </c>
      <c r="H180">
        <v>1.16201077664738</v>
      </c>
      <c r="I180">
        <v>1.13700824389942</v>
      </c>
      <c r="J180">
        <v>0.15331271670779001</v>
      </c>
      <c r="K180">
        <v>1.71011055145057E-2</v>
      </c>
      <c r="L180">
        <v>1.1495095102734001</v>
      </c>
      <c r="M180">
        <v>0.39997465032421697</v>
      </c>
      <c r="N180" s="3" t="str">
        <f>_xlfn.CONCAT(C180:D180)</f>
        <v>334L</v>
      </c>
    </row>
    <row r="181" spans="1:14" x14ac:dyDescent="0.2">
      <c r="A181">
        <v>1</v>
      </c>
      <c r="B181" t="s">
        <v>90</v>
      </c>
      <c r="C181">
        <v>332</v>
      </c>
      <c r="D181" t="s">
        <v>46</v>
      </c>
      <c r="E181">
        <v>3</v>
      </c>
      <c r="F181">
        <v>0.220614918997907</v>
      </c>
      <c r="G181">
        <v>0.171503490177732</v>
      </c>
      <c r="H181">
        <v>0.88128302172594097</v>
      </c>
      <c r="I181">
        <v>1.1271363950623099</v>
      </c>
      <c r="J181">
        <v>0.196059204587819</v>
      </c>
      <c r="K181">
        <v>2.6899437396119299E-2</v>
      </c>
      <c r="L181">
        <v>1.0042097083941199</v>
      </c>
      <c r="M181">
        <v>0.25020510484897601</v>
      </c>
      <c r="N181" s="3" t="str">
        <f>_xlfn.CONCAT(C181:D181)</f>
        <v>332S</v>
      </c>
    </row>
    <row r="182" spans="1:14" x14ac:dyDescent="0.2">
      <c r="A182">
        <v>1</v>
      </c>
      <c r="B182" t="s">
        <v>135</v>
      </c>
      <c r="C182">
        <v>335</v>
      </c>
      <c r="D182" t="s">
        <v>24</v>
      </c>
      <c r="E182">
        <v>1</v>
      </c>
      <c r="F182">
        <v>0.26642483448788601</v>
      </c>
      <c r="G182">
        <v>0.16612093832122299</v>
      </c>
      <c r="H182">
        <v>0.927666506035417</v>
      </c>
      <c r="I182">
        <v>1.1254522469097701</v>
      </c>
      <c r="J182">
        <v>0.216272886404554</v>
      </c>
      <c r="K182">
        <v>7.09255651588791E-2</v>
      </c>
      <c r="L182">
        <v>1.02655937647259</v>
      </c>
      <c r="M182">
        <v>0.13985563859426101</v>
      </c>
      <c r="N182" s="3" t="str">
        <f>_xlfn.CONCAT(C182:D182)</f>
        <v>335F</v>
      </c>
    </row>
    <row r="183" spans="1:14" x14ac:dyDescent="0.2">
      <c r="A183">
        <v>1</v>
      </c>
      <c r="B183" t="s">
        <v>70</v>
      </c>
      <c r="C183">
        <v>331</v>
      </c>
      <c r="D183" t="s">
        <v>46</v>
      </c>
      <c r="E183">
        <v>3</v>
      </c>
      <c r="F183">
        <v>0.30067529207557397</v>
      </c>
      <c r="G183">
        <v>0.17048902431042101</v>
      </c>
      <c r="H183">
        <v>0.448621782625784</v>
      </c>
      <c r="I183">
        <v>1.1222051676045299</v>
      </c>
      <c r="J183">
        <v>0.23558215819299699</v>
      </c>
      <c r="K183">
        <v>7.1305955532381601E-2</v>
      </c>
      <c r="L183">
        <v>0.78541347511515902</v>
      </c>
      <c r="M183">
        <v>0.485967126143455</v>
      </c>
      <c r="N183" s="3" t="str">
        <f>_xlfn.CONCAT(C183:D183)</f>
        <v>331S</v>
      </c>
    </row>
    <row r="184" spans="1:14" x14ac:dyDescent="0.2">
      <c r="A184">
        <v>1</v>
      </c>
      <c r="B184" t="s">
        <v>99</v>
      </c>
      <c r="C184">
        <v>333</v>
      </c>
      <c r="D184" t="s">
        <v>22</v>
      </c>
      <c r="E184">
        <v>1</v>
      </c>
      <c r="F184">
        <v>0.24706051914551599</v>
      </c>
      <c r="G184">
        <v>0.149750710442032</v>
      </c>
      <c r="H184">
        <v>0.778947185267995</v>
      </c>
      <c r="I184">
        <v>1.12020854042468</v>
      </c>
      <c r="J184">
        <v>0.198405614793774</v>
      </c>
      <c r="K184">
        <v>6.8808425610199203E-2</v>
      </c>
      <c r="L184">
        <v>0.94957786284633905</v>
      </c>
      <c r="M184">
        <v>0.24130821838820499</v>
      </c>
      <c r="N184" s="3" t="str">
        <f>_xlfn.CONCAT(C184:D184)</f>
        <v>333E</v>
      </c>
    </row>
    <row r="185" spans="1:14" x14ac:dyDescent="0.2">
      <c r="A185">
        <v>1</v>
      </c>
      <c r="B185" t="s">
        <v>63</v>
      </c>
      <c r="C185">
        <v>331</v>
      </c>
      <c r="D185" t="s">
        <v>32</v>
      </c>
      <c r="E185">
        <v>1</v>
      </c>
      <c r="F185">
        <v>0.24219921486812801</v>
      </c>
      <c r="G185">
        <v>0.15688586240282401</v>
      </c>
      <c r="H185">
        <v>0.85294817956449298</v>
      </c>
      <c r="I185">
        <v>1.09973990918249</v>
      </c>
      <c r="J185">
        <v>0.199542538635476</v>
      </c>
      <c r="K185">
        <v>6.03256500539745E-2</v>
      </c>
      <c r="L185">
        <v>0.97634404437349298</v>
      </c>
      <c r="M185">
        <v>0.17450810555364499</v>
      </c>
      <c r="N185" s="3" t="str">
        <f>_xlfn.CONCAT(C185:D185)</f>
        <v>331K</v>
      </c>
    </row>
    <row r="186" spans="1:14" x14ac:dyDescent="0.2">
      <c r="A186">
        <v>1</v>
      </c>
      <c r="B186" t="s">
        <v>86</v>
      </c>
      <c r="C186">
        <v>332</v>
      </c>
      <c r="D186" t="s">
        <v>36</v>
      </c>
      <c r="E186">
        <v>1</v>
      </c>
      <c r="F186">
        <v>0.262562150663953</v>
      </c>
      <c r="G186">
        <v>0.15084133401111999</v>
      </c>
      <c r="H186">
        <v>0.51631060855801103</v>
      </c>
      <c r="I186">
        <v>1.0977259805723401</v>
      </c>
      <c r="J186">
        <v>0.20670174233753599</v>
      </c>
      <c r="K186">
        <v>7.8998547054917198E-2</v>
      </c>
      <c r="L186">
        <v>0.80701829456517504</v>
      </c>
      <c r="M186">
        <v>0.41112275223743</v>
      </c>
      <c r="N186" s="3" t="str">
        <f>_xlfn.CONCAT(C186:D186)</f>
        <v>332M</v>
      </c>
    </row>
    <row r="187" spans="1:14" x14ac:dyDescent="0.2">
      <c r="A187">
        <v>1</v>
      </c>
      <c r="B187" t="s">
        <v>115</v>
      </c>
      <c r="C187">
        <v>334</v>
      </c>
      <c r="D187" t="s">
        <v>24</v>
      </c>
      <c r="E187">
        <v>1</v>
      </c>
      <c r="F187">
        <v>0.23345353518092199</v>
      </c>
      <c r="G187">
        <v>0.114861180725328</v>
      </c>
      <c r="H187">
        <v>0.95365510401100795</v>
      </c>
      <c r="I187">
        <v>1.09407168098163</v>
      </c>
      <c r="J187">
        <v>0.17415735795312501</v>
      </c>
      <c r="K187">
        <v>8.3857458032429194E-2</v>
      </c>
      <c r="L187">
        <v>1.0238633924963201</v>
      </c>
      <c r="M187">
        <v>9.9289513766930307E-2</v>
      </c>
      <c r="N187" s="3" t="str">
        <f>_xlfn.CONCAT(C187:D187)</f>
        <v>334F</v>
      </c>
    </row>
    <row r="188" spans="1:14" s="1" customFormat="1" x14ac:dyDescent="0.2">
      <c r="A188">
        <v>1</v>
      </c>
      <c r="B188" t="s">
        <v>84</v>
      </c>
      <c r="C188">
        <v>332</v>
      </c>
      <c r="D188" t="s">
        <v>32</v>
      </c>
      <c r="E188">
        <v>1</v>
      </c>
      <c r="F188">
        <v>0.20494357522310599</v>
      </c>
      <c r="G188">
        <v>0.16201871381135899</v>
      </c>
      <c r="H188">
        <v>1.21513904623283</v>
      </c>
      <c r="I188">
        <v>1.0868694367313101</v>
      </c>
      <c r="J188">
        <v>0.18348114451723299</v>
      </c>
      <c r="K188">
        <v>3.0352460585738799E-2</v>
      </c>
      <c r="L188">
        <v>1.15100424148207</v>
      </c>
      <c r="M188">
        <v>9.0700310698673695E-2</v>
      </c>
      <c r="N188" s="3" t="str">
        <f>_xlfn.CONCAT(C188:D188)</f>
        <v>332K</v>
      </c>
    </row>
    <row r="189" spans="1:14" x14ac:dyDescent="0.2">
      <c r="A189">
        <v>1</v>
      </c>
      <c r="B189" t="s">
        <v>236</v>
      </c>
      <c r="C189">
        <v>340</v>
      </c>
      <c r="D189" t="s">
        <v>34</v>
      </c>
      <c r="E189">
        <v>3</v>
      </c>
      <c r="F189">
        <v>0.249517626616961</v>
      </c>
      <c r="G189">
        <v>0.1367587323642</v>
      </c>
      <c r="H189">
        <v>0.63404664642113995</v>
      </c>
      <c r="I189">
        <v>1.08169294968987</v>
      </c>
      <c r="J189">
        <v>0.19313817949058101</v>
      </c>
      <c r="K189">
        <v>6.1760589941576502E-2</v>
      </c>
      <c r="L189">
        <v>0.85786979805550501</v>
      </c>
      <c r="M189">
        <v>0.46847931864727499</v>
      </c>
      <c r="N189" s="3" t="str">
        <f>_xlfn.CONCAT(C189:D189)</f>
        <v>340L</v>
      </c>
    </row>
    <row r="190" spans="1:14" x14ac:dyDescent="0.2">
      <c r="A190">
        <v>1</v>
      </c>
      <c r="B190" t="s">
        <v>100</v>
      </c>
      <c r="C190">
        <v>333</v>
      </c>
      <c r="D190" t="s">
        <v>32</v>
      </c>
      <c r="E190">
        <v>1</v>
      </c>
      <c r="F190">
        <v>0.30204855166145</v>
      </c>
      <c r="G190">
        <v>0.137160719131767</v>
      </c>
      <c r="H190">
        <v>1.5261714214892199</v>
      </c>
      <c r="I190">
        <v>1.07353958507166</v>
      </c>
      <c r="J190">
        <v>0.21960463539660799</v>
      </c>
      <c r="K190">
        <v>0.11659330451689</v>
      </c>
      <c r="L190">
        <v>1.29985550328044</v>
      </c>
      <c r="M190">
        <v>0.32005904091178</v>
      </c>
      <c r="N190" s="3" t="str">
        <f>_xlfn.CONCAT(C190:D190)</f>
        <v>333K</v>
      </c>
    </row>
    <row r="191" spans="1:14" x14ac:dyDescent="0.2">
      <c r="A191">
        <v>1</v>
      </c>
      <c r="B191" t="s">
        <v>76</v>
      </c>
      <c r="C191">
        <v>332</v>
      </c>
      <c r="D191" t="s">
        <v>16</v>
      </c>
      <c r="E191">
        <v>2</v>
      </c>
      <c r="F191">
        <v>0.275572324001846</v>
      </c>
      <c r="G191">
        <v>0.16064417473739601</v>
      </c>
      <c r="H191">
        <v>0.76533027025880995</v>
      </c>
      <c r="I191">
        <v>1.06600708600302</v>
      </c>
      <c r="J191">
        <v>0.218108249369621</v>
      </c>
      <c r="K191">
        <v>6.6353797915295498E-2</v>
      </c>
      <c r="L191">
        <v>0.91566867813091701</v>
      </c>
      <c r="M191">
        <v>0.19539016290863701</v>
      </c>
      <c r="N191" s="3" t="str">
        <f>_xlfn.CONCAT(C191:D191)</f>
        <v>332A</v>
      </c>
    </row>
    <row r="192" spans="1:14" x14ac:dyDescent="0.2">
      <c r="A192">
        <v>1</v>
      </c>
      <c r="B192" t="s">
        <v>142</v>
      </c>
      <c r="C192">
        <v>335</v>
      </c>
      <c r="D192" t="s">
        <v>38</v>
      </c>
      <c r="E192">
        <v>1</v>
      </c>
      <c r="F192">
        <v>0.25547479252458899</v>
      </c>
      <c r="G192">
        <v>0.158214715544649</v>
      </c>
      <c r="H192">
        <v>0.74775066416943503</v>
      </c>
      <c r="I192">
        <v>1.0596432897343</v>
      </c>
      <c r="J192">
        <v>0.20684475403461899</v>
      </c>
      <c r="K192">
        <v>6.8773259971241604E-2</v>
      </c>
      <c r="L192">
        <v>0.90369697695187001</v>
      </c>
      <c r="M192">
        <v>0.22054139053899499</v>
      </c>
      <c r="N192" s="3" t="str">
        <f>_xlfn.CONCAT(C192:D192)</f>
        <v>335N</v>
      </c>
    </row>
    <row r="193" spans="1:14" x14ac:dyDescent="0.2">
      <c r="A193">
        <v>1</v>
      </c>
      <c r="B193" t="s">
        <v>138</v>
      </c>
      <c r="C193">
        <v>335</v>
      </c>
      <c r="D193" t="s">
        <v>30</v>
      </c>
      <c r="E193">
        <v>1</v>
      </c>
      <c r="F193">
        <v>0.114567261647126</v>
      </c>
      <c r="G193">
        <v>0.13627806565516601</v>
      </c>
      <c r="H193">
        <v>0.71824120285262005</v>
      </c>
      <c r="I193">
        <v>1.0364029961635799</v>
      </c>
      <c r="J193">
        <v>0.12542266365114599</v>
      </c>
      <c r="K193">
        <v>1.5351856739097201E-2</v>
      </c>
      <c r="L193">
        <v>0.87732209950810103</v>
      </c>
      <c r="M193">
        <v>0.224974361564654</v>
      </c>
      <c r="N193" s="3" t="str">
        <f>_xlfn.CONCAT(C193:D193)</f>
        <v>335I</v>
      </c>
    </row>
    <row r="194" spans="1:14" x14ac:dyDescent="0.2">
      <c r="A194">
        <v>1</v>
      </c>
      <c r="B194" t="s">
        <v>195</v>
      </c>
      <c r="C194">
        <v>338</v>
      </c>
      <c r="D194" t="s">
        <v>24</v>
      </c>
      <c r="E194">
        <v>1</v>
      </c>
      <c r="F194">
        <v>0.16951226722712801</v>
      </c>
      <c r="G194">
        <v>0.14761539391237499</v>
      </c>
      <c r="H194">
        <v>1.1715486723601001</v>
      </c>
      <c r="I194">
        <v>1.0198955711772999</v>
      </c>
      <c r="J194">
        <v>0.15856383056975101</v>
      </c>
      <c r="K194">
        <v>1.54834276076448E-2</v>
      </c>
      <c r="L194">
        <v>1.0957221217687001</v>
      </c>
      <c r="M194">
        <v>0.107234936234332</v>
      </c>
      <c r="N194" s="3" t="str">
        <f>_xlfn.CONCAT(C194:D194)</f>
        <v>338F</v>
      </c>
    </row>
    <row r="195" spans="1:14" x14ac:dyDescent="0.2">
      <c r="A195">
        <v>1</v>
      </c>
      <c r="B195" t="s">
        <v>81</v>
      </c>
      <c r="C195">
        <v>332</v>
      </c>
      <c r="D195" t="s">
        <v>26</v>
      </c>
      <c r="E195">
        <v>2</v>
      </c>
      <c r="F195">
        <v>0.17595629417081701</v>
      </c>
      <c r="G195">
        <v>0.15807474188560799</v>
      </c>
      <c r="H195">
        <v>1.1331513215156901</v>
      </c>
      <c r="I195">
        <v>0.99788524099564602</v>
      </c>
      <c r="J195">
        <v>0.16701551802821199</v>
      </c>
      <c r="K195">
        <v>1.0323919025394101E-2</v>
      </c>
      <c r="L195">
        <v>1.0655182812556701</v>
      </c>
      <c r="M195">
        <v>0.10406427890271901</v>
      </c>
      <c r="N195" s="3" t="str">
        <f>_xlfn.CONCAT(C195:D195)</f>
        <v>332G</v>
      </c>
    </row>
    <row r="196" spans="1:14" x14ac:dyDescent="0.2">
      <c r="A196">
        <v>1</v>
      </c>
      <c r="B196" t="s">
        <v>53</v>
      </c>
      <c r="C196">
        <v>330</v>
      </c>
      <c r="D196" t="s">
        <v>54</v>
      </c>
      <c r="E196">
        <v>1</v>
      </c>
      <c r="F196">
        <v>0.159165697822402</v>
      </c>
      <c r="G196">
        <v>0.15892075100446301</v>
      </c>
      <c r="H196" s="9">
        <v>2.1392801043084102</v>
      </c>
      <c r="I196">
        <v>0.99688909953105598</v>
      </c>
      <c r="J196">
        <v>0.15904322441343199</v>
      </c>
      <c r="K196">
        <v>1.7320355599472701E-4</v>
      </c>
      <c r="L196">
        <v>1.5680846019197301</v>
      </c>
      <c r="M196">
        <v>0.80779242624457903</v>
      </c>
      <c r="N196" s="3" t="str">
        <f>_xlfn.CONCAT(C196:D196)</f>
        <v>330Y</v>
      </c>
    </row>
    <row r="197" spans="1:14" x14ac:dyDescent="0.2">
      <c r="A197">
        <v>1</v>
      </c>
      <c r="B197" t="s">
        <v>64</v>
      </c>
      <c r="C197">
        <v>331</v>
      </c>
      <c r="D197" t="s">
        <v>34</v>
      </c>
      <c r="E197">
        <v>3</v>
      </c>
      <c r="F197">
        <v>0.28229899707991502</v>
      </c>
      <c r="G197">
        <v>0.200683697152682</v>
      </c>
      <c r="H197">
        <v>0.79786984236492398</v>
      </c>
      <c r="I197">
        <v>0.96827262263932201</v>
      </c>
      <c r="J197">
        <v>0.24149134711629899</v>
      </c>
      <c r="K197">
        <v>4.4702540807695597E-2</v>
      </c>
      <c r="L197">
        <v>0.88307123250212305</v>
      </c>
      <c r="M197">
        <v>0.27668141496570398</v>
      </c>
      <c r="N197" s="3" t="str">
        <f>_xlfn.CONCAT(C197:D197)</f>
        <v>331L</v>
      </c>
    </row>
    <row r="198" spans="1:14" x14ac:dyDescent="0.2">
      <c r="A198">
        <v>1</v>
      </c>
      <c r="B198" t="s">
        <v>124</v>
      </c>
      <c r="C198">
        <v>334</v>
      </c>
      <c r="D198" t="s">
        <v>42</v>
      </c>
      <c r="E198">
        <v>1</v>
      </c>
      <c r="F198">
        <v>0.187391756109799</v>
      </c>
      <c r="G198">
        <v>0.119094909484597</v>
      </c>
      <c r="H198">
        <v>1.0575538190938101</v>
      </c>
      <c r="I198">
        <v>0.93900741360631002</v>
      </c>
      <c r="J198">
        <v>0.15324333279719801</v>
      </c>
      <c r="K198">
        <v>4.8293163382337301E-2</v>
      </c>
      <c r="L198">
        <v>0.99828061635005905</v>
      </c>
      <c r="M198">
        <v>8.3824967205499701E-2</v>
      </c>
      <c r="N198" s="3" t="str">
        <f>_xlfn.CONCAT(C198:D198)</f>
        <v>334Q</v>
      </c>
    </row>
    <row r="199" spans="1:14" x14ac:dyDescent="0.2">
      <c r="A199">
        <v>1</v>
      </c>
      <c r="B199" t="s">
        <v>192</v>
      </c>
      <c r="C199">
        <v>338</v>
      </c>
      <c r="D199" t="s">
        <v>18</v>
      </c>
      <c r="E199">
        <v>1</v>
      </c>
      <c r="F199">
        <v>0.24883804404104901</v>
      </c>
      <c r="G199">
        <v>0.13587494567111599</v>
      </c>
      <c r="H199">
        <v>0.53122570761983001</v>
      </c>
      <c r="I199">
        <v>0.92985798885180404</v>
      </c>
      <c r="J199">
        <v>0.192356494856082</v>
      </c>
      <c r="K199">
        <v>7.9876972881222794E-2</v>
      </c>
      <c r="L199">
        <v>0.73054184823581703</v>
      </c>
      <c r="M199">
        <v>0.28187558925899198</v>
      </c>
      <c r="N199" s="3" t="str">
        <f>_xlfn.CONCAT(C199:D199)</f>
        <v>338C</v>
      </c>
    </row>
    <row r="200" spans="1:14" x14ac:dyDescent="0.2">
      <c r="A200">
        <v>1</v>
      </c>
      <c r="B200" t="s">
        <v>89</v>
      </c>
      <c r="C200">
        <v>332</v>
      </c>
      <c r="D200" t="s">
        <v>42</v>
      </c>
      <c r="E200">
        <v>1</v>
      </c>
      <c r="F200">
        <v>0.184357278706477</v>
      </c>
      <c r="G200">
        <v>0.149318776233793</v>
      </c>
      <c r="H200">
        <v>0.91362096304385998</v>
      </c>
      <c r="I200">
        <v>0.91977992420404098</v>
      </c>
      <c r="J200">
        <v>0.16683802747013499</v>
      </c>
      <c r="K200">
        <v>2.4775962701056999E-2</v>
      </c>
      <c r="L200">
        <v>0.91670044362395098</v>
      </c>
      <c r="M200">
        <v>4.3550432014285503E-3</v>
      </c>
      <c r="N200" s="3" t="str">
        <f>_xlfn.CONCAT(C200:D200)</f>
        <v>332Q</v>
      </c>
    </row>
    <row r="201" spans="1:14" x14ac:dyDescent="0.2">
      <c r="A201">
        <v>1</v>
      </c>
      <c r="B201" t="s">
        <v>240</v>
      </c>
      <c r="C201">
        <v>340</v>
      </c>
      <c r="D201" t="s">
        <v>42</v>
      </c>
      <c r="E201">
        <v>1</v>
      </c>
      <c r="F201">
        <v>0.13246776531891799</v>
      </c>
      <c r="G201">
        <v>0.10582929867365599</v>
      </c>
      <c r="H201">
        <v>1.0440044904739301</v>
      </c>
      <c r="I201">
        <v>0.91757660127679397</v>
      </c>
      <c r="J201">
        <v>0.119148531996287</v>
      </c>
      <c r="K201">
        <v>1.8836240405276702E-2</v>
      </c>
      <c r="L201">
        <v>0.98079054587536396</v>
      </c>
      <c r="M201">
        <v>8.9398017782400002E-2</v>
      </c>
      <c r="N201" s="3" t="str">
        <f>_xlfn.CONCAT(C201:D201)</f>
        <v>340Q</v>
      </c>
    </row>
    <row r="202" spans="1:14" x14ac:dyDescent="0.2">
      <c r="A202">
        <v>1</v>
      </c>
      <c r="B202" t="s">
        <v>144</v>
      </c>
      <c r="C202">
        <v>335</v>
      </c>
      <c r="D202" t="s">
        <v>42</v>
      </c>
      <c r="E202">
        <v>1</v>
      </c>
      <c r="F202">
        <v>0.225288723512028</v>
      </c>
      <c r="G202">
        <v>0.14158764590907599</v>
      </c>
      <c r="H202">
        <v>0.94393345761177405</v>
      </c>
      <c r="I202">
        <v>0.85804577349117706</v>
      </c>
      <c r="J202">
        <v>0.18343818471055201</v>
      </c>
      <c r="K202">
        <v>5.9185599565668698E-2</v>
      </c>
      <c r="L202">
        <v>0.90098961555147605</v>
      </c>
      <c r="M202">
        <v>6.0731763862082698E-2</v>
      </c>
      <c r="N202" s="3" t="str">
        <f>_xlfn.CONCAT(C202:D202)</f>
        <v>335Q</v>
      </c>
    </row>
    <row r="203" spans="1:14" x14ac:dyDescent="0.2">
      <c r="A203">
        <v>1</v>
      </c>
      <c r="B203" t="s">
        <v>229</v>
      </c>
      <c r="C203">
        <v>340</v>
      </c>
      <c r="D203" t="s">
        <v>20</v>
      </c>
      <c r="E203">
        <v>1</v>
      </c>
      <c r="F203">
        <v>0.115790234459748</v>
      </c>
      <c r="G203">
        <v>0.104650671133956</v>
      </c>
      <c r="H203">
        <v>1.0688116500712601</v>
      </c>
      <c r="I203">
        <v>0.85319430459674395</v>
      </c>
      <c r="J203">
        <v>0.110220452796852</v>
      </c>
      <c r="K203">
        <v>7.8768607671247607E-3</v>
      </c>
      <c r="L203">
        <v>0.96100297733400097</v>
      </c>
      <c r="M203">
        <v>0.15246448712647201</v>
      </c>
      <c r="N203" s="3" t="str">
        <f>_xlfn.CONCAT(C203:D203)</f>
        <v>340D</v>
      </c>
    </row>
    <row r="204" spans="1:14" x14ac:dyDescent="0.2">
      <c r="A204">
        <v>1</v>
      </c>
      <c r="B204" t="s">
        <v>112</v>
      </c>
      <c r="C204">
        <v>334</v>
      </c>
      <c r="D204" t="s">
        <v>18</v>
      </c>
      <c r="E204">
        <v>1</v>
      </c>
      <c r="F204">
        <v>0.15423827810176799</v>
      </c>
      <c r="G204">
        <v>0.14022831328180599</v>
      </c>
      <c r="H204">
        <v>1.3919089292087601</v>
      </c>
      <c r="I204">
        <v>0.851380946548843</v>
      </c>
      <c r="J204">
        <v>0.147233295691787</v>
      </c>
      <c r="K204">
        <v>9.9065411283801603E-3</v>
      </c>
      <c r="L204">
        <v>1.1216449378788</v>
      </c>
      <c r="M204">
        <v>0.38221100195991498</v>
      </c>
      <c r="N204" s="3" t="str">
        <f>_xlfn.CONCAT(C204:D204)</f>
        <v>334C</v>
      </c>
    </row>
    <row r="205" spans="1:14" x14ac:dyDescent="0.2">
      <c r="A205">
        <v>1</v>
      </c>
      <c r="B205" t="s">
        <v>106</v>
      </c>
      <c r="C205">
        <v>333</v>
      </c>
      <c r="D205" t="s">
        <v>46</v>
      </c>
      <c r="E205">
        <v>2</v>
      </c>
      <c r="F205">
        <v>0.21517783853456501</v>
      </c>
      <c r="G205">
        <v>0.14838525902230701</v>
      </c>
      <c r="H205">
        <v>0.92790601448248999</v>
      </c>
      <c r="I205">
        <v>0.83900920909009302</v>
      </c>
      <c r="J205">
        <v>0.181781548778436</v>
      </c>
      <c r="K205">
        <v>3.8562713761272099E-2</v>
      </c>
      <c r="L205">
        <v>0.88345761178629201</v>
      </c>
      <c r="M205">
        <v>0.21529478240275399</v>
      </c>
      <c r="N205" s="3" t="str">
        <f>_xlfn.CONCAT(C205:D205)</f>
        <v>333S</v>
      </c>
    </row>
    <row r="206" spans="1:14" x14ac:dyDescent="0.2">
      <c r="A206">
        <v>1</v>
      </c>
      <c r="B206" t="s">
        <v>59</v>
      </c>
      <c r="C206">
        <v>331</v>
      </c>
      <c r="D206" t="s">
        <v>24</v>
      </c>
      <c r="E206">
        <v>1</v>
      </c>
      <c r="F206">
        <v>0.35458529966910701</v>
      </c>
      <c r="G206">
        <v>0.18194451418393001</v>
      </c>
      <c r="H206">
        <v>1.0050832640760601</v>
      </c>
      <c r="I206">
        <v>0.76968510661029199</v>
      </c>
      <c r="J206">
        <v>0.268264906926519</v>
      </c>
      <c r="K206">
        <v>0.12207547012594</v>
      </c>
      <c r="L206">
        <v>0.88738418534317398</v>
      </c>
      <c r="M206">
        <v>0.16645163342286001</v>
      </c>
      <c r="N206" s="3" t="str">
        <f>_xlfn.CONCAT(C206:D206)</f>
        <v>331F</v>
      </c>
    </row>
    <row r="207" spans="1:14" x14ac:dyDescent="0.2">
      <c r="A207">
        <v>1</v>
      </c>
      <c r="B207" t="s">
        <v>243</v>
      </c>
      <c r="C207">
        <v>340</v>
      </c>
      <c r="D207" t="s">
        <v>48</v>
      </c>
      <c r="E207">
        <v>2</v>
      </c>
      <c r="F207">
        <v>0.235423197742891</v>
      </c>
      <c r="G207">
        <v>0.12131458067327</v>
      </c>
      <c r="H207">
        <v>0.68764232040038098</v>
      </c>
      <c r="I207">
        <v>0.76622632506791799</v>
      </c>
      <c r="J207">
        <v>0.178368889208081</v>
      </c>
      <c r="K207">
        <v>6.5880640782001704E-2</v>
      </c>
      <c r="L207">
        <v>0.72693432273415004</v>
      </c>
      <c r="M207">
        <v>0.47851034614525201</v>
      </c>
      <c r="N207" s="3" t="str">
        <f>_xlfn.CONCAT(C207:D207)</f>
        <v>340T</v>
      </c>
    </row>
    <row r="208" spans="1:14" x14ac:dyDescent="0.2">
      <c r="A208">
        <v>1</v>
      </c>
      <c r="B208" t="s">
        <v>93</v>
      </c>
      <c r="C208">
        <v>332</v>
      </c>
      <c r="D208" t="s">
        <v>52</v>
      </c>
      <c r="E208">
        <v>1</v>
      </c>
      <c r="F208">
        <v>0.27662122028330099</v>
      </c>
      <c r="G208">
        <v>0.14663211444313301</v>
      </c>
      <c r="H208">
        <v>0.42324864481999003</v>
      </c>
      <c r="I208">
        <v>0.75091890502601299</v>
      </c>
      <c r="J208">
        <v>0.211626667363217</v>
      </c>
      <c r="K208">
        <v>9.1916178219958997E-2</v>
      </c>
      <c r="L208">
        <v>0.58708377492300101</v>
      </c>
      <c r="M208">
        <v>0.23169786298483899</v>
      </c>
      <c r="N208" s="3" t="str">
        <f>_xlfn.CONCAT(C208:D208)</f>
        <v>332W</v>
      </c>
    </row>
    <row r="209" spans="1:14" x14ac:dyDescent="0.2">
      <c r="A209">
        <v>1</v>
      </c>
      <c r="B209" t="s">
        <v>203</v>
      </c>
      <c r="C209">
        <v>338</v>
      </c>
      <c r="D209" t="s">
        <v>40</v>
      </c>
      <c r="E209">
        <v>2</v>
      </c>
      <c r="F209">
        <v>0.31884307352105801</v>
      </c>
      <c r="G209">
        <v>0.156131185866872</v>
      </c>
      <c r="H209">
        <v>0.23548251342936799</v>
      </c>
      <c r="I209">
        <v>0.70253907838431695</v>
      </c>
      <c r="J209">
        <v>0.23748712969396499</v>
      </c>
      <c r="K209">
        <v>9.3941752137496504E-2</v>
      </c>
      <c r="L209">
        <v>0.46901079590684203</v>
      </c>
      <c r="M209">
        <v>0.30178819760296899</v>
      </c>
      <c r="N209" s="3" t="str">
        <f>_xlfn.CONCAT(C209:D209)</f>
        <v>338P</v>
      </c>
    </row>
    <row r="210" spans="1:14" x14ac:dyDescent="0.2">
      <c r="A210">
        <v>1</v>
      </c>
      <c r="B210" t="s">
        <v>113</v>
      </c>
      <c r="C210">
        <v>334</v>
      </c>
      <c r="D210" t="s">
        <v>20</v>
      </c>
      <c r="E210">
        <v>1</v>
      </c>
      <c r="F210">
        <v>0.24139809398026199</v>
      </c>
      <c r="G210">
        <v>0.130243537525563</v>
      </c>
      <c r="H210">
        <v>0.28486566534896002</v>
      </c>
      <c r="I210">
        <v>0.69877043250689796</v>
      </c>
      <c r="J210">
        <v>0.18582081575291201</v>
      </c>
      <c r="K210">
        <v>7.8598140628900803E-2</v>
      </c>
      <c r="L210">
        <v>0.49181804892792902</v>
      </c>
      <c r="M210">
        <v>0.29267486762281703</v>
      </c>
      <c r="N210" s="3" t="str">
        <f>_xlfn.CONCAT(C210:D210)</f>
        <v>334D</v>
      </c>
    </row>
    <row r="211" spans="1:14" x14ac:dyDescent="0.2">
      <c r="A211">
        <v>1</v>
      </c>
      <c r="B211" t="s">
        <v>230</v>
      </c>
      <c r="C211">
        <v>340</v>
      </c>
      <c r="D211" t="s">
        <v>22</v>
      </c>
      <c r="E211">
        <v>1</v>
      </c>
      <c r="F211">
        <v>7.3206956526448999E-2</v>
      </c>
      <c r="G211">
        <v>5.6441920421018497E-2</v>
      </c>
      <c r="H211">
        <v>1.1473657206218999</v>
      </c>
      <c r="I211">
        <v>0.68000334225699999</v>
      </c>
      <c r="J211">
        <v>6.4824438473733703E-2</v>
      </c>
      <c r="K211">
        <v>1.1854670716987301E-2</v>
      </c>
      <c r="L211">
        <v>0.91368453143944794</v>
      </c>
      <c r="M211">
        <v>0.33047510701329103</v>
      </c>
      <c r="N211" s="3" t="str">
        <f>_xlfn.CONCAT(C211:D211)</f>
        <v>340E</v>
      </c>
    </row>
    <row r="212" spans="1:14" s="3" customFormat="1" x14ac:dyDescent="0.2">
      <c r="A212">
        <v>1</v>
      </c>
      <c r="B212" t="s">
        <v>181</v>
      </c>
      <c r="C212">
        <v>337</v>
      </c>
      <c r="D212" t="s">
        <v>36</v>
      </c>
      <c r="E212">
        <v>1</v>
      </c>
      <c r="F212">
        <v>0.25764514339401501</v>
      </c>
      <c r="G212">
        <v>0.19551140039478501</v>
      </c>
      <c r="H212">
        <v>1.2310931346954599</v>
      </c>
      <c r="I212">
        <v>0.61609037039345604</v>
      </c>
      <c r="J212">
        <v>0.2265782718944</v>
      </c>
      <c r="K212">
        <v>4.3935191015257703E-2</v>
      </c>
      <c r="L212">
        <v>0.92359175254445902</v>
      </c>
      <c r="M212">
        <v>0.434872625086419</v>
      </c>
      <c r="N212" s="3" t="str">
        <f>_xlfn.CONCAT(C212:D212)</f>
        <v>337M</v>
      </c>
    </row>
    <row r="213" spans="1:14" x14ac:dyDescent="0.2">
      <c r="A213">
        <v>1</v>
      </c>
      <c r="B213" t="s">
        <v>87</v>
      </c>
      <c r="C213">
        <v>332</v>
      </c>
      <c r="D213" t="s">
        <v>38</v>
      </c>
      <c r="E213">
        <v>1</v>
      </c>
      <c r="F213">
        <v>0.23499270337487699</v>
      </c>
      <c r="G213">
        <v>8.8335684029185998E-2</v>
      </c>
      <c r="H213">
        <v>0.46402821276610301</v>
      </c>
      <c r="I213">
        <v>0.60383828891939395</v>
      </c>
      <c r="J213">
        <v>0.161664193702032</v>
      </c>
      <c r="K213">
        <v>0.103702172887945</v>
      </c>
      <c r="L213">
        <v>0.53393325084274901</v>
      </c>
      <c r="M213">
        <v>9.8860652926199305E-2</v>
      </c>
      <c r="N213" s="3" t="str">
        <f>_xlfn.CONCAT(C213:D213)</f>
        <v>332N</v>
      </c>
    </row>
    <row r="214" spans="1:14" x14ac:dyDescent="0.2">
      <c r="A214">
        <v>1</v>
      </c>
      <c r="B214" t="s">
        <v>47</v>
      </c>
      <c r="C214">
        <v>330</v>
      </c>
      <c r="D214" t="s">
        <v>48</v>
      </c>
      <c r="E214">
        <v>2</v>
      </c>
      <c r="F214">
        <v>0.32334320207464301</v>
      </c>
      <c r="G214">
        <v>0.125111225490459</v>
      </c>
      <c r="H214">
        <v>0.427376815888101</v>
      </c>
      <c r="I214">
        <v>0.59337332886057803</v>
      </c>
      <c r="J214">
        <v>0.224227213782551</v>
      </c>
      <c r="K214">
        <v>0.11444928504287</v>
      </c>
      <c r="L214">
        <v>0.51037507237433999</v>
      </c>
      <c r="M214">
        <v>0.36935516527115803</v>
      </c>
      <c r="N214" s="3" t="str">
        <f>_xlfn.CONCAT(C214:D214)</f>
        <v>330T</v>
      </c>
    </row>
    <row r="215" spans="1:14" x14ac:dyDescent="0.2">
      <c r="A215">
        <v>1</v>
      </c>
      <c r="B215" t="s">
        <v>114</v>
      </c>
      <c r="C215">
        <v>334</v>
      </c>
      <c r="D215" t="s">
        <v>22</v>
      </c>
      <c r="E215">
        <v>1</v>
      </c>
      <c r="F215">
        <v>0.13816016022691999</v>
      </c>
      <c r="G215">
        <v>0.108444901264552</v>
      </c>
      <c r="H215">
        <v>0.38089378266311302</v>
      </c>
      <c r="I215">
        <v>0.55340444119485999</v>
      </c>
      <c r="J215">
        <v>0.12330253074573599</v>
      </c>
      <c r="K215">
        <v>2.1011861117004201E-2</v>
      </c>
      <c r="L215">
        <v>0.467149111928987</v>
      </c>
      <c r="M215">
        <v>0.121983456474755</v>
      </c>
      <c r="N215" s="3" t="str">
        <f>_xlfn.CONCAT(C215:D215)</f>
        <v>334E</v>
      </c>
    </row>
    <row r="216" spans="1:14" x14ac:dyDescent="0.2">
      <c r="A216">
        <v>1</v>
      </c>
      <c r="B216" t="s">
        <v>173</v>
      </c>
      <c r="C216">
        <v>337</v>
      </c>
      <c r="D216" t="s">
        <v>20</v>
      </c>
      <c r="E216">
        <v>1</v>
      </c>
      <c r="F216">
        <v>0.32075009026859203</v>
      </c>
      <c r="G216">
        <v>0.19325644746392201</v>
      </c>
      <c r="H216">
        <v>0.61799786899003395</v>
      </c>
      <c r="I216">
        <v>0.55075696061940904</v>
      </c>
      <c r="J216">
        <v>0.25700326886625702</v>
      </c>
      <c r="K216">
        <v>9.0151619385357706E-2</v>
      </c>
      <c r="L216">
        <v>0.58437741480472105</v>
      </c>
      <c r="M216">
        <v>4.7546502282011703E-2</v>
      </c>
      <c r="N216" s="3" t="str">
        <f>_xlfn.CONCAT(C216:D216)</f>
        <v>337D</v>
      </c>
    </row>
    <row r="217" spans="1:14" x14ac:dyDescent="0.2">
      <c r="A217">
        <v>1</v>
      </c>
      <c r="B217" t="s">
        <v>65</v>
      </c>
      <c r="C217">
        <v>331</v>
      </c>
      <c r="D217" t="s">
        <v>36</v>
      </c>
      <c r="E217">
        <v>1</v>
      </c>
      <c r="F217">
        <v>0.265525853804016</v>
      </c>
      <c r="G217">
        <v>0.17006345265675801</v>
      </c>
      <c r="H217">
        <v>0.41278318004428799</v>
      </c>
      <c r="I217">
        <v>0.46606364013950102</v>
      </c>
      <c r="J217">
        <v>0.21779465323038699</v>
      </c>
      <c r="K217">
        <v>6.7502111199576706E-2</v>
      </c>
      <c r="L217">
        <v>0.43942341009189401</v>
      </c>
      <c r="M217">
        <v>3.76749746380639E-2</v>
      </c>
      <c r="N217" s="3" t="str">
        <f>_xlfn.CONCAT(C217:D217)</f>
        <v>331M</v>
      </c>
    </row>
    <row r="218" spans="1:14" x14ac:dyDescent="0.2">
      <c r="A218">
        <v>1</v>
      </c>
      <c r="B218" t="s">
        <v>19</v>
      </c>
      <c r="C218">
        <v>330</v>
      </c>
      <c r="D218" t="s">
        <v>20</v>
      </c>
      <c r="E218">
        <v>1</v>
      </c>
      <c r="F218">
        <v>0.155630517002699</v>
      </c>
      <c r="G218">
        <v>0.15703891013340801</v>
      </c>
      <c r="H218">
        <v>0.67666556529303901</v>
      </c>
      <c r="I218">
        <v>0.43672813787609599</v>
      </c>
      <c r="J218">
        <v>0.15633471356805401</v>
      </c>
      <c r="K218">
        <v>9.958843333014401E-4</v>
      </c>
      <c r="L218">
        <v>0.55669685158456705</v>
      </c>
      <c r="M218">
        <v>0.169661381986975</v>
      </c>
      <c r="N218" s="3" t="str">
        <f>_xlfn.CONCAT(C218:D218)</f>
        <v>330D</v>
      </c>
    </row>
    <row r="219" spans="1:14" s="1" customFormat="1" x14ac:dyDescent="0.2">
      <c r="A219">
        <v>1</v>
      </c>
      <c r="B219" t="s">
        <v>67</v>
      </c>
      <c r="C219">
        <v>331</v>
      </c>
      <c r="D219" t="s">
        <v>40</v>
      </c>
      <c r="E219">
        <v>2</v>
      </c>
      <c r="F219">
        <v>0.133855053019521</v>
      </c>
      <c r="G219">
        <v>0.15562167807488</v>
      </c>
      <c r="H219">
        <v>0.89678040665386005</v>
      </c>
      <c r="I219">
        <v>0.41275614384682802</v>
      </c>
      <c r="J219">
        <v>0.14473836554719999</v>
      </c>
      <c r="K219">
        <v>1.25669668350612E-2</v>
      </c>
      <c r="L219">
        <v>0.65476827525034398</v>
      </c>
      <c r="M219">
        <v>0.52898826605696003</v>
      </c>
      <c r="N219" s="3" t="str">
        <f>_xlfn.CONCAT(C219:D219)</f>
        <v>331P</v>
      </c>
    </row>
    <row r="220" spans="1:14" x14ac:dyDescent="0.2">
      <c r="A220">
        <v>1</v>
      </c>
      <c r="B220" t="s">
        <v>37</v>
      </c>
      <c r="C220">
        <v>330</v>
      </c>
      <c r="D220" t="s">
        <v>38</v>
      </c>
      <c r="E220">
        <v>1</v>
      </c>
      <c r="F220">
        <v>9.2949776667801104E-2</v>
      </c>
      <c r="G220">
        <v>0.155491651286042</v>
      </c>
      <c r="H220" s="9">
        <v>3.7593158623265199</v>
      </c>
      <c r="I220">
        <v>0.34511982968628402</v>
      </c>
      <c r="J220">
        <v>0.124220713976922</v>
      </c>
      <c r="K220">
        <v>4.4223783650677299E-2</v>
      </c>
      <c r="L220">
        <v>2.0522178460063998</v>
      </c>
      <c r="M220">
        <v>2.4142011669801202</v>
      </c>
      <c r="N220" s="3" t="str">
        <f>_xlfn.CONCAT(C220:D220)</f>
        <v>330N</v>
      </c>
    </row>
    <row r="221" spans="1:14" x14ac:dyDescent="0.2">
      <c r="A221">
        <v>1</v>
      </c>
      <c r="B221" t="s">
        <v>78</v>
      </c>
      <c r="C221">
        <v>332</v>
      </c>
      <c r="D221" t="s">
        <v>20</v>
      </c>
      <c r="E221">
        <v>1</v>
      </c>
      <c r="F221">
        <v>0.233298243285992</v>
      </c>
      <c r="G221">
        <v>0.19709764597356899</v>
      </c>
      <c r="H221">
        <v>0.38958218960222002</v>
      </c>
      <c r="I221">
        <v>0.30375863217565202</v>
      </c>
      <c r="J221">
        <v>0.21519794462978001</v>
      </c>
      <c r="K221">
        <v>2.5597687842617799E-2</v>
      </c>
      <c r="L221">
        <v>0.34667041088893602</v>
      </c>
      <c r="M221">
        <v>6.0686419441879698E-2</v>
      </c>
      <c r="N221" s="3" t="str">
        <f>_xlfn.CONCAT(C221:D221)</f>
        <v>332D</v>
      </c>
    </row>
    <row r="222" spans="1:14" s="1" customFormat="1" x14ac:dyDescent="0.2">
      <c r="A222">
        <v>1</v>
      </c>
      <c r="B222" t="s">
        <v>234</v>
      </c>
      <c r="C222">
        <v>340</v>
      </c>
      <c r="D222" t="s">
        <v>30</v>
      </c>
      <c r="E222">
        <v>1</v>
      </c>
      <c r="F222">
        <v>0.13105341531159401</v>
      </c>
      <c r="G222">
        <v>0.13060561697710199</v>
      </c>
      <c r="H222">
        <v>1.0615977339331699</v>
      </c>
      <c r="I222">
        <v>0.23210547411970101</v>
      </c>
      <c r="J222">
        <v>0.13082951614434801</v>
      </c>
      <c r="K222">
        <v>3.1664123892350402E-4</v>
      </c>
      <c r="L222">
        <v>0.64685160402643505</v>
      </c>
      <c r="M222">
        <v>0.58653960185585696</v>
      </c>
      <c r="N222" s="3" t="str">
        <f>_xlfn.CONCAT(C222:D222)</f>
        <v>340I</v>
      </c>
    </row>
  </sheetData>
  <sortState xmlns:xlrd2="http://schemas.microsoft.com/office/spreadsheetml/2017/richdata2" ref="A2:N222">
    <sortCondition descending="1" sortBy="fontColor" ref="D2:D222" dxfId="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HsDMS_SIVsab_filter4pseudocount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Tenthorey, Jeannette</cp:lastModifiedBy>
  <dcterms:created xsi:type="dcterms:W3CDTF">2022-12-15T21:04:31Z</dcterms:created>
  <dcterms:modified xsi:type="dcterms:W3CDTF">2024-03-29T19:45:03Z</dcterms:modified>
</cp:coreProperties>
</file>