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F1643C29-5180-4EF8-A524-5890F5916D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이수현황" sheetId="1" r:id="rId1"/>
    <sheet name="Sheet1" sheetId="2" r:id="rId2"/>
  </sheets>
  <definedNames>
    <definedName name="_xlnm.Print_Area" localSheetId="0">이수현황!$A$1:$G$59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E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7" i="1" l="1"/>
  <c r="G20" i="1"/>
  <c r="G19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6" i="1" l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E4" i="1"/>
</calcChain>
</file>

<file path=xl/sharedStrings.xml><?xml version="1.0" encoding="utf-8"?>
<sst xmlns="http://schemas.openxmlformats.org/spreadsheetml/2006/main" count="101" uniqueCount="57">
  <si>
    <t>2020년 교직생애 단계별 교과 직무연수 이수 현황(학교보관용-제출 안함)</t>
    <phoneticPr fontId="1" type="noConversion"/>
  </si>
  <si>
    <t>기준일: 2020.12.31.</t>
    <phoneticPr fontId="1" type="noConversion"/>
  </si>
  <si>
    <t>연번</t>
    <phoneticPr fontId="1" type="noConversion"/>
  </si>
  <si>
    <t>학교명</t>
    <phoneticPr fontId="1" type="noConversion"/>
  </si>
  <si>
    <t>성명</t>
    <phoneticPr fontId="1" type="noConversion"/>
  </si>
  <si>
    <t>교육경력</t>
    <phoneticPr fontId="1" type="noConversion"/>
  </si>
  <si>
    <t>교직생애단계</t>
    <phoneticPr fontId="1" type="noConversion"/>
  </si>
  <si>
    <t>교과 직무연수 이수시간
 (※원격연수
포함 X)</t>
  </si>
  <si>
    <t>이수여부</t>
    <phoneticPr fontId="1" type="noConversion"/>
  </si>
  <si>
    <t>(예시)</t>
    <phoneticPr fontId="1" type="noConversion"/>
  </si>
  <si>
    <t>OO초등학교</t>
    <phoneticPr fontId="1" type="noConversion"/>
  </si>
  <si>
    <t>최봄</t>
  </si>
  <si>
    <t>입직기</t>
    <phoneticPr fontId="1" type="noConversion"/>
  </si>
  <si>
    <t>0년 이상 ~ 5년 미만</t>
    <phoneticPr fontId="1" type="noConversion"/>
  </si>
  <si>
    <t>이여름</t>
  </si>
  <si>
    <t>성장기</t>
    <phoneticPr fontId="1" type="noConversion"/>
  </si>
  <si>
    <t>5년 이상 ~ 10년 미만</t>
    <phoneticPr fontId="1" type="noConversion"/>
  </si>
  <si>
    <t>김가을</t>
  </si>
  <si>
    <t>발전기1</t>
    <phoneticPr fontId="1" type="noConversion"/>
  </si>
  <si>
    <t>10년 이상 ~ 15년 미만</t>
    <phoneticPr fontId="1" type="noConversion"/>
  </si>
  <si>
    <t>동주여자고등학교</t>
    <phoneticPr fontId="1" type="noConversion"/>
  </si>
  <si>
    <t>이강영</t>
  </si>
  <si>
    <t>발전기2</t>
    <phoneticPr fontId="1" type="noConversion"/>
  </si>
  <si>
    <t>15년 이상 ~ 20년 미만</t>
    <phoneticPr fontId="1" type="noConversion"/>
  </si>
  <si>
    <t>김상철</t>
  </si>
  <si>
    <t>심화기1</t>
    <phoneticPr fontId="1" type="noConversion"/>
  </si>
  <si>
    <t>20년 이상 ~ 25년 미만</t>
    <phoneticPr fontId="1" type="noConversion"/>
  </si>
  <si>
    <t>이진이</t>
  </si>
  <si>
    <t>심화기2</t>
    <phoneticPr fontId="1" type="noConversion"/>
  </si>
  <si>
    <t>25년 이상</t>
    <phoneticPr fontId="1" type="noConversion"/>
  </si>
  <si>
    <t>윤영숙</t>
  </si>
  <si>
    <t>송정환</t>
  </si>
  <si>
    <t>김혜경</t>
  </si>
  <si>
    <t>김소임</t>
  </si>
  <si>
    <t>송기태</t>
  </si>
  <si>
    <t>최은영</t>
  </si>
  <si>
    <t>고희정</t>
  </si>
  <si>
    <t>김성훈</t>
  </si>
  <si>
    <t>박혜정</t>
  </si>
  <si>
    <t>황선동</t>
  </si>
  <si>
    <t>정헌보</t>
  </si>
  <si>
    <t>배정수</t>
  </si>
  <si>
    <t>김진태</t>
  </si>
  <si>
    <t>김미경</t>
  </si>
  <si>
    <t>성희대</t>
  </si>
  <si>
    <t>신순정</t>
  </si>
  <si>
    <t>안복희</t>
  </si>
  <si>
    <t>안도경</t>
  </si>
  <si>
    <t>손순복</t>
  </si>
  <si>
    <t>정옥경</t>
  </si>
  <si>
    <t xml:space="preserve">노란 음영의 셀은 함수가 걸려있으니 함수 지우고 입력하지 않도록 유의바랍니다. </t>
    <phoneticPr fontId="1" type="noConversion"/>
  </si>
  <si>
    <r>
      <t xml:space="preserve">1. 조사 대상: 전체 교원(기간제 교사, 휴직, 파견교사 제외) </t>
    </r>
    <r>
      <rPr>
        <sz val="11"/>
        <color theme="1"/>
        <rFont val="맑은 고딕"/>
        <family val="3"/>
        <charset val="129"/>
      </rPr>
      <t>※</t>
    </r>
    <r>
      <rPr>
        <sz val="11"/>
        <color theme="1"/>
        <rFont val="맑은 고딕"/>
        <family val="2"/>
        <charset val="129"/>
      </rPr>
      <t>2020.12.31.기준</t>
    </r>
    <phoneticPr fontId="1" type="noConversion"/>
  </si>
  <si>
    <t>2. 조사 기간: 2016. 1. 1. ~2020. 12. 31.</t>
    <phoneticPr fontId="1" type="noConversion"/>
  </si>
  <si>
    <r>
      <rPr>
        <sz val="11"/>
        <color theme="1"/>
        <rFont val="맑은 고딕"/>
        <family val="2"/>
        <charset val="129"/>
      </rPr>
      <t xml:space="preserve">3. </t>
    </r>
    <r>
      <rPr>
        <sz val="11"/>
        <color theme="1"/>
        <rFont val="맑은 고딕"/>
        <family val="2"/>
        <charset val="129"/>
        <scheme val="minor"/>
      </rPr>
      <t>교육경력: 나이스/인사기록/기본사항/경력 탭의 교육경력</t>
    </r>
    <phoneticPr fontId="1" type="noConversion"/>
  </si>
  <si>
    <r>
      <t>4.</t>
    </r>
    <r>
      <rPr>
        <sz val="11"/>
        <color theme="1"/>
        <rFont val="맑은 고딕"/>
        <family val="2"/>
        <charset val="129"/>
        <scheme val="minor"/>
      </rPr>
      <t xml:space="preserve"> 이수여부: 교직생애 단계별 </t>
    </r>
    <r>
      <rPr>
        <b/>
        <sz val="11"/>
        <color rgb="FFFF0000"/>
        <rFont val="맑은 고딕"/>
        <family val="3"/>
        <charset val="129"/>
        <scheme val="minor"/>
      </rPr>
      <t>교과 직무연수(집합 또는 실시간쌍방향)만 인정</t>
    </r>
    <phoneticPr fontId="1" type="noConversion"/>
  </si>
  <si>
    <t xml:space="preserve">                 이수 시간이 30시간 이상일 경우 O, 30시간 미만일 경우 X</t>
    <phoneticPr fontId="1" type="noConversion"/>
  </si>
  <si>
    <r>
      <rPr>
        <sz val="11"/>
        <color theme="1"/>
        <rFont val="맑은 고딕"/>
        <family val="3"/>
        <charset val="129"/>
      </rPr>
      <t xml:space="preserve">    ※</t>
    </r>
    <r>
      <rPr>
        <sz val="11"/>
        <color theme="1"/>
        <rFont val="맑은 고딕"/>
        <family val="3"/>
        <charset val="129"/>
        <scheme val="minor"/>
      </rPr>
      <t xml:space="preserve"> 2020. 12. 31. 이전 이수 예정인 연수는 포함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</si>
</sst>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176" fontId="10" fillId="0" borderId="11" xfId="0" applyNumberFormat="1" applyFont="1" applyBorder="1" applyAlignment="1">
      <alignment horizontal="center" vertical="center" wrapText="1"/>
    </xf>
    <xf numFmtId="2" fontId="10" fillId="3" borderId="11" xfId="0" applyNumberFormat="1" applyFont="1" applyFill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176" fontId="10" fillId="0" borderId="14" xfId="0" applyNumberFormat="1" applyFont="1" applyBorder="1" applyAlignment="1">
      <alignment horizontal="center" vertical="center" wrapText="1"/>
    </xf>
    <xf numFmtId="2" fontId="10" fillId="3" borderId="14" xfId="0" applyNumberFormat="1" applyFont="1" applyFill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76" fontId="2" fillId="0" borderId="14" xfId="0" applyNumberFormat="1" applyFont="1" applyBorder="1" applyAlignment="1">
      <alignment horizontal="center" vertical="center" wrapText="1"/>
    </xf>
    <xf numFmtId="2" fontId="2" fillId="3" borderId="14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76" fontId="2" fillId="0" borderId="1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76" fontId="2" fillId="0" borderId="26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176" fontId="13" fillId="0" borderId="26" xfId="0" applyNumberFormat="1" applyFont="1" applyBorder="1" applyAlignment="1">
      <alignment horizontal="center" vertical="center" wrapText="1"/>
    </xf>
    <xf numFmtId="1" fontId="13" fillId="0" borderId="27" xfId="0" applyNumberFormat="1" applyFont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5" fillId="2" borderId="1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51</xdr:row>
      <xdr:rowOff>85725</xdr:rowOff>
    </xdr:from>
    <xdr:to>
      <xdr:col>6</xdr:col>
      <xdr:colOff>1081977</xdr:colOff>
      <xdr:row>55</xdr:row>
      <xdr:rowOff>64449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339"/>
        <a:stretch/>
      </xdr:blipFill>
      <xdr:spPr>
        <a:xfrm>
          <a:off x="66676" y="6800850"/>
          <a:ext cx="7063676" cy="1007424"/>
        </a:xfrm>
        <a:prstGeom prst="rect">
          <a:avLst/>
        </a:prstGeom>
        <a:ln w="41275">
          <a:solidFill>
            <a:srgbClr val="0070C0"/>
          </a:solidFill>
        </a:ln>
      </xdr:spPr>
    </xdr:pic>
    <xdr:clientData/>
  </xdr:twoCellAnchor>
  <xdr:twoCellAnchor>
    <xdr:from>
      <xdr:col>2</xdr:col>
      <xdr:colOff>25401</xdr:colOff>
      <xdr:row>52</xdr:row>
      <xdr:rowOff>247650</xdr:rowOff>
    </xdr:from>
    <xdr:to>
      <xdr:col>2</xdr:col>
      <xdr:colOff>857250</xdr:colOff>
      <xdr:row>54</xdr:row>
      <xdr:rowOff>57150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035176" y="7219950"/>
          <a:ext cx="831849" cy="323850"/>
        </a:xfrm>
        <a:prstGeom prst="rect">
          <a:avLst/>
        </a:prstGeom>
        <a:noFill/>
        <a:ln w="3175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530225</xdr:colOff>
      <xdr:row>53</xdr:row>
      <xdr:rowOff>69850</xdr:rowOff>
    </xdr:from>
    <xdr:to>
      <xdr:col>4</xdr:col>
      <xdr:colOff>206375</xdr:colOff>
      <xdr:row>54</xdr:row>
      <xdr:rowOff>22225</xdr:rowOff>
    </xdr:to>
    <xdr:sp macro="" textlink="">
      <xdr:nvSpPr>
        <xdr:cNvPr id="12" name="오른쪽 화살표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406775" y="7299325"/>
          <a:ext cx="542925" cy="2095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527051</xdr:colOff>
      <xdr:row>52</xdr:row>
      <xdr:rowOff>212725</xdr:rowOff>
    </xdr:from>
    <xdr:to>
      <xdr:col>6</xdr:col>
      <xdr:colOff>171450</xdr:colOff>
      <xdr:row>54</xdr:row>
      <xdr:rowOff>85725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70376" y="7185025"/>
          <a:ext cx="1949449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FF0000"/>
              </a:solidFill>
            </a:rPr>
            <a:t>교육경력</a:t>
          </a:r>
          <a:r>
            <a:rPr lang="en-US" altLang="ko-KR" sz="1200" b="1">
              <a:solidFill>
                <a:srgbClr val="FF0000"/>
              </a:solidFill>
            </a:rPr>
            <a:t>: 8.09  </a:t>
          </a:r>
          <a:endParaRPr lang="ko-KR" altLang="en-US" sz="12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view="pageBreakPreview" topLeftCell="A18" zoomScaleNormal="100" zoomScaleSheetLayoutView="100" workbookViewId="0">
      <selection activeCell="F30" sqref="F30"/>
    </sheetView>
  </sheetViews>
  <sheetFormatPr defaultRowHeight="17.399999999999999" x14ac:dyDescent="0.4"/>
  <cols>
    <col min="1" max="1" width="6.8984375" customWidth="1"/>
    <col min="2" max="2" width="19.5" customWidth="1"/>
    <col min="3" max="4" width="11.3984375" customWidth="1"/>
    <col min="5" max="5" width="16.09765625" customWidth="1"/>
    <col min="6" max="6" width="14.09765625" customWidth="1"/>
    <col min="7" max="7" width="15.19921875" customWidth="1"/>
    <col min="8" max="8" width="2.3984375" customWidth="1"/>
    <col min="10" max="10" width="20.5" customWidth="1"/>
  </cols>
  <sheetData>
    <row r="1" spans="1:10" ht="35.25" customHeight="1" x14ac:dyDescent="0.4">
      <c r="A1" s="53" t="s">
        <v>0</v>
      </c>
      <c r="B1" s="53"/>
      <c r="C1" s="53"/>
      <c r="D1" s="53"/>
      <c r="E1" s="53"/>
      <c r="F1" s="53"/>
      <c r="G1" s="53"/>
    </row>
    <row r="2" spans="1:10" ht="26.25" customHeight="1" thickBot="1" x14ac:dyDescent="0.45">
      <c r="A2" s="55" t="s">
        <v>1</v>
      </c>
      <c r="B2" s="55"/>
      <c r="C2" s="55"/>
      <c r="D2" s="55"/>
      <c r="E2" s="55"/>
      <c r="F2" s="55"/>
      <c r="G2" s="55"/>
    </row>
    <row r="3" spans="1:10" ht="76.8" x14ac:dyDescent="0.4">
      <c r="A3" s="35" t="s">
        <v>2</v>
      </c>
      <c r="B3" s="36" t="s">
        <v>3</v>
      </c>
      <c r="C3" s="37" t="s">
        <v>4</v>
      </c>
      <c r="D3" s="37" t="s">
        <v>5</v>
      </c>
      <c r="E3" s="34" t="s">
        <v>6</v>
      </c>
      <c r="F3" s="52" t="s">
        <v>7</v>
      </c>
      <c r="G3" s="40" t="s">
        <v>8</v>
      </c>
      <c r="H3" s="38"/>
      <c r="I3" s="9" t="s">
        <v>6</v>
      </c>
      <c r="J3" s="10" t="s">
        <v>5</v>
      </c>
    </row>
    <row r="4" spans="1:10" ht="20.100000000000001" customHeight="1" thickTop="1" x14ac:dyDescent="0.4">
      <c r="A4" s="16" t="s">
        <v>9</v>
      </c>
      <c r="B4" s="17" t="s">
        <v>10</v>
      </c>
      <c r="C4" s="18" t="s">
        <v>11</v>
      </c>
      <c r="D4" s="19">
        <v>3.1</v>
      </c>
      <c r="E4" s="20" t="str">
        <f>IF(D4&gt;=25,"심화기2",IF(D4&gt;=20,"심화기1",IF(D4&gt;=15,"발전기2",IF(D4&gt;=10, "발전기1",IF(D4&gt;5,"성장기",IF(D4&gt;0, "입직기", ""))))))</f>
        <v>입직기</v>
      </c>
      <c r="F4" s="21">
        <v>80</v>
      </c>
      <c r="G4" s="41" t="str">
        <f>IF(F4&gt;=30,"이수","미이수")</f>
        <v>이수</v>
      </c>
      <c r="H4" s="39"/>
      <c r="I4" s="7" t="s">
        <v>12</v>
      </c>
      <c r="J4" s="8" t="s">
        <v>13</v>
      </c>
    </row>
    <row r="5" spans="1:10" ht="20.100000000000001" customHeight="1" x14ac:dyDescent="0.4">
      <c r="A5" s="22"/>
      <c r="B5" s="23" t="s">
        <v>10</v>
      </c>
      <c r="C5" s="24" t="s">
        <v>14</v>
      </c>
      <c r="D5" s="25">
        <v>17.03</v>
      </c>
      <c r="E5" s="26" t="str">
        <f t="shared" ref="E5:E47" si="0">IF(D5&gt;=25,"심화기2",IF(D5&gt;=20,"심화기1",IF(D5&gt;=15,"발전기2",IF(D5&gt;=10, "발전기1",IF(D5&gt;5,"성장기",IF(D5&gt;0, "입직기", ""))))))</f>
        <v>발전기2</v>
      </c>
      <c r="F5" s="27">
        <v>45</v>
      </c>
      <c r="G5" s="42" t="str">
        <f t="shared" ref="G5:G47" si="1">IF(F5&gt;=30,"이수","미이수")</f>
        <v>이수</v>
      </c>
      <c r="H5" s="39"/>
      <c r="I5" s="3" t="s">
        <v>15</v>
      </c>
      <c r="J5" s="4" t="s">
        <v>16</v>
      </c>
    </row>
    <row r="6" spans="1:10" ht="20.100000000000001" customHeight="1" x14ac:dyDescent="0.4">
      <c r="A6" s="22"/>
      <c r="B6" s="23" t="s">
        <v>10</v>
      </c>
      <c r="C6" s="24" t="s">
        <v>17</v>
      </c>
      <c r="D6" s="25">
        <v>20.010000000000002</v>
      </c>
      <c r="E6" s="26" t="str">
        <f t="shared" si="0"/>
        <v>심화기1</v>
      </c>
      <c r="F6" s="27">
        <v>15</v>
      </c>
      <c r="G6" s="42" t="str">
        <f t="shared" si="1"/>
        <v>미이수</v>
      </c>
      <c r="H6" s="39"/>
      <c r="I6" s="3" t="s">
        <v>18</v>
      </c>
      <c r="J6" s="4" t="s">
        <v>19</v>
      </c>
    </row>
    <row r="7" spans="1:10" ht="20.100000000000001" customHeight="1" x14ac:dyDescent="0.4">
      <c r="A7" s="14">
        <v>1</v>
      </c>
      <c r="B7" s="15" t="s">
        <v>20</v>
      </c>
      <c r="C7" s="28" t="s">
        <v>21</v>
      </c>
      <c r="D7" s="29">
        <v>14.1</v>
      </c>
      <c r="E7" s="26" t="str">
        <f t="shared" si="0"/>
        <v>발전기1</v>
      </c>
      <c r="F7" s="31">
        <v>0</v>
      </c>
      <c r="G7" s="42" t="str">
        <f t="shared" si="1"/>
        <v>미이수</v>
      </c>
      <c r="H7" s="39"/>
      <c r="I7" s="3" t="s">
        <v>22</v>
      </c>
      <c r="J7" s="4" t="s">
        <v>23</v>
      </c>
    </row>
    <row r="8" spans="1:10" ht="20.100000000000001" customHeight="1" x14ac:dyDescent="0.4">
      <c r="A8" s="14">
        <v>2</v>
      </c>
      <c r="B8" s="15" t="s">
        <v>20</v>
      </c>
      <c r="C8" s="28" t="s">
        <v>24</v>
      </c>
      <c r="D8" s="29">
        <v>30.12</v>
      </c>
      <c r="E8" s="26" t="str">
        <f>IF(D8&gt;=25,"심화기2",IF(D8&gt;=20,"심화기1",IF(D8&gt;=15,"발전기2",IF(D8&gt;=10, "발전기1",IF(D8&gt;5,"성장기",IF(D8&gt;0, "입직기", ""))))))</f>
        <v>심화기2</v>
      </c>
      <c r="F8" s="31">
        <v>34</v>
      </c>
      <c r="G8" s="42" t="str">
        <f t="shared" si="1"/>
        <v>이수</v>
      </c>
      <c r="H8" s="39"/>
      <c r="I8" s="3" t="s">
        <v>25</v>
      </c>
      <c r="J8" s="4" t="s">
        <v>26</v>
      </c>
    </row>
    <row r="9" spans="1:10" ht="20.100000000000001" customHeight="1" x14ac:dyDescent="0.4">
      <c r="A9" s="14">
        <v>3</v>
      </c>
      <c r="B9" s="15" t="s">
        <v>20</v>
      </c>
      <c r="C9" s="28" t="s">
        <v>27</v>
      </c>
      <c r="D9" s="29">
        <v>29.12</v>
      </c>
      <c r="E9" s="30" t="str">
        <f t="shared" si="0"/>
        <v>심화기2</v>
      </c>
      <c r="F9" s="31">
        <v>30</v>
      </c>
      <c r="G9" s="42" t="str">
        <f t="shared" si="1"/>
        <v>이수</v>
      </c>
      <c r="H9" s="39"/>
      <c r="I9" s="5" t="s">
        <v>28</v>
      </c>
      <c r="J9" s="6" t="s">
        <v>29</v>
      </c>
    </row>
    <row r="10" spans="1:10" ht="20.100000000000001" customHeight="1" x14ac:dyDescent="0.4">
      <c r="A10" s="14">
        <v>4</v>
      </c>
      <c r="B10" s="15" t="s">
        <v>20</v>
      </c>
      <c r="C10" s="28" t="s">
        <v>30</v>
      </c>
      <c r="D10" s="29">
        <v>28.1</v>
      </c>
      <c r="E10" s="30" t="str">
        <f t="shared" si="0"/>
        <v>심화기2</v>
      </c>
      <c r="F10" s="31">
        <v>60</v>
      </c>
      <c r="G10" s="42" t="str">
        <f t="shared" si="1"/>
        <v>이수</v>
      </c>
      <c r="H10" s="11"/>
      <c r="I10" s="12"/>
    </row>
    <row r="11" spans="1:10" ht="20.100000000000001" customHeight="1" x14ac:dyDescent="0.4">
      <c r="A11" s="14">
        <v>5</v>
      </c>
      <c r="B11" s="15" t="s">
        <v>20</v>
      </c>
      <c r="C11" s="28" t="s">
        <v>31</v>
      </c>
      <c r="D11" s="29">
        <v>15.1</v>
      </c>
      <c r="E11" s="30" t="str">
        <f t="shared" si="0"/>
        <v>발전기2</v>
      </c>
      <c r="F11" s="31">
        <v>45</v>
      </c>
      <c r="G11" s="42" t="str">
        <f t="shared" si="1"/>
        <v>이수</v>
      </c>
      <c r="H11" s="11"/>
      <c r="I11" s="13"/>
    </row>
    <row r="12" spans="1:10" ht="20.100000000000001" customHeight="1" x14ac:dyDescent="0.4">
      <c r="A12" s="14">
        <v>6</v>
      </c>
      <c r="B12" s="15" t="s">
        <v>20</v>
      </c>
      <c r="C12" s="28" t="s">
        <v>32</v>
      </c>
      <c r="D12" s="29">
        <v>30.04</v>
      </c>
      <c r="E12" s="30" t="str">
        <f t="shared" si="0"/>
        <v>심화기2</v>
      </c>
      <c r="F12" s="31">
        <v>34</v>
      </c>
      <c r="G12" s="42" t="str">
        <f t="shared" si="1"/>
        <v>이수</v>
      </c>
      <c r="H12" s="11"/>
    </row>
    <row r="13" spans="1:10" ht="20.100000000000001" customHeight="1" x14ac:dyDescent="0.4">
      <c r="A13" s="14">
        <v>7</v>
      </c>
      <c r="B13" s="15" t="s">
        <v>20</v>
      </c>
      <c r="C13" s="28" t="s">
        <v>33</v>
      </c>
      <c r="D13" s="29">
        <v>35</v>
      </c>
      <c r="E13" s="30" t="str">
        <f t="shared" si="0"/>
        <v>심화기2</v>
      </c>
      <c r="F13" s="31">
        <v>15</v>
      </c>
      <c r="G13" s="42" t="str">
        <f t="shared" si="1"/>
        <v>미이수</v>
      </c>
      <c r="H13" s="11"/>
    </row>
    <row r="14" spans="1:10" ht="20.100000000000001" customHeight="1" x14ac:dyDescent="0.4">
      <c r="A14" s="14">
        <v>8</v>
      </c>
      <c r="B14" s="15" t="s">
        <v>20</v>
      </c>
      <c r="C14" s="28" t="s">
        <v>34</v>
      </c>
      <c r="D14" s="29">
        <v>28.1</v>
      </c>
      <c r="E14" s="30" t="str">
        <f t="shared" si="0"/>
        <v>심화기2</v>
      </c>
      <c r="F14" s="31">
        <v>30</v>
      </c>
      <c r="G14" s="42" t="str">
        <f t="shared" si="1"/>
        <v>이수</v>
      </c>
      <c r="H14" s="11"/>
    </row>
    <row r="15" spans="1:10" ht="19.5" customHeight="1" x14ac:dyDescent="0.4">
      <c r="A15" s="14">
        <v>9</v>
      </c>
      <c r="B15" s="15" t="s">
        <v>20</v>
      </c>
      <c r="C15" s="28" t="s">
        <v>35</v>
      </c>
      <c r="D15" s="29">
        <v>31.1</v>
      </c>
      <c r="E15" s="30" t="str">
        <f t="shared" si="0"/>
        <v>심화기2</v>
      </c>
      <c r="F15" s="31">
        <v>45</v>
      </c>
      <c r="G15" s="42" t="str">
        <f t="shared" si="1"/>
        <v>이수</v>
      </c>
      <c r="H15" s="11"/>
    </row>
    <row r="16" spans="1:10" ht="20.100000000000001" customHeight="1" x14ac:dyDescent="0.4">
      <c r="A16" s="14">
        <v>10</v>
      </c>
      <c r="B16" s="15" t="s">
        <v>20</v>
      </c>
      <c r="C16" s="28" t="s">
        <v>36</v>
      </c>
      <c r="D16" s="29">
        <v>15</v>
      </c>
      <c r="E16" s="30" t="str">
        <f t="shared" si="0"/>
        <v>발전기2</v>
      </c>
      <c r="F16" s="31">
        <v>0</v>
      </c>
      <c r="G16" s="42" t="str">
        <f t="shared" si="1"/>
        <v>미이수</v>
      </c>
      <c r="H16" s="11"/>
    </row>
    <row r="17" spans="1:8" ht="20.100000000000001" customHeight="1" x14ac:dyDescent="0.4">
      <c r="A17" s="14">
        <v>11</v>
      </c>
      <c r="B17" s="15" t="s">
        <v>20</v>
      </c>
      <c r="C17" s="28" t="s">
        <v>37</v>
      </c>
      <c r="D17" s="29">
        <v>18</v>
      </c>
      <c r="E17" s="30" t="str">
        <f t="shared" si="0"/>
        <v>발전기2</v>
      </c>
      <c r="F17" s="31">
        <v>30</v>
      </c>
      <c r="G17" s="42" t="str">
        <f t="shared" si="1"/>
        <v>이수</v>
      </c>
      <c r="H17" s="11"/>
    </row>
    <row r="18" spans="1:8" ht="20.100000000000001" customHeight="1" x14ac:dyDescent="0.4">
      <c r="A18" s="14">
        <v>12</v>
      </c>
      <c r="B18" s="15" t="s">
        <v>20</v>
      </c>
      <c r="C18" s="28" t="s">
        <v>38</v>
      </c>
      <c r="D18" s="29">
        <v>38.9</v>
      </c>
      <c r="E18" s="30" t="str">
        <f t="shared" si="0"/>
        <v>심화기2</v>
      </c>
      <c r="F18" s="31">
        <v>0</v>
      </c>
      <c r="G18" s="42" t="str">
        <f>IF(F18&gt;=30,"이수","미이수")</f>
        <v>미이수</v>
      </c>
      <c r="H18" s="11"/>
    </row>
    <row r="19" spans="1:8" ht="20.100000000000001" customHeight="1" x14ac:dyDescent="0.4">
      <c r="A19" s="14">
        <v>13</v>
      </c>
      <c r="B19" s="15" t="s">
        <v>20</v>
      </c>
      <c r="C19" s="28" t="s">
        <v>39</v>
      </c>
      <c r="D19" s="29">
        <v>22.08</v>
      </c>
      <c r="E19" s="30" t="str">
        <f t="shared" si="0"/>
        <v>심화기1</v>
      </c>
      <c r="F19" s="31">
        <v>30</v>
      </c>
      <c r="G19" s="42" t="str">
        <f t="shared" si="1"/>
        <v>이수</v>
      </c>
      <c r="H19" s="11"/>
    </row>
    <row r="20" spans="1:8" ht="20.100000000000001" customHeight="1" x14ac:dyDescent="0.4">
      <c r="A20" s="14">
        <v>14</v>
      </c>
      <c r="B20" s="15" t="s">
        <v>20</v>
      </c>
      <c r="C20" s="28" t="s">
        <v>40</v>
      </c>
      <c r="D20" s="29">
        <v>24.04</v>
      </c>
      <c r="E20" s="30" t="str">
        <f t="shared" si="0"/>
        <v>심화기1</v>
      </c>
      <c r="F20" s="31">
        <v>30</v>
      </c>
      <c r="G20" s="42" t="str">
        <f t="shared" si="1"/>
        <v>이수</v>
      </c>
      <c r="H20" s="11"/>
    </row>
    <row r="21" spans="1:8" ht="20.100000000000001" customHeight="1" x14ac:dyDescent="0.4">
      <c r="A21" s="14">
        <v>15</v>
      </c>
      <c r="B21" s="15" t="s">
        <v>20</v>
      </c>
      <c r="C21" s="44" t="s">
        <v>41</v>
      </c>
      <c r="D21" s="45">
        <v>20.100000000000001</v>
      </c>
      <c r="E21" s="30" t="str">
        <f t="shared" si="0"/>
        <v>심화기1</v>
      </c>
      <c r="F21" s="46"/>
      <c r="G21" s="42" t="str">
        <f t="shared" si="1"/>
        <v>미이수</v>
      </c>
      <c r="H21" s="11"/>
    </row>
    <row r="22" spans="1:8" ht="20.100000000000001" customHeight="1" x14ac:dyDescent="0.4">
      <c r="A22" s="14">
        <v>16</v>
      </c>
      <c r="B22" s="15" t="s">
        <v>20</v>
      </c>
      <c r="C22" s="44" t="s">
        <v>42</v>
      </c>
      <c r="D22" s="45">
        <v>30.01</v>
      </c>
      <c r="E22" s="30" t="str">
        <f t="shared" si="0"/>
        <v>심화기2</v>
      </c>
      <c r="F22" s="46">
        <v>128</v>
      </c>
      <c r="G22" s="42" t="str">
        <f t="shared" si="1"/>
        <v>이수</v>
      </c>
      <c r="H22" s="11"/>
    </row>
    <row r="23" spans="1:8" ht="20.100000000000001" customHeight="1" x14ac:dyDescent="0.4">
      <c r="A23" s="14">
        <v>17</v>
      </c>
      <c r="B23" s="15" t="s">
        <v>20</v>
      </c>
      <c r="C23" s="44" t="s">
        <v>43</v>
      </c>
      <c r="D23" s="45">
        <v>29.07</v>
      </c>
      <c r="E23" s="30" t="str">
        <f t="shared" si="0"/>
        <v>심화기2</v>
      </c>
      <c r="F23" s="46">
        <v>30</v>
      </c>
      <c r="G23" s="42" t="str">
        <f t="shared" si="1"/>
        <v>이수</v>
      </c>
      <c r="H23" s="11"/>
    </row>
    <row r="24" spans="1:8" ht="20.100000000000001" customHeight="1" x14ac:dyDescent="0.4">
      <c r="A24" s="14">
        <v>18</v>
      </c>
      <c r="B24" s="15" t="s">
        <v>20</v>
      </c>
      <c r="C24" s="44" t="s">
        <v>44</v>
      </c>
      <c r="D24" s="45">
        <v>29.1</v>
      </c>
      <c r="E24" s="30" t="str">
        <f t="shared" si="0"/>
        <v>심화기2</v>
      </c>
      <c r="F24" s="46">
        <v>30</v>
      </c>
      <c r="G24" s="42" t="str">
        <f t="shared" si="1"/>
        <v>이수</v>
      </c>
      <c r="H24" s="11"/>
    </row>
    <row r="25" spans="1:8" ht="20.100000000000001" customHeight="1" x14ac:dyDescent="0.4">
      <c r="A25" s="14">
        <v>19</v>
      </c>
      <c r="B25" s="15" t="s">
        <v>20</v>
      </c>
      <c r="C25" s="44" t="s">
        <v>45</v>
      </c>
      <c r="D25" s="45">
        <v>30.1</v>
      </c>
      <c r="E25" s="30" t="str">
        <f t="shared" si="0"/>
        <v>심화기2</v>
      </c>
      <c r="F25" s="46">
        <v>36</v>
      </c>
      <c r="G25" s="42" t="str">
        <f t="shared" si="1"/>
        <v>이수</v>
      </c>
      <c r="H25" s="11"/>
    </row>
    <row r="26" spans="1:8" ht="20.100000000000001" customHeight="1" x14ac:dyDescent="0.4">
      <c r="A26" s="14">
        <v>20</v>
      </c>
      <c r="B26" s="15" t="s">
        <v>20</v>
      </c>
      <c r="C26" s="44" t="s">
        <v>46</v>
      </c>
      <c r="D26" s="45">
        <v>36.090000000000003</v>
      </c>
      <c r="E26" s="30" t="str">
        <f t="shared" si="0"/>
        <v>심화기2</v>
      </c>
      <c r="F26" s="46">
        <v>30</v>
      </c>
      <c r="G26" s="42" t="str">
        <f t="shared" si="1"/>
        <v>이수</v>
      </c>
      <c r="H26" s="11"/>
    </row>
    <row r="27" spans="1:8" ht="20.100000000000001" customHeight="1" x14ac:dyDescent="0.4">
      <c r="A27" s="14">
        <v>21</v>
      </c>
      <c r="B27" s="15" t="s">
        <v>20</v>
      </c>
      <c r="C27" s="44" t="s">
        <v>47</v>
      </c>
      <c r="D27" s="45">
        <v>25.1</v>
      </c>
      <c r="E27" s="30" t="str">
        <f t="shared" si="0"/>
        <v>심화기2</v>
      </c>
      <c r="F27" s="46">
        <v>74</v>
      </c>
      <c r="G27" s="42" t="str">
        <f t="shared" si="1"/>
        <v>이수</v>
      </c>
      <c r="H27" s="11"/>
    </row>
    <row r="28" spans="1:8" ht="20.100000000000001" customHeight="1" x14ac:dyDescent="0.4">
      <c r="A28" s="14">
        <v>22</v>
      </c>
      <c r="B28" s="15" t="s">
        <v>20</v>
      </c>
      <c r="C28" s="44" t="s">
        <v>48</v>
      </c>
      <c r="D28" s="45">
        <v>31.1</v>
      </c>
      <c r="E28" s="30" t="str">
        <f t="shared" si="0"/>
        <v>심화기2</v>
      </c>
      <c r="F28" s="46">
        <v>73</v>
      </c>
      <c r="G28" s="42" t="str">
        <f t="shared" si="1"/>
        <v>이수</v>
      </c>
      <c r="H28" s="11"/>
    </row>
    <row r="29" spans="1:8" ht="20.100000000000001" customHeight="1" x14ac:dyDescent="0.4">
      <c r="A29" s="14">
        <v>23</v>
      </c>
      <c r="B29" s="15" t="s">
        <v>20</v>
      </c>
      <c r="C29" s="44" t="s">
        <v>49</v>
      </c>
      <c r="D29" s="45">
        <v>33.1</v>
      </c>
      <c r="E29" s="30" t="str">
        <f t="shared" si="0"/>
        <v>심화기2</v>
      </c>
      <c r="F29" s="46">
        <v>134</v>
      </c>
      <c r="G29" s="42" t="str">
        <f t="shared" si="1"/>
        <v>이수</v>
      </c>
      <c r="H29" s="11"/>
    </row>
    <row r="30" spans="1:8" ht="20.100000000000001" customHeight="1" x14ac:dyDescent="0.4">
      <c r="A30" s="14">
        <v>24</v>
      </c>
      <c r="B30" s="15" t="s">
        <v>20</v>
      </c>
      <c r="C30" s="44"/>
      <c r="D30" s="45"/>
      <c r="E30" s="30" t="str">
        <f t="shared" si="0"/>
        <v/>
      </c>
      <c r="F30" s="46"/>
      <c r="G30" s="42" t="str">
        <f t="shared" si="1"/>
        <v>미이수</v>
      </c>
      <c r="H30" s="11"/>
    </row>
    <row r="31" spans="1:8" ht="20.100000000000001" customHeight="1" x14ac:dyDescent="0.4">
      <c r="A31" s="14">
        <v>25</v>
      </c>
      <c r="B31" s="15" t="s">
        <v>20</v>
      </c>
      <c r="C31" s="44"/>
      <c r="D31" s="45"/>
      <c r="E31" s="30" t="str">
        <f t="shared" si="0"/>
        <v/>
      </c>
      <c r="F31" s="46"/>
      <c r="G31" s="42" t="str">
        <f t="shared" si="1"/>
        <v>미이수</v>
      </c>
      <c r="H31" s="11"/>
    </row>
    <row r="32" spans="1:8" ht="20.100000000000001" customHeight="1" x14ac:dyDescent="0.4">
      <c r="A32" s="14">
        <v>26</v>
      </c>
      <c r="B32" s="15" t="s">
        <v>20</v>
      </c>
      <c r="C32" s="44"/>
      <c r="D32" s="45"/>
      <c r="E32" s="30" t="str">
        <f t="shared" si="0"/>
        <v/>
      </c>
      <c r="F32" s="46"/>
      <c r="G32" s="42" t="str">
        <f t="shared" si="1"/>
        <v>미이수</v>
      </c>
      <c r="H32" s="11"/>
    </row>
    <row r="33" spans="1:8" ht="20.100000000000001" customHeight="1" x14ac:dyDescent="0.4">
      <c r="A33" s="14">
        <v>27</v>
      </c>
      <c r="B33" s="15" t="s">
        <v>20</v>
      </c>
      <c r="C33" s="44"/>
      <c r="D33" s="45"/>
      <c r="E33" s="30" t="str">
        <f t="shared" si="0"/>
        <v/>
      </c>
      <c r="F33" s="46"/>
      <c r="G33" s="42" t="str">
        <f t="shared" si="1"/>
        <v>미이수</v>
      </c>
      <c r="H33" s="11"/>
    </row>
    <row r="34" spans="1:8" ht="20.100000000000001" customHeight="1" x14ac:dyDescent="0.4">
      <c r="A34" s="14">
        <v>28</v>
      </c>
      <c r="B34" s="15" t="s">
        <v>20</v>
      </c>
      <c r="C34" s="44"/>
      <c r="D34" s="45"/>
      <c r="E34" s="30" t="str">
        <f t="shared" si="0"/>
        <v/>
      </c>
      <c r="F34" s="46"/>
      <c r="G34" s="42" t="str">
        <f t="shared" si="1"/>
        <v>미이수</v>
      </c>
      <c r="H34" s="11"/>
    </row>
    <row r="35" spans="1:8" ht="20.100000000000001" customHeight="1" x14ac:dyDescent="0.4">
      <c r="A35" s="14">
        <v>29</v>
      </c>
      <c r="B35" s="15" t="s">
        <v>20</v>
      </c>
      <c r="C35" s="44"/>
      <c r="D35" s="45"/>
      <c r="E35" s="30" t="str">
        <f t="shared" si="0"/>
        <v/>
      </c>
      <c r="F35" s="46"/>
      <c r="G35" s="42" t="str">
        <f t="shared" si="1"/>
        <v>미이수</v>
      </c>
      <c r="H35" s="11"/>
    </row>
    <row r="36" spans="1:8" s="51" customFormat="1" ht="20.100000000000001" customHeight="1" x14ac:dyDescent="0.4">
      <c r="A36" s="14">
        <v>30</v>
      </c>
      <c r="B36" s="15" t="s">
        <v>20</v>
      </c>
      <c r="C36" s="47"/>
      <c r="D36" s="48"/>
      <c r="E36" s="30" t="str">
        <f t="shared" si="0"/>
        <v/>
      </c>
      <c r="F36" s="49"/>
      <c r="G36" s="42" t="str">
        <f t="shared" si="1"/>
        <v>미이수</v>
      </c>
      <c r="H36" s="50"/>
    </row>
    <row r="37" spans="1:8" ht="20.100000000000001" customHeight="1" x14ac:dyDescent="0.4">
      <c r="A37" s="14">
        <v>31</v>
      </c>
      <c r="B37" s="15" t="s">
        <v>20</v>
      </c>
      <c r="C37" s="44"/>
      <c r="D37" s="45"/>
      <c r="E37" s="30" t="str">
        <f t="shared" si="0"/>
        <v/>
      </c>
      <c r="F37" s="46"/>
      <c r="G37" s="42" t="str">
        <f t="shared" si="1"/>
        <v>미이수</v>
      </c>
      <c r="H37" s="11"/>
    </row>
    <row r="38" spans="1:8" ht="20.100000000000001" customHeight="1" x14ac:dyDescent="0.4">
      <c r="A38" s="14">
        <v>32</v>
      </c>
      <c r="B38" s="15" t="s">
        <v>20</v>
      </c>
      <c r="C38" s="44"/>
      <c r="D38" s="45"/>
      <c r="E38" s="30" t="str">
        <f t="shared" si="0"/>
        <v/>
      </c>
      <c r="F38" s="46"/>
      <c r="G38" s="42" t="str">
        <f t="shared" si="1"/>
        <v>미이수</v>
      </c>
      <c r="H38" s="11"/>
    </row>
    <row r="39" spans="1:8" ht="20.100000000000001" customHeight="1" x14ac:dyDescent="0.4">
      <c r="A39" s="14">
        <v>33</v>
      </c>
      <c r="B39" s="15" t="s">
        <v>20</v>
      </c>
      <c r="C39" s="44"/>
      <c r="D39" s="45"/>
      <c r="E39" s="30" t="str">
        <f t="shared" si="0"/>
        <v/>
      </c>
      <c r="F39" s="46"/>
      <c r="G39" s="42" t="str">
        <f t="shared" si="1"/>
        <v>미이수</v>
      </c>
      <c r="H39" s="11"/>
    </row>
    <row r="40" spans="1:8" ht="20.100000000000001" customHeight="1" x14ac:dyDescent="0.4">
      <c r="A40" s="14">
        <v>34</v>
      </c>
      <c r="B40" s="15" t="s">
        <v>20</v>
      </c>
      <c r="C40" s="44"/>
      <c r="D40" s="45"/>
      <c r="E40" s="30" t="str">
        <f t="shared" si="0"/>
        <v/>
      </c>
      <c r="F40" s="46"/>
      <c r="G40" s="42" t="str">
        <f t="shared" si="1"/>
        <v>미이수</v>
      </c>
      <c r="H40" s="11"/>
    </row>
    <row r="41" spans="1:8" ht="20.100000000000001" customHeight="1" x14ac:dyDescent="0.4">
      <c r="A41" s="14">
        <v>35</v>
      </c>
      <c r="B41" s="15" t="s">
        <v>20</v>
      </c>
      <c r="C41" s="44"/>
      <c r="D41" s="45"/>
      <c r="E41" s="30" t="str">
        <f t="shared" si="0"/>
        <v/>
      </c>
      <c r="F41" s="46"/>
      <c r="G41" s="42" t="str">
        <f t="shared" si="1"/>
        <v>미이수</v>
      </c>
      <c r="H41" s="11"/>
    </row>
    <row r="42" spans="1:8" ht="20.100000000000001" customHeight="1" x14ac:dyDescent="0.4">
      <c r="A42" s="14">
        <v>36</v>
      </c>
      <c r="B42" s="15" t="s">
        <v>20</v>
      </c>
      <c r="C42" s="44"/>
      <c r="D42" s="45"/>
      <c r="E42" s="30" t="str">
        <f t="shared" si="0"/>
        <v/>
      </c>
      <c r="F42" s="46"/>
      <c r="G42" s="42" t="str">
        <f t="shared" si="1"/>
        <v>미이수</v>
      </c>
      <c r="H42" s="11"/>
    </row>
    <row r="43" spans="1:8" ht="20.100000000000001" customHeight="1" x14ac:dyDescent="0.4">
      <c r="A43" s="14">
        <v>37</v>
      </c>
      <c r="B43" s="15" t="s">
        <v>20</v>
      </c>
      <c r="C43" s="44"/>
      <c r="D43" s="45"/>
      <c r="E43" s="30" t="str">
        <f t="shared" si="0"/>
        <v/>
      </c>
      <c r="F43" s="46"/>
      <c r="G43" s="42" t="str">
        <f t="shared" si="1"/>
        <v>미이수</v>
      </c>
      <c r="H43" s="11"/>
    </row>
    <row r="44" spans="1:8" ht="20.100000000000001" customHeight="1" x14ac:dyDescent="0.4">
      <c r="A44" s="14">
        <v>38</v>
      </c>
      <c r="B44" s="15" t="s">
        <v>20</v>
      </c>
      <c r="C44" s="44"/>
      <c r="D44" s="45"/>
      <c r="E44" s="30" t="str">
        <f t="shared" si="0"/>
        <v/>
      </c>
      <c r="F44" s="46"/>
      <c r="G44" s="42" t="str">
        <f t="shared" si="1"/>
        <v>미이수</v>
      </c>
      <c r="H44" s="11"/>
    </row>
    <row r="45" spans="1:8" ht="20.100000000000001" customHeight="1" x14ac:dyDescent="0.4">
      <c r="A45" s="14">
        <v>39</v>
      </c>
      <c r="B45" s="15" t="s">
        <v>20</v>
      </c>
      <c r="C45" s="44"/>
      <c r="D45" s="45"/>
      <c r="E45" s="30" t="str">
        <f t="shared" si="0"/>
        <v/>
      </c>
      <c r="F45" s="46"/>
      <c r="G45" s="42" t="str">
        <f t="shared" si="1"/>
        <v>미이수</v>
      </c>
      <c r="H45" s="11"/>
    </row>
    <row r="46" spans="1:8" ht="20.100000000000001" customHeight="1" x14ac:dyDescent="0.4">
      <c r="A46" s="14">
        <v>40</v>
      </c>
      <c r="B46" s="15" t="s">
        <v>20</v>
      </c>
      <c r="C46" s="44"/>
      <c r="D46" s="45"/>
      <c r="E46" s="30" t="str">
        <f t="shared" si="0"/>
        <v/>
      </c>
      <c r="F46" s="46"/>
      <c r="G46" s="42" t="str">
        <f t="shared" si="1"/>
        <v>미이수</v>
      </c>
      <c r="H46" s="11"/>
    </row>
    <row r="47" spans="1:8" ht="20.100000000000001" customHeight="1" thickBot="1" x14ac:dyDescent="0.45">
      <c r="A47" s="14">
        <v>41</v>
      </c>
      <c r="B47" s="15" t="s">
        <v>20</v>
      </c>
      <c r="C47" s="43"/>
      <c r="D47" s="32"/>
      <c r="E47" s="30" t="str">
        <f t="shared" si="0"/>
        <v/>
      </c>
      <c r="F47" s="33"/>
      <c r="G47" s="42" t="str">
        <f t="shared" si="1"/>
        <v>미이수</v>
      </c>
      <c r="H47" s="11"/>
    </row>
    <row r="48" spans="1:8" ht="20.100000000000001" customHeight="1" x14ac:dyDescent="0.4">
      <c r="A48" s="54" t="s">
        <v>50</v>
      </c>
      <c r="B48" s="54"/>
      <c r="C48" s="54"/>
      <c r="D48" s="54"/>
      <c r="E48" s="54"/>
      <c r="F48" s="54"/>
      <c r="H48" s="11"/>
    </row>
    <row r="49" spans="1:1" ht="19.5" customHeight="1" x14ac:dyDescent="0.4">
      <c r="A49" t="s">
        <v>51</v>
      </c>
    </row>
    <row r="50" spans="1:1" ht="20.25" customHeight="1" x14ac:dyDescent="0.4">
      <c r="A50" t="s">
        <v>52</v>
      </c>
    </row>
    <row r="51" spans="1:1" ht="20.25" customHeight="1" x14ac:dyDescent="0.4">
      <c r="A51" s="2" t="s">
        <v>53</v>
      </c>
    </row>
    <row r="52" spans="1:1" ht="20.25" customHeight="1" x14ac:dyDescent="0.4">
      <c r="A52" s="2"/>
    </row>
    <row r="53" spans="1:1" ht="20.25" customHeight="1" x14ac:dyDescent="0.4">
      <c r="A53" s="2"/>
    </row>
    <row r="54" spans="1:1" ht="20.25" customHeight="1" x14ac:dyDescent="0.4">
      <c r="A54" s="2"/>
    </row>
    <row r="55" spans="1:1" ht="20.25" customHeight="1" x14ac:dyDescent="0.4">
      <c r="A55" s="2"/>
    </row>
    <row r="56" spans="1:1" ht="20.25" customHeight="1" x14ac:dyDescent="0.4">
      <c r="A56" s="2"/>
    </row>
    <row r="57" spans="1:1" ht="20.25" customHeight="1" x14ac:dyDescent="0.4">
      <c r="A57" s="1" t="s">
        <v>54</v>
      </c>
    </row>
    <row r="58" spans="1:1" ht="20.25" customHeight="1" x14ac:dyDescent="0.4">
      <c r="A58" t="s">
        <v>55</v>
      </c>
    </row>
    <row r="59" spans="1:1" ht="20.25" customHeight="1" x14ac:dyDescent="0.4">
      <c r="A59" s="1" t="s">
        <v>56</v>
      </c>
    </row>
    <row r="60" spans="1:1" ht="20.25" customHeight="1" x14ac:dyDescent="0.4"/>
  </sheetData>
  <mergeCells count="3">
    <mergeCell ref="A1:G1"/>
    <mergeCell ref="A48:F48"/>
    <mergeCell ref="A2:G2"/>
  </mergeCells>
  <phoneticPr fontId="1" type="noConversion"/>
  <pageMargins left="0.43307086614173229" right="0.43307086614173229" top="0.74803149606299213" bottom="0.74803149606299213" header="0.31496062992125984" footer="0.31496062992125984"/>
  <pageSetup paperSize="9" scale="90" fitToWidth="0" fitToHeight="2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D62B-7752-4657-A464-DDA520A4039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DDAC00A3528AE4DACB352C02D8D9B7E" ma:contentTypeVersion="8" ma:contentTypeDescription="새 문서를 만듭니다." ma:contentTypeScope="" ma:versionID="6aa98e36bd1e91b83fe24c576a98b0c2">
  <xsd:schema xmlns:xsd="http://www.w3.org/2001/XMLSchema" xmlns:xs="http://www.w3.org/2001/XMLSchema" xmlns:p="http://schemas.microsoft.com/office/2006/metadata/properties" xmlns:ns3="261094f9-b7fb-4099-89ac-fc4dc8cdba38" targetNamespace="http://schemas.microsoft.com/office/2006/metadata/properties" ma:root="true" ma:fieldsID="e856480d08913dc16e7e3378c5027ba6" ns3:_="">
    <xsd:import namespace="261094f9-b7fb-4099-89ac-fc4dc8cdba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094f9-b7fb-4099-89ac-fc4dc8cdb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64876A-9254-4764-86E9-2A527AAB3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094f9-b7fb-4099-89ac-fc4dc8cdba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4FBD2F-AB65-4503-8148-70E9AEFFB1DA}">
  <ds:schemaRefs>
    <ds:schemaRef ds:uri="http://schemas.microsoft.com/office/2006/documentManagement/types"/>
    <ds:schemaRef ds:uri="http://www.w3.org/XML/1998/namespace"/>
    <ds:schemaRef ds:uri="261094f9-b7fb-4099-89ac-fc4dc8cdba38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5EC524F-9E7F-41D5-A88B-7C242E8EDE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이수현황</vt:lpstr>
      <vt:lpstr>Sheet1</vt:lpstr>
      <vt:lpstr>이수현황!Print_Area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진태</cp:lastModifiedBy>
  <cp:revision/>
  <dcterms:created xsi:type="dcterms:W3CDTF">2019-12-06T06:42:44Z</dcterms:created>
  <dcterms:modified xsi:type="dcterms:W3CDTF">2020-12-21T02:58:36Z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0x0101001DDAC00A3528AE4DACB352C02D8D9B7E</vt:lpwstr>
  </property>
</Properties>
</file>