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date1904="1" showInkAnnotation="0" autoCompressPictures="0"/>
  <bookViews>
    <workbookView xWindow="240" yWindow="240" windowWidth="22280" windowHeight="16160" tabRatio="500"/>
  </bookViews>
  <sheets>
    <sheet name="output.csv" sheetId="1" r:id="rId1"/>
  </sheets>
  <definedNames>
    <definedName name="_xlnm._FilterDatabase" localSheetId="0" hidden="1">output.csv!$A$1:$V$639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7" i="1" l="1"/>
  <c r="Q2" i="1"/>
  <c r="O16" i="1"/>
  <c r="P16" i="1"/>
  <c r="O11" i="1"/>
  <c r="P11" i="1"/>
  <c r="O13" i="1"/>
  <c r="P13" i="1"/>
  <c r="O87" i="1"/>
  <c r="P87" i="1"/>
  <c r="O19" i="1"/>
  <c r="P19" i="1"/>
  <c r="O80" i="1"/>
  <c r="P80" i="1"/>
  <c r="O4" i="1"/>
  <c r="P4" i="1"/>
  <c r="O42" i="1"/>
  <c r="P42" i="1"/>
  <c r="O6" i="1"/>
  <c r="P6" i="1"/>
  <c r="O2" i="1"/>
  <c r="P2" i="1"/>
  <c r="O10" i="1"/>
  <c r="P10" i="1"/>
  <c r="O18" i="1"/>
  <c r="P18" i="1"/>
  <c r="O7" i="1"/>
  <c r="P7" i="1"/>
  <c r="O23" i="1"/>
  <c r="P23" i="1"/>
  <c r="O15" i="1"/>
  <c r="P15" i="1"/>
  <c r="O26" i="1"/>
  <c r="P26" i="1"/>
  <c r="O60" i="1"/>
  <c r="P60" i="1"/>
  <c r="O3" i="1"/>
  <c r="P3" i="1"/>
  <c r="O27" i="1"/>
  <c r="P27" i="1"/>
  <c r="O125" i="1"/>
  <c r="P125" i="1"/>
  <c r="O83" i="1"/>
  <c r="P83" i="1"/>
  <c r="O14" i="1"/>
  <c r="P14" i="1"/>
  <c r="O59" i="1"/>
  <c r="P59" i="1"/>
  <c r="O203" i="1"/>
  <c r="P203" i="1"/>
  <c r="O12" i="1"/>
  <c r="P12" i="1"/>
  <c r="O40" i="1"/>
  <c r="P40" i="1"/>
  <c r="O144" i="1"/>
  <c r="P144" i="1"/>
  <c r="O208" i="1"/>
  <c r="P208" i="1"/>
  <c r="O38" i="1"/>
  <c r="P38" i="1"/>
  <c r="O140" i="1"/>
  <c r="P140" i="1"/>
  <c r="O173" i="1"/>
  <c r="P173" i="1"/>
  <c r="O103" i="1"/>
  <c r="P103" i="1"/>
  <c r="O21" i="1"/>
  <c r="P21" i="1"/>
  <c r="O106" i="1"/>
  <c r="P106" i="1"/>
  <c r="O104" i="1"/>
  <c r="P104" i="1"/>
  <c r="O32" i="1"/>
  <c r="P32" i="1"/>
  <c r="O37" i="1"/>
  <c r="P37" i="1"/>
  <c r="O17" i="1"/>
  <c r="P17" i="1"/>
  <c r="O95" i="1"/>
  <c r="P95" i="1"/>
  <c r="O77" i="1"/>
  <c r="P77" i="1"/>
  <c r="O130" i="1"/>
  <c r="P130" i="1"/>
  <c r="O119" i="1"/>
  <c r="P119" i="1"/>
  <c r="O139" i="1"/>
  <c r="P139" i="1"/>
  <c r="O43" i="1"/>
  <c r="P43" i="1"/>
  <c r="O76" i="1"/>
  <c r="P76" i="1"/>
  <c r="O116" i="1"/>
  <c r="P116" i="1"/>
  <c r="O156" i="1"/>
  <c r="P156" i="1"/>
  <c r="O47" i="1"/>
  <c r="P47" i="1"/>
  <c r="O96" i="1"/>
  <c r="P96" i="1"/>
  <c r="O74" i="1"/>
  <c r="P74" i="1"/>
  <c r="O151" i="1"/>
  <c r="P151" i="1"/>
  <c r="O122" i="1"/>
  <c r="P122" i="1"/>
  <c r="O160" i="1"/>
  <c r="P160" i="1"/>
  <c r="O8" i="1"/>
  <c r="P8" i="1"/>
  <c r="O20" i="1"/>
  <c r="P20" i="1"/>
  <c r="O110" i="1"/>
  <c r="P110" i="1"/>
  <c r="O35" i="1"/>
  <c r="P35" i="1"/>
  <c r="O41" i="1"/>
  <c r="P41" i="1"/>
  <c r="O24" i="1"/>
  <c r="P24" i="1"/>
  <c r="O71" i="1"/>
  <c r="P71" i="1"/>
  <c r="O22" i="1"/>
  <c r="P22" i="1"/>
  <c r="O147" i="1"/>
  <c r="P147" i="1"/>
  <c r="O105" i="1"/>
  <c r="P105" i="1"/>
  <c r="O63" i="1"/>
  <c r="P63" i="1"/>
  <c r="O70" i="1"/>
  <c r="P70" i="1"/>
  <c r="O111" i="1"/>
  <c r="P111" i="1"/>
  <c r="O52" i="1"/>
  <c r="P52" i="1"/>
  <c r="O134" i="1"/>
  <c r="P134" i="1"/>
  <c r="O29" i="1"/>
  <c r="P29" i="1"/>
  <c r="O193" i="1"/>
  <c r="P193" i="1"/>
  <c r="O44" i="1"/>
  <c r="P44" i="1"/>
  <c r="O169" i="1"/>
  <c r="P169" i="1"/>
  <c r="O247" i="1"/>
  <c r="P247" i="1"/>
  <c r="O200" i="1"/>
  <c r="P200" i="1"/>
  <c r="O121" i="1"/>
  <c r="P121" i="1"/>
  <c r="O206" i="1"/>
  <c r="P206" i="1"/>
  <c r="O190" i="1"/>
  <c r="P190" i="1"/>
  <c r="O112" i="1"/>
  <c r="P112" i="1"/>
  <c r="O68" i="1"/>
  <c r="P68" i="1"/>
  <c r="O240" i="1"/>
  <c r="P240" i="1"/>
  <c r="O149" i="1"/>
  <c r="P149" i="1"/>
  <c r="O28" i="1"/>
  <c r="P28" i="1"/>
  <c r="O99" i="1"/>
  <c r="P99" i="1"/>
  <c r="O136" i="1"/>
  <c r="P136" i="1"/>
  <c r="O163" i="1"/>
  <c r="P163" i="1"/>
  <c r="O54" i="1"/>
  <c r="P54" i="1"/>
  <c r="O89" i="1"/>
  <c r="P89" i="1"/>
  <c r="O154" i="1"/>
  <c r="P154" i="1"/>
  <c r="O137" i="1"/>
  <c r="P137" i="1"/>
  <c r="O57" i="1"/>
  <c r="P57" i="1"/>
  <c r="O229" i="1"/>
  <c r="P229" i="1"/>
  <c r="O65" i="1"/>
  <c r="P65" i="1"/>
  <c r="O51" i="1"/>
  <c r="P51" i="1"/>
  <c r="O212" i="1"/>
  <c r="P212" i="1"/>
  <c r="O84" i="1"/>
  <c r="P84" i="1"/>
  <c r="O118" i="1"/>
  <c r="P118" i="1"/>
  <c r="O207" i="1"/>
  <c r="P207" i="1"/>
  <c r="O351" i="1"/>
  <c r="P351" i="1"/>
  <c r="O185" i="1"/>
  <c r="P185" i="1"/>
  <c r="O319" i="1"/>
  <c r="P319" i="1"/>
  <c r="O234" i="1"/>
  <c r="P234" i="1"/>
  <c r="O33" i="1"/>
  <c r="P33" i="1"/>
  <c r="O220" i="1"/>
  <c r="P220" i="1"/>
  <c r="O48" i="1"/>
  <c r="P48" i="1"/>
  <c r="O88" i="1"/>
  <c r="P88" i="1"/>
  <c r="O66" i="1"/>
  <c r="P66" i="1"/>
  <c r="O90" i="1"/>
  <c r="P90" i="1"/>
  <c r="O64" i="1"/>
  <c r="P64" i="1"/>
  <c r="O198" i="1"/>
  <c r="P198" i="1"/>
  <c r="O108" i="1"/>
  <c r="P108" i="1"/>
  <c r="O243" i="1"/>
  <c r="P243" i="1"/>
  <c r="O46" i="1"/>
  <c r="P46" i="1"/>
  <c r="O293" i="1"/>
  <c r="P293" i="1"/>
  <c r="O30" i="1"/>
  <c r="P30" i="1"/>
  <c r="O244" i="1"/>
  <c r="P244" i="1"/>
  <c r="O132" i="1"/>
  <c r="P132" i="1"/>
  <c r="O165" i="1"/>
  <c r="P165" i="1"/>
  <c r="O227" i="1"/>
  <c r="P227" i="1"/>
  <c r="O73" i="1"/>
  <c r="P73" i="1"/>
  <c r="O328" i="1"/>
  <c r="P328" i="1"/>
  <c r="O102" i="1"/>
  <c r="P102" i="1"/>
  <c r="O135" i="1"/>
  <c r="P135" i="1"/>
  <c r="O91" i="1"/>
  <c r="P91" i="1"/>
  <c r="O25" i="1"/>
  <c r="P25" i="1"/>
  <c r="O85" i="1"/>
  <c r="P85" i="1"/>
  <c r="O341" i="1"/>
  <c r="P341" i="1"/>
  <c r="O275" i="1"/>
  <c r="P275" i="1"/>
  <c r="O55" i="1"/>
  <c r="P55" i="1"/>
  <c r="O109" i="1"/>
  <c r="P109" i="1"/>
  <c r="O195" i="1"/>
  <c r="P195" i="1"/>
  <c r="O153" i="1"/>
  <c r="P153" i="1"/>
  <c r="O36" i="1"/>
  <c r="P36" i="1"/>
  <c r="O330" i="1"/>
  <c r="P330" i="1"/>
  <c r="O157" i="1"/>
  <c r="P157" i="1"/>
  <c r="O255" i="1"/>
  <c r="P255" i="1"/>
  <c r="O277" i="1"/>
  <c r="P277" i="1"/>
  <c r="O311" i="1"/>
  <c r="P311" i="1"/>
  <c r="O295" i="1"/>
  <c r="P295" i="1"/>
  <c r="O53" i="1"/>
  <c r="P53" i="1"/>
  <c r="O268" i="1"/>
  <c r="P268" i="1"/>
  <c r="O92" i="1"/>
  <c r="P92" i="1"/>
  <c r="O257" i="1"/>
  <c r="P257" i="1"/>
  <c r="O221" i="1"/>
  <c r="P221" i="1"/>
  <c r="O246" i="1"/>
  <c r="P246" i="1"/>
  <c r="O215" i="1"/>
  <c r="P215" i="1"/>
  <c r="O233" i="1"/>
  <c r="P233" i="1"/>
  <c r="O223" i="1"/>
  <c r="P223" i="1"/>
  <c r="O34" i="1"/>
  <c r="P34" i="1"/>
  <c r="O124" i="1"/>
  <c r="P124" i="1"/>
  <c r="O260" i="1"/>
  <c r="P260" i="1"/>
  <c r="O280" i="1"/>
  <c r="P280" i="1"/>
  <c r="O45" i="1"/>
  <c r="P45" i="1"/>
  <c r="O324" i="1"/>
  <c r="P324" i="1"/>
  <c r="O180" i="1"/>
  <c r="P180" i="1"/>
  <c r="O274" i="1"/>
  <c r="P274" i="1"/>
  <c r="O226" i="1"/>
  <c r="P226" i="1"/>
  <c r="O58" i="1"/>
  <c r="P58" i="1"/>
  <c r="O236" i="1"/>
  <c r="P236" i="1"/>
  <c r="O196" i="1"/>
  <c r="P196" i="1"/>
  <c r="O146" i="1"/>
  <c r="P146" i="1"/>
  <c r="O145" i="1"/>
  <c r="P145" i="1"/>
  <c r="O98" i="1"/>
  <c r="P98" i="1"/>
  <c r="O82" i="1"/>
  <c r="P82" i="1"/>
  <c r="O359" i="1"/>
  <c r="P359" i="1"/>
  <c r="O379" i="1"/>
  <c r="P379" i="1"/>
  <c r="O331" i="1"/>
  <c r="P331" i="1"/>
  <c r="O168" i="1"/>
  <c r="P168" i="1"/>
  <c r="O94" i="1"/>
  <c r="P94" i="1"/>
  <c r="O141" i="1"/>
  <c r="P141" i="1"/>
  <c r="O184" i="1"/>
  <c r="P184" i="1"/>
  <c r="O162" i="1"/>
  <c r="P162" i="1"/>
  <c r="O167" i="1"/>
  <c r="P167" i="1"/>
  <c r="O205" i="1"/>
  <c r="P205" i="1"/>
  <c r="O298" i="1"/>
  <c r="P298" i="1"/>
  <c r="O143" i="1"/>
  <c r="P143" i="1"/>
  <c r="O67" i="1"/>
  <c r="P67" i="1"/>
  <c r="O276" i="1"/>
  <c r="P276" i="1"/>
  <c r="O56" i="1"/>
  <c r="P56" i="1"/>
  <c r="O93" i="1"/>
  <c r="P93" i="1"/>
  <c r="O107" i="1"/>
  <c r="P107" i="1"/>
  <c r="O128" i="1"/>
  <c r="P128" i="1"/>
  <c r="O97" i="1"/>
  <c r="P97" i="1"/>
  <c r="O50" i="1"/>
  <c r="P50" i="1"/>
  <c r="O238" i="1"/>
  <c r="P238" i="1"/>
  <c r="O281" i="1"/>
  <c r="P281" i="1"/>
  <c r="O339" i="1"/>
  <c r="P339" i="1"/>
  <c r="O287" i="1"/>
  <c r="P287" i="1"/>
  <c r="O306" i="1"/>
  <c r="P306" i="1"/>
  <c r="O390" i="1"/>
  <c r="P390" i="1"/>
  <c r="O155" i="1"/>
  <c r="P155" i="1"/>
  <c r="O39" i="1"/>
  <c r="P39" i="1"/>
  <c r="O201" i="1"/>
  <c r="P201" i="1"/>
  <c r="O374" i="1"/>
  <c r="P374" i="1"/>
  <c r="O204" i="1"/>
  <c r="P204" i="1"/>
  <c r="O225" i="1"/>
  <c r="P225" i="1"/>
  <c r="O224" i="1"/>
  <c r="P224" i="1"/>
  <c r="O245" i="1"/>
  <c r="P245" i="1"/>
  <c r="O210" i="1"/>
  <c r="P210" i="1"/>
  <c r="O183" i="1"/>
  <c r="P183" i="1"/>
  <c r="O213" i="1"/>
  <c r="P213" i="1"/>
  <c r="O475" i="1"/>
  <c r="P475" i="1"/>
  <c r="O152" i="1"/>
  <c r="P152" i="1"/>
  <c r="O192" i="1"/>
  <c r="P192" i="1"/>
  <c r="O301" i="1"/>
  <c r="P301" i="1"/>
  <c r="O178" i="1"/>
  <c r="P178" i="1"/>
  <c r="O219" i="1"/>
  <c r="P219" i="1"/>
  <c r="O31" i="1"/>
  <c r="P31" i="1"/>
  <c r="O315" i="1"/>
  <c r="P315" i="1"/>
  <c r="O354" i="1"/>
  <c r="P354" i="1"/>
  <c r="O62" i="1"/>
  <c r="P62" i="1"/>
  <c r="O175" i="1"/>
  <c r="P175" i="1"/>
  <c r="O378" i="1"/>
  <c r="P378" i="1"/>
  <c r="O266" i="1"/>
  <c r="P266" i="1"/>
  <c r="O188" i="1"/>
  <c r="P188" i="1"/>
  <c r="O126" i="1"/>
  <c r="P126" i="1"/>
  <c r="O182" i="1"/>
  <c r="P182" i="1"/>
  <c r="O72" i="1"/>
  <c r="P72" i="1"/>
  <c r="O189" i="1"/>
  <c r="P189" i="1"/>
  <c r="O325" i="1"/>
  <c r="P325" i="1"/>
  <c r="O177" i="1"/>
  <c r="P177" i="1"/>
  <c r="O355" i="1"/>
  <c r="P355" i="1"/>
  <c r="O170" i="1"/>
  <c r="P170" i="1"/>
  <c r="O259" i="1"/>
  <c r="P259" i="1"/>
  <c r="O69" i="1"/>
  <c r="P69" i="1"/>
  <c r="O278" i="1"/>
  <c r="P278" i="1"/>
  <c r="O242" i="1"/>
  <c r="P242" i="1"/>
  <c r="O401" i="1"/>
  <c r="P401" i="1"/>
  <c r="O282" i="1"/>
  <c r="P282" i="1"/>
  <c r="O133" i="1"/>
  <c r="P133" i="1"/>
  <c r="O171" i="1"/>
  <c r="P171" i="1"/>
  <c r="O296" i="1"/>
  <c r="P296" i="1"/>
  <c r="O176" i="1"/>
  <c r="P176" i="1"/>
  <c r="O373" i="1"/>
  <c r="P373" i="1"/>
  <c r="O216" i="1"/>
  <c r="P216" i="1"/>
  <c r="O291" i="1"/>
  <c r="P291" i="1"/>
  <c r="O405" i="1"/>
  <c r="P405" i="1"/>
  <c r="O253" i="1"/>
  <c r="P253" i="1"/>
  <c r="O222" i="1"/>
  <c r="P222" i="1"/>
  <c r="O230" i="1"/>
  <c r="P230" i="1"/>
  <c r="O356" i="1"/>
  <c r="P356" i="1"/>
  <c r="O370" i="1"/>
  <c r="P370" i="1"/>
  <c r="O159" i="1"/>
  <c r="P159" i="1"/>
  <c r="O113" i="1"/>
  <c r="P113" i="1"/>
  <c r="O117" i="1"/>
  <c r="P117" i="1"/>
  <c r="O237" i="1"/>
  <c r="P237" i="1"/>
  <c r="O304" i="1"/>
  <c r="P304" i="1"/>
  <c r="O251" i="1"/>
  <c r="P251" i="1"/>
  <c r="O272" i="1"/>
  <c r="P272" i="1"/>
  <c r="O337" i="1"/>
  <c r="P337" i="1"/>
  <c r="O375" i="1"/>
  <c r="P375" i="1"/>
  <c r="O437" i="1"/>
  <c r="P437" i="1"/>
  <c r="O120" i="1"/>
  <c r="P120" i="1"/>
  <c r="O49" i="1"/>
  <c r="P49" i="1"/>
  <c r="O346" i="1"/>
  <c r="P346" i="1"/>
  <c r="O360" i="1"/>
  <c r="P360" i="1"/>
  <c r="O357" i="1"/>
  <c r="P357" i="1"/>
  <c r="O269" i="1"/>
  <c r="P269" i="1"/>
  <c r="O283" i="1"/>
  <c r="P283" i="1"/>
  <c r="O380" i="1"/>
  <c r="P380" i="1"/>
  <c r="O333" i="1"/>
  <c r="P333" i="1"/>
  <c r="O75" i="1"/>
  <c r="P75" i="1"/>
  <c r="O252" i="1"/>
  <c r="P252" i="1"/>
  <c r="O420" i="1"/>
  <c r="P420" i="1"/>
  <c r="O197" i="1"/>
  <c r="P197" i="1"/>
  <c r="O254" i="1"/>
  <c r="P254" i="1"/>
  <c r="O353" i="1"/>
  <c r="P353" i="1"/>
  <c r="O164" i="1"/>
  <c r="P164" i="1"/>
  <c r="O148" i="1"/>
  <c r="P148" i="1"/>
  <c r="O217" i="1"/>
  <c r="P217" i="1"/>
  <c r="O284" i="1"/>
  <c r="P284" i="1"/>
  <c r="O211" i="1"/>
  <c r="P211" i="1"/>
  <c r="O425" i="1"/>
  <c r="P425" i="1"/>
  <c r="O305" i="1"/>
  <c r="P305" i="1"/>
  <c r="O352" i="1"/>
  <c r="P352" i="1"/>
  <c r="O158" i="1"/>
  <c r="P158" i="1"/>
  <c r="O239" i="1"/>
  <c r="P239" i="1"/>
  <c r="O279" i="1"/>
  <c r="P279" i="1"/>
  <c r="O327" i="1"/>
  <c r="P327" i="1"/>
  <c r="O376" i="1"/>
  <c r="P376" i="1"/>
  <c r="O345" i="1"/>
  <c r="P345" i="1"/>
  <c r="O131" i="1"/>
  <c r="P131" i="1"/>
  <c r="O338" i="1"/>
  <c r="P338" i="1"/>
  <c r="O249" i="1"/>
  <c r="P249" i="1"/>
  <c r="O421" i="1"/>
  <c r="P421" i="1"/>
  <c r="O231" i="1"/>
  <c r="P231" i="1"/>
  <c r="O61" i="1"/>
  <c r="P61" i="1"/>
  <c r="O343" i="1"/>
  <c r="P343" i="1"/>
  <c r="O494" i="1"/>
  <c r="P494" i="1"/>
  <c r="O228" i="1"/>
  <c r="P228" i="1"/>
  <c r="O340" i="1"/>
  <c r="P340" i="1"/>
  <c r="O381" i="1"/>
  <c r="P381" i="1"/>
  <c r="O235" i="1"/>
  <c r="P235" i="1"/>
  <c r="O335" i="1"/>
  <c r="P335" i="1"/>
  <c r="O404" i="1"/>
  <c r="P404" i="1"/>
  <c r="O526" i="1"/>
  <c r="P526" i="1"/>
  <c r="O517" i="1"/>
  <c r="P517" i="1"/>
  <c r="O81" i="1"/>
  <c r="P81" i="1"/>
  <c r="O114" i="1"/>
  <c r="P114" i="1"/>
  <c r="O476" i="1"/>
  <c r="P476" i="1"/>
  <c r="O181" i="1"/>
  <c r="P181" i="1"/>
  <c r="O288" i="1"/>
  <c r="P288" i="1"/>
  <c r="O179" i="1"/>
  <c r="P179" i="1"/>
  <c r="O461" i="1"/>
  <c r="P461" i="1"/>
  <c r="O497" i="1"/>
  <c r="P497" i="1"/>
  <c r="O391" i="1"/>
  <c r="P391" i="1"/>
  <c r="O377" i="1"/>
  <c r="P377" i="1"/>
  <c r="O318" i="1"/>
  <c r="P318" i="1"/>
  <c r="O261" i="1"/>
  <c r="P261" i="1"/>
  <c r="O349" i="1"/>
  <c r="P349" i="1"/>
  <c r="O214" i="1"/>
  <c r="P214" i="1"/>
  <c r="O382" i="1"/>
  <c r="P382" i="1"/>
  <c r="O312" i="1"/>
  <c r="P312" i="1"/>
  <c r="O313" i="1"/>
  <c r="P313" i="1"/>
  <c r="O303" i="1"/>
  <c r="P303" i="1"/>
  <c r="O400" i="1"/>
  <c r="P400" i="1"/>
  <c r="O469" i="1"/>
  <c r="P469" i="1"/>
  <c r="O209" i="1"/>
  <c r="P209" i="1"/>
  <c r="O285" i="1"/>
  <c r="P285" i="1"/>
  <c r="O615" i="1"/>
  <c r="P615" i="1"/>
  <c r="O403" i="1"/>
  <c r="P403" i="1"/>
  <c r="O302" i="1"/>
  <c r="P302" i="1"/>
  <c r="O364" i="1"/>
  <c r="P364" i="1"/>
  <c r="O347" i="1"/>
  <c r="P347" i="1"/>
  <c r="O250" i="1"/>
  <c r="P250" i="1"/>
  <c r="O415" i="1"/>
  <c r="P415" i="1"/>
  <c r="O199" i="1"/>
  <c r="P199" i="1"/>
  <c r="O265" i="1"/>
  <c r="P265" i="1"/>
  <c r="O398" i="1"/>
  <c r="P398" i="1"/>
  <c r="O123" i="1"/>
  <c r="P123" i="1"/>
  <c r="O334" i="1"/>
  <c r="P334" i="1"/>
  <c r="O309" i="1"/>
  <c r="P309" i="1"/>
  <c r="O299" i="1"/>
  <c r="P299" i="1"/>
  <c r="O79" i="1"/>
  <c r="P79" i="1"/>
  <c r="O263" i="1"/>
  <c r="P263" i="1"/>
  <c r="O472" i="1"/>
  <c r="P472" i="1"/>
  <c r="O150" i="1"/>
  <c r="P150" i="1"/>
  <c r="O289" i="1"/>
  <c r="P289" i="1"/>
  <c r="O501" i="1"/>
  <c r="P501" i="1"/>
  <c r="O408" i="1"/>
  <c r="P408" i="1"/>
  <c r="O115" i="1"/>
  <c r="P115" i="1"/>
  <c r="O586" i="1"/>
  <c r="P586" i="1"/>
  <c r="O392" i="1"/>
  <c r="P392" i="1"/>
  <c r="O385" i="1"/>
  <c r="P385" i="1"/>
  <c r="O371" i="1"/>
  <c r="P371" i="1"/>
  <c r="O326" i="1"/>
  <c r="P326" i="1"/>
  <c r="O191" i="1"/>
  <c r="P191" i="1"/>
  <c r="O509" i="1"/>
  <c r="P509" i="1"/>
  <c r="O350" i="1"/>
  <c r="P350" i="1"/>
  <c r="O611" i="1"/>
  <c r="P611" i="1"/>
  <c r="O393" i="1"/>
  <c r="P393" i="1"/>
  <c r="O358" i="1"/>
  <c r="P358" i="1"/>
  <c r="O186" i="1"/>
  <c r="P186" i="1"/>
  <c r="O286" i="1"/>
  <c r="P286" i="1"/>
  <c r="O300" i="1"/>
  <c r="P300" i="1"/>
  <c r="O294" i="1"/>
  <c r="P294" i="1"/>
  <c r="O292" i="1"/>
  <c r="P292" i="1"/>
  <c r="O363" i="1"/>
  <c r="P363" i="1"/>
  <c r="O426" i="1"/>
  <c r="P426" i="1"/>
  <c r="O524" i="1"/>
  <c r="P524" i="1"/>
  <c r="O248" i="1"/>
  <c r="P248" i="1"/>
  <c r="O365" i="1"/>
  <c r="P365" i="1"/>
  <c r="O512" i="1"/>
  <c r="P512" i="1"/>
  <c r="O297" i="1"/>
  <c r="P297" i="1"/>
  <c r="O399" i="1"/>
  <c r="P399" i="1"/>
  <c r="O460" i="1"/>
  <c r="P460" i="1"/>
  <c r="O412" i="1"/>
  <c r="P412" i="1"/>
  <c r="O515" i="1"/>
  <c r="P515" i="1"/>
  <c r="O310" i="1"/>
  <c r="P310" i="1"/>
  <c r="O142" i="1"/>
  <c r="P142" i="1"/>
  <c r="O344" i="1"/>
  <c r="P344" i="1"/>
  <c r="O505" i="1"/>
  <c r="P505" i="1"/>
  <c r="O232" i="1"/>
  <c r="P232" i="1"/>
  <c r="O388" i="1"/>
  <c r="P388" i="1"/>
  <c r="O414" i="1"/>
  <c r="P414" i="1"/>
  <c r="O161" i="1"/>
  <c r="P161" i="1"/>
  <c r="O436" i="1"/>
  <c r="P436" i="1"/>
  <c r="O290" i="1"/>
  <c r="P290" i="1"/>
  <c r="O273" i="1"/>
  <c r="P273" i="1"/>
  <c r="O443" i="1"/>
  <c r="P443" i="1"/>
  <c r="O471" i="1"/>
  <c r="P471" i="1"/>
  <c r="O262" i="1"/>
  <c r="P262" i="1"/>
  <c r="O314" i="1"/>
  <c r="P314" i="1"/>
  <c r="O609" i="1"/>
  <c r="P609" i="1"/>
  <c r="O430" i="1"/>
  <c r="P430" i="1"/>
  <c r="O101" i="1"/>
  <c r="P101" i="1"/>
  <c r="O308" i="1"/>
  <c r="P308" i="1"/>
  <c r="O394" i="1"/>
  <c r="P394" i="1"/>
  <c r="O423" i="1"/>
  <c r="P423" i="1"/>
  <c r="O366" i="1"/>
  <c r="P366" i="1"/>
  <c r="O342" i="1"/>
  <c r="P342" i="1"/>
  <c r="O427" i="1"/>
  <c r="P427" i="1"/>
  <c r="O348" i="1"/>
  <c r="P348" i="1"/>
  <c r="O218" i="1"/>
  <c r="P218" i="1"/>
  <c r="O264" i="1"/>
  <c r="P264" i="1"/>
  <c r="O367" i="1"/>
  <c r="P367" i="1"/>
  <c r="O428" i="1"/>
  <c r="P428" i="1"/>
  <c r="O504" i="1"/>
  <c r="P504" i="1"/>
  <c r="O187" i="1"/>
  <c r="P187" i="1"/>
  <c r="O368" i="1"/>
  <c r="P368" i="1"/>
  <c r="O270" i="1"/>
  <c r="P270" i="1"/>
  <c r="O519" i="1"/>
  <c r="P519" i="1"/>
  <c r="O194" i="1"/>
  <c r="P194" i="1"/>
  <c r="O383" i="1"/>
  <c r="P383" i="1"/>
  <c r="O78" i="1"/>
  <c r="P78" i="1"/>
  <c r="O372" i="1"/>
  <c r="P372" i="1"/>
  <c r="O100" i="1"/>
  <c r="P100" i="1"/>
  <c r="O604" i="1"/>
  <c r="P604" i="1"/>
  <c r="O387" i="1"/>
  <c r="P387" i="1"/>
  <c r="O495" i="1"/>
  <c r="P495" i="1"/>
  <c r="O626" i="1"/>
  <c r="P626" i="1"/>
  <c r="O321" i="1"/>
  <c r="P321" i="1"/>
  <c r="O508" i="1"/>
  <c r="P508" i="1"/>
  <c r="O525" i="1"/>
  <c r="P525" i="1"/>
  <c r="O531" i="1"/>
  <c r="P531" i="1"/>
  <c r="O322" i="1"/>
  <c r="P322" i="1"/>
  <c r="O447" i="1"/>
  <c r="P447" i="1"/>
  <c r="O166" i="1"/>
  <c r="P166" i="1"/>
  <c r="O422" i="1"/>
  <c r="P422" i="1"/>
  <c r="O258" i="1"/>
  <c r="P258" i="1"/>
  <c r="O316" i="1"/>
  <c r="P316" i="1"/>
  <c r="O411" i="1"/>
  <c r="P411" i="1"/>
  <c r="O499" i="1"/>
  <c r="P499" i="1"/>
  <c r="O323" i="1"/>
  <c r="P323" i="1"/>
  <c r="O86" i="1"/>
  <c r="P86" i="1"/>
  <c r="O477" i="1"/>
  <c r="P477" i="1"/>
  <c r="O441" i="1"/>
  <c r="P441" i="1"/>
  <c r="O556" i="1"/>
  <c r="P556" i="1"/>
  <c r="O487" i="1"/>
  <c r="P487" i="1"/>
  <c r="O563" i="1"/>
  <c r="P563" i="1"/>
  <c r="O138" i="1"/>
  <c r="P138" i="1"/>
  <c r="O502" i="1"/>
  <c r="P502" i="1"/>
  <c r="O389" i="1"/>
  <c r="P389" i="1"/>
  <c r="O395" i="1"/>
  <c r="P395" i="1"/>
  <c r="O569" i="1"/>
  <c r="P569" i="1"/>
  <c r="O623" i="1"/>
  <c r="P623" i="1"/>
  <c r="O416" i="1"/>
  <c r="P416" i="1"/>
  <c r="O320" i="1"/>
  <c r="P320" i="1"/>
  <c r="O516" i="1"/>
  <c r="P516" i="1"/>
  <c r="O486" i="1"/>
  <c r="P486" i="1"/>
  <c r="O362" i="1"/>
  <c r="P362" i="1"/>
  <c r="O396" i="1"/>
  <c r="P396" i="1"/>
  <c r="O523" i="1"/>
  <c r="P523" i="1"/>
  <c r="O532" i="1"/>
  <c r="P532" i="1"/>
  <c r="O606" i="1"/>
  <c r="P606" i="1"/>
  <c r="O618" i="1"/>
  <c r="P618" i="1"/>
  <c r="O369" i="1"/>
  <c r="P369" i="1"/>
  <c r="O413" i="1"/>
  <c r="P413" i="1"/>
  <c r="O419" i="1"/>
  <c r="P419" i="1"/>
  <c r="O620" i="1"/>
  <c r="P620" i="1"/>
  <c r="O397" i="1"/>
  <c r="P397" i="1"/>
  <c r="O459" i="1"/>
  <c r="P459" i="1"/>
  <c r="O462" i="1"/>
  <c r="P462" i="1"/>
  <c r="O409" i="1"/>
  <c r="P409" i="1"/>
  <c r="O329" i="1"/>
  <c r="P329" i="1"/>
  <c r="O424" i="1"/>
  <c r="P424" i="1"/>
  <c r="O544" i="1"/>
  <c r="P544" i="1"/>
  <c r="O267" i="1"/>
  <c r="P267" i="1"/>
  <c r="O608" i="1"/>
  <c r="P608" i="1"/>
  <c r="O490" i="1"/>
  <c r="P490" i="1"/>
  <c r="O448" i="1"/>
  <c r="P448" i="1"/>
  <c r="O612" i="1"/>
  <c r="P612" i="1"/>
  <c r="O465" i="1"/>
  <c r="P465" i="1"/>
  <c r="O417" i="1"/>
  <c r="P417" i="1"/>
  <c r="O332" i="1"/>
  <c r="P332" i="1"/>
  <c r="O449" i="1"/>
  <c r="P449" i="1"/>
  <c r="O607" i="1"/>
  <c r="P607" i="1"/>
  <c r="O489" i="1"/>
  <c r="P489" i="1"/>
  <c r="O445" i="1"/>
  <c r="P445" i="1"/>
  <c r="O450" i="1"/>
  <c r="P450" i="1"/>
  <c r="O438" i="1"/>
  <c r="P438" i="1"/>
  <c r="O451" i="1"/>
  <c r="P451" i="1"/>
  <c r="O628" i="1"/>
  <c r="P628" i="1"/>
  <c r="O410" i="1"/>
  <c r="P410" i="1"/>
  <c r="O558" i="1"/>
  <c r="P558" i="1"/>
  <c r="O444" i="1"/>
  <c r="P444" i="1"/>
  <c r="O529" i="1"/>
  <c r="P529" i="1"/>
  <c r="O503" i="1"/>
  <c r="P503" i="1"/>
  <c r="O127" i="1"/>
  <c r="P127" i="1"/>
  <c r="O610" i="1"/>
  <c r="P610" i="1"/>
  <c r="O458" i="1"/>
  <c r="P458" i="1"/>
  <c r="O406" i="1"/>
  <c r="P406" i="1"/>
  <c r="O452" i="1"/>
  <c r="P452" i="1"/>
  <c r="O621" i="1"/>
  <c r="P621" i="1"/>
  <c r="O545" i="1"/>
  <c r="P545" i="1"/>
  <c r="O453" i="1"/>
  <c r="P453" i="1"/>
  <c r="O402" i="1"/>
  <c r="P402" i="1"/>
  <c r="O431" i="1"/>
  <c r="P431" i="1"/>
  <c r="O493" i="1"/>
  <c r="P493" i="1"/>
  <c r="O434" i="1"/>
  <c r="P434" i="1"/>
  <c r="O535" i="1"/>
  <c r="P535" i="1"/>
  <c r="O552" i="1"/>
  <c r="P552" i="1"/>
  <c r="O384" i="1"/>
  <c r="P384" i="1"/>
  <c r="O466" i="1"/>
  <c r="P466" i="1"/>
  <c r="O553" i="1"/>
  <c r="P553" i="1"/>
  <c r="O435" i="1"/>
  <c r="P435" i="1"/>
  <c r="O172" i="1"/>
  <c r="P172" i="1"/>
  <c r="O307" i="1"/>
  <c r="P307" i="1"/>
  <c r="O442" i="1"/>
  <c r="P442" i="1"/>
  <c r="O467" i="1"/>
  <c r="P467" i="1"/>
  <c r="O572" i="1"/>
  <c r="P572" i="1"/>
  <c r="O633" i="1"/>
  <c r="P633" i="1"/>
  <c r="O527" i="1"/>
  <c r="P527" i="1"/>
  <c r="O429" i="1"/>
  <c r="P429" i="1"/>
  <c r="O543" i="1"/>
  <c r="P543" i="1"/>
  <c r="O317" i="1"/>
  <c r="P317" i="1"/>
  <c r="O566" i="1"/>
  <c r="P566" i="1"/>
  <c r="O473" i="1"/>
  <c r="P473" i="1"/>
  <c r="O530" i="1"/>
  <c r="P530" i="1"/>
  <c r="O470" i="1"/>
  <c r="P470" i="1"/>
  <c r="O521" i="1"/>
  <c r="P521" i="1"/>
  <c r="O454" i="1"/>
  <c r="P454" i="1"/>
  <c r="O542" i="1"/>
  <c r="P542" i="1"/>
  <c r="O407" i="1"/>
  <c r="P407" i="1"/>
  <c r="O432" i="1"/>
  <c r="P432" i="1"/>
  <c r="O174" i="1"/>
  <c r="P174" i="1"/>
  <c r="O129" i="1"/>
  <c r="P129" i="1"/>
  <c r="O550" i="1"/>
  <c r="P550" i="1"/>
  <c r="O433" i="1"/>
  <c r="P433" i="1"/>
  <c r="O479" i="1"/>
  <c r="P479" i="1"/>
  <c r="O474" i="1"/>
  <c r="P474" i="1"/>
  <c r="O639" i="1"/>
  <c r="P639" i="1"/>
  <c r="O488" i="1"/>
  <c r="P488" i="1"/>
  <c r="O557" i="1"/>
  <c r="P557" i="1"/>
  <c r="O483" i="1"/>
  <c r="P483" i="1"/>
  <c r="O510" i="1"/>
  <c r="P510" i="1"/>
  <c r="O522" i="1"/>
  <c r="P522" i="1"/>
  <c r="O202" i="1"/>
  <c r="P202" i="1"/>
  <c r="O439" i="1"/>
  <c r="P439" i="1"/>
  <c r="O440" i="1"/>
  <c r="P440" i="1"/>
  <c r="O630" i="1"/>
  <c r="P630" i="1"/>
  <c r="O361" i="1"/>
  <c r="P361" i="1"/>
  <c r="O386" i="1"/>
  <c r="P386" i="1"/>
  <c r="O507" i="1"/>
  <c r="P507" i="1"/>
  <c r="O256" i="1"/>
  <c r="P256" i="1"/>
  <c r="O271" i="1"/>
  <c r="P271" i="1"/>
  <c r="O491" i="1"/>
  <c r="P491" i="1"/>
  <c r="O599" i="1"/>
  <c r="P599" i="1"/>
  <c r="O625" i="1"/>
  <c r="P625" i="1"/>
  <c r="O492" i="1"/>
  <c r="P492" i="1"/>
  <c r="O480" i="1"/>
  <c r="P480" i="1"/>
  <c r="O619" i="1"/>
  <c r="P619" i="1"/>
  <c r="O500" i="1"/>
  <c r="P500" i="1"/>
  <c r="O241" i="1"/>
  <c r="P241" i="1"/>
  <c r="O336" i="1"/>
  <c r="P336" i="1"/>
  <c r="O468" i="1"/>
  <c r="P468" i="1"/>
  <c r="O577" i="1"/>
  <c r="P577" i="1"/>
  <c r="O565" i="1"/>
  <c r="P565" i="1"/>
  <c r="O617" i="1"/>
  <c r="P617" i="1"/>
  <c r="O484" i="1"/>
  <c r="P484" i="1"/>
  <c r="O624" i="1"/>
  <c r="P624" i="1"/>
  <c r="O634" i="1"/>
  <c r="P634" i="1"/>
  <c r="O631" i="1"/>
  <c r="P631" i="1"/>
  <c r="O540" i="1"/>
  <c r="P540" i="1"/>
  <c r="O537" i="1"/>
  <c r="P537" i="1"/>
  <c r="O446" i="1"/>
  <c r="P446" i="1"/>
  <c r="O579" i="1"/>
  <c r="P579" i="1"/>
  <c r="O418" i="1"/>
  <c r="P418" i="1"/>
  <c r="O551" i="1"/>
  <c r="P551" i="1"/>
  <c r="O520" i="1"/>
  <c r="P520" i="1"/>
  <c r="O582" i="1"/>
  <c r="P582" i="1"/>
  <c r="O513" i="1"/>
  <c r="P513" i="1"/>
  <c r="O555" i="1"/>
  <c r="P555" i="1"/>
  <c r="O534" i="1"/>
  <c r="P534" i="1"/>
  <c r="O603" i="1"/>
  <c r="P603" i="1"/>
  <c r="O594" i="1"/>
  <c r="P594" i="1"/>
  <c r="O549" i="1"/>
  <c r="P549" i="1"/>
  <c r="O575" i="1"/>
  <c r="P575" i="1"/>
  <c r="O576" i="1"/>
  <c r="P576" i="1"/>
  <c r="O547" i="1"/>
  <c r="P547" i="1"/>
  <c r="O632" i="1"/>
  <c r="P632" i="1"/>
  <c r="O585" i="1"/>
  <c r="P585" i="1"/>
  <c r="O574" i="1"/>
  <c r="P574" i="1"/>
  <c r="O568" i="1"/>
  <c r="P568" i="1"/>
  <c r="O602" i="1"/>
  <c r="P602" i="1"/>
  <c r="O567" i="1"/>
  <c r="P567" i="1"/>
  <c r="O548" i="1"/>
  <c r="P548" i="1"/>
  <c r="O573" i="1"/>
  <c r="P573" i="1"/>
  <c r="O457" i="1"/>
  <c r="P457" i="1"/>
  <c r="O463" i="1"/>
  <c r="P463" i="1"/>
  <c r="O455" i="1"/>
  <c r="P455" i="1"/>
  <c r="O485" i="1"/>
  <c r="P485" i="1"/>
  <c r="O533" i="1"/>
  <c r="P533" i="1"/>
  <c r="O541" i="1"/>
  <c r="P541" i="1"/>
  <c r="O511" i="1"/>
  <c r="P511" i="1"/>
  <c r="O456" i="1"/>
  <c r="P456" i="1"/>
  <c r="O598" i="1"/>
  <c r="P598" i="1"/>
  <c r="O587" i="1"/>
  <c r="P587" i="1"/>
  <c r="O528" i="1"/>
  <c r="P528" i="1"/>
  <c r="O637" i="1"/>
  <c r="P637" i="1"/>
  <c r="O571" i="1"/>
  <c r="P571" i="1"/>
  <c r="O591" i="1"/>
  <c r="P591" i="1"/>
  <c r="O554" i="1"/>
  <c r="P554" i="1"/>
  <c r="O595" i="1"/>
  <c r="P595" i="1"/>
  <c r="O478" i="1"/>
  <c r="P478" i="1"/>
  <c r="O559" i="1"/>
  <c r="P559" i="1"/>
  <c r="O538" i="1"/>
  <c r="P538" i="1"/>
  <c r="O514" i="1"/>
  <c r="P514" i="1"/>
  <c r="O561" i="1"/>
  <c r="P561" i="1"/>
  <c r="O578" i="1"/>
  <c r="P578" i="1"/>
  <c r="O464" i="1"/>
  <c r="P464" i="1"/>
  <c r="O588" i="1"/>
  <c r="P588" i="1"/>
  <c r="O546" i="1"/>
  <c r="P546" i="1"/>
  <c r="O614" i="1"/>
  <c r="P614" i="1"/>
  <c r="O560" i="1"/>
  <c r="P560" i="1"/>
  <c r="O592" i="1"/>
  <c r="P592" i="1"/>
  <c r="O481" i="1"/>
  <c r="P481" i="1"/>
  <c r="O498" i="1"/>
  <c r="P498" i="1"/>
  <c r="O496" i="1"/>
  <c r="P496" i="1"/>
  <c r="O636" i="1"/>
  <c r="P636" i="1"/>
  <c r="O600" i="1"/>
  <c r="P600" i="1"/>
  <c r="O564" i="1"/>
  <c r="P564" i="1"/>
  <c r="O506" i="1"/>
  <c r="P506" i="1"/>
  <c r="O581" i="1"/>
  <c r="P581" i="1"/>
  <c r="O580" i="1"/>
  <c r="P580" i="1"/>
  <c r="O482" i="1"/>
  <c r="P482" i="1"/>
  <c r="O601" i="1"/>
  <c r="P601" i="1"/>
  <c r="O583" i="1"/>
  <c r="P583" i="1"/>
  <c r="O518" i="1"/>
  <c r="P518" i="1"/>
  <c r="O613" i="1"/>
  <c r="P613" i="1"/>
  <c r="O616" i="1"/>
  <c r="P616" i="1"/>
  <c r="O589" i="1"/>
  <c r="P589" i="1"/>
  <c r="O638" i="1"/>
  <c r="P638" i="1"/>
  <c r="O596" i="1"/>
  <c r="P596" i="1"/>
  <c r="O635" i="1"/>
  <c r="P635" i="1"/>
  <c r="O536" i="1"/>
  <c r="P536" i="1"/>
  <c r="O584" i="1"/>
  <c r="P584" i="1"/>
  <c r="O590" i="1"/>
  <c r="P590" i="1"/>
  <c r="O605" i="1"/>
  <c r="P605" i="1"/>
  <c r="O622" i="1"/>
  <c r="P622" i="1"/>
  <c r="O570" i="1"/>
  <c r="P570" i="1"/>
  <c r="O593" i="1"/>
  <c r="P593" i="1"/>
  <c r="O629" i="1"/>
  <c r="P629" i="1"/>
  <c r="O539" i="1"/>
  <c r="P539" i="1"/>
  <c r="O562" i="1"/>
  <c r="P562" i="1"/>
  <c r="O597" i="1"/>
  <c r="P597" i="1"/>
  <c r="O627" i="1"/>
  <c r="P627" i="1"/>
  <c r="Q319" i="1"/>
  <c r="R319" i="1"/>
  <c r="S319" i="1"/>
  <c r="T319" i="1"/>
  <c r="U319" i="1"/>
  <c r="V319" i="1"/>
  <c r="Q234" i="1"/>
  <c r="R234" i="1"/>
  <c r="S234" i="1"/>
  <c r="T234" i="1"/>
  <c r="U234" i="1"/>
  <c r="V234" i="1"/>
  <c r="Q33" i="1"/>
  <c r="R33" i="1"/>
  <c r="S33" i="1"/>
  <c r="T33" i="1"/>
  <c r="U33" i="1"/>
  <c r="V33" i="1"/>
  <c r="Q220" i="1"/>
  <c r="R220" i="1"/>
  <c r="S220" i="1"/>
  <c r="T220" i="1"/>
  <c r="U220" i="1"/>
  <c r="V220" i="1"/>
  <c r="Q48" i="1"/>
  <c r="R48" i="1"/>
  <c r="S48" i="1"/>
  <c r="T48" i="1"/>
  <c r="U48" i="1"/>
  <c r="V48" i="1"/>
  <c r="Q88" i="1"/>
  <c r="R88" i="1"/>
  <c r="S88" i="1"/>
  <c r="T88" i="1"/>
  <c r="U88" i="1"/>
  <c r="V88" i="1"/>
  <c r="Q66" i="1"/>
  <c r="R66" i="1"/>
  <c r="S66" i="1"/>
  <c r="T66" i="1"/>
  <c r="U66" i="1"/>
  <c r="V66" i="1"/>
  <c r="Q90" i="1"/>
  <c r="R90" i="1"/>
  <c r="S90" i="1"/>
  <c r="T90" i="1"/>
  <c r="U90" i="1"/>
  <c r="V90" i="1"/>
  <c r="Q64" i="1"/>
  <c r="R64" i="1"/>
  <c r="S64" i="1"/>
  <c r="T64" i="1"/>
  <c r="U64" i="1"/>
  <c r="V64" i="1"/>
  <c r="Q198" i="1"/>
  <c r="R198" i="1"/>
  <c r="S198" i="1"/>
  <c r="T198" i="1"/>
  <c r="U198" i="1"/>
  <c r="V198" i="1"/>
  <c r="Q108" i="1"/>
  <c r="R108" i="1"/>
  <c r="S108" i="1"/>
  <c r="T108" i="1"/>
  <c r="U108" i="1"/>
  <c r="V108" i="1"/>
  <c r="Q243" i="1"/>
  <c r="R243" i="1"/>
  <c r="S243" i="1"/>
  <c r="T243" i="1"/>
  <c r="U243" i="1"/>
  <c r="V243" i="1"/>
  <c r="Q46" i="1"/>
  <c r="R46" i="1"/>
  <c r="S46" i="1"/>
  <c r="T46" i="1"/>
  <c r="U46" i="1"/>
  <c r="V46" i="1"/>
  <c r="Q293" i="1"/>
  <c r="R293" i="1"/>
  <c r="S293" i="1"/>
  <c r="T293" i="1"/>
  <c r="U293" i="1"/>
  <c r="V293" i="1"/>
  <c r="Q30" i="1"/>
  <c r="R30" i="1"/>
  <c r="S30" i="1"/>
  <c r="T30" i="1"/>
  <c r="U30" i="1"/>
  <c r="V30" i="1"/>
  <c r="Q244" i="1"/>
  <c r="R244" i="1"/>
  <c r="S244" i="1"/>
  <c r="T244" i="1"/>
  <c r="U244" i="1"/>
  <c r="V244" i="1"/>
  <c r="Q132" i="1"/>
  <c r="R132" i="1"/>
  <c r="S132" i="1"/>
  <c r="T132" i="1"/>
  <c r="U132" i="1"/>
  <c r="V132" i="1"/>
  <c r="Q165" i="1"/>
  <c r="R165" i="1"/>
  <c r="S165" i="1"/>
  <c r="T165" i="1"/>
  <c r="U165" i="1"/>
  <c r="V165" i="1"/>
  <c r="Q227" i="1"/>
  <c r="R227" i="1"/>
  <c r="S227" i="1"/>
  <c r="T227" i="1"/>
  <c r="U227" i="1"/>
  <c r="V227" i="1"/>
  <c r="Q73" i="1"/>
  <c r="R73" i="1"/>
  <c r="S73" i="1"/>
  <c r="T73" i="1"/>
  <c r="U73" i="1"/>
  <c r="V73" i="1"/>
  <c r="Q328" i="1"/>
  <c r="R328" i="1"/>
  <c r="S328" i="1"/>
  <c r="T328" i="1"/>
  <c r="U328" i="1"/>
  <c r="V328" i="1"/>
  <c r="Q102" i="1"/>
  <c r="R102" i="1"/>
  <c r="S102" i="1"/>
  <c r="T102" i="1"/>
  <c r="U102" i="1"/>
  <c r="V102" i="1"/>
  <c r="Q135" i="1"/>
  <c r="R135" i="1"/>
  <c r="S135" i="1"/>
  <c r="T135" i="1"/>
  <c r="U135" i="1"/>
  <c r="V135" i="1"/>
  <c r="Q91" i="1"/>
  <c r="R91" i="1"/>
  <c r="S91" i="1"/>
  <c r="T91" i="1"/>
  <c r="U91" i="1"/>
  <c r="V91" i="1"/>
  <c r="Q25" i="1"/>
  <c r="R25" i="1"/>
  <c r="S25" i="1"/>
  <c r="T25" i="1"/>
  <c r="U25" i="1"/>
  <c r="V25" i="1"/>
  <c r="Q85" i="1"/>
  <c r="R85" i="1"/>
  <c r="S85" i="1"/>
  <c r="T85" i="1"/>
  <c r="U85" i="1"/>
  <c r="V85" i="1"/>
  <c r="Q341" i="1"/>
  <c r="R341" i="1"/>
  <c r="S341" i="1"/>
  <c r="T341" i="1"/>
  <c r="U341" i="1"/>
  <c r="V341" i="1"/>
  <c r="Q275" i="1"/>
  <c r="R275" i="1"/>
  <c r="S275" i="1"/>
  <c r="T275" i="1"/>
  <c r="U275" i="1"/>
  <c r="V275" i="1"/>
  <c r="Q55" i="1"/>
  <c r="R55" i="1"/>
  <c r="S55" i="1"/>
  <c r="T55" i="1"/>
  <c r="U55" i="1"/>
  <c r="V55" i="1"/>
  <c r="Q109" i="1"/>
  <c r="R109" i="1"/>
  <c r="S109" i="1"/>
  <c r="T109" i="1"/>
  <c r="U109" i="1"/>
  <c r="V109" i="1"/>
  <c r="Q195" i="1"/>
  <c r="R195" i="1"/>
  <c r="S195" i="1"/>
  <c r="T195" i="1"/>
  <c r="U195" i="1"/>
  <c r="V195" i="1"/>
  <c r="Q153" i="1"/>
  <c r="R153" i="1"/>
  <c r="S153" i="1"/>
  <c r="T153" i="1"/>
  <c r="U153" i="1"/>
  <c r="V153" i="1"/>
  <c r="Q36" i="1"/>
  <c r="R36" i="1"/>
  <c r="S36" i="1"/>
  <c r="T36" i="1"/>
  <c r="U36" i="1"/>
  <c r="V36" i="1"/>
  <c r="Q330" i="1"/>
  <c r="R330" i="1"/>
  <c r="S330" i="1"/>
  <c r="T330" i="1"/>
  <c r="U330" i="1"/>
  <c r="V330" i="1"/>
  <c r="Q157" i="1"/>
  <c r="R157" i="1"/>
  <c r="S157" i="1"/>
  <c r="T157" i="1"/>
  <c r="U157" i="1"/>
  <c r="V157" i="1"/>
  <c r="Q255" i="1"/>
  <c r="R255" i="1"/>
  <c r="S255" i="1"/>
  <c r="T255" i="1"/>
  <c r="U255" i="1"/>
  <c r="V255" i="1"/>
  <c r="Q277" i="1"/>
  <c r="R277" i="1"/>
  <c r="S277" i="1"/>
  <c r="T277" i="1"/>
  <c r="U277" i="1"/>
  <c r="V277" i="1"/>
  <c r="Q311" i="1"/>
  <c r="R311" i="1"/>
  <c r="S311" i="1"/>
  <c r="T311" i="1"/>
  <c r="U311" i="1"/>
  <c r="V311" i="1"/>
  <c r="Q295" i="1"/>
  <c r="R295" i="1"/>
  <c r="S295" i="1"/>
  <c r="T295" i="1"/>
  <c r="U295" i="1"/>
  <c r="V295" i="1"/>
  <c r="Q53" i="1"/>
  <c r="R53" i="1"/>
  <c r="S53" i="1"/>
  <c r="T53" i="1"/>
  <c r="U53" i="1"/>
  <c r="V53" i="1"/>
  <c r="Q268" i="1"/>
  <c r="R268" i="1"/>
  <c r="S268" i="1"/>
  <c r="T268" i="1"/>
  <c r="U268" i="1"/>
  <c r="V268" i="1"/>
  <c r="Q92" i="1"/>
  <c r="R92" i="1"/>
  <c r="S92" i="1"/>
  <c r="T92" i="1"/>
  <c r="U92" i="1"/>
  <c r="V92" i="1"/>
  <c r="Q257" i="1"/>
  <c r="R257" i="1"/>
  <c r="S257" i="1"/>
  <c r="T257" i="1"/>
  <c r="U257" i="1"/>
  <c r="V257" i="1"/>
  <c r="Q221" i="1"/>
  <c r="R221" i="1"/>
  <c r="S221" i="1"/>
  <c r="T221" i="1"/>
  <c r="U221" i="1"/>
  <c r="V221" i="1"/>
  <c r="Q246" i="1"/>
  <c r="R246" i="1"/>
  <c r="S246" i="1"/>
  <c r="T246" i="1"/>
  <c r="U246" i="1"/>
  <c r="V246" i="1"/>
  <c r="Q215" i="1"/>
  <c r="R215" i="1"/>
  <c r="S215" i="1"/>
  <c r="T215" i="1"/>
  <c r="U215" i="1"/>
  <c r="V215" i="1"/>
  <c r="Q233" i="1"/>
  <c r="R233" i="1"/>
  <c r="S233" i="1"/>
  <c r="T233" i="1"/>
  <c r="U233" i="1"/>
  <c r="V233" i="1"/>
  <c r="Q223" i="1"/>
  <c r="R223" i="1"/>
  <c r="S223" i="1"/>
  <c r="T223" i="1"/>
  <c r="U223" i="1"/>
  <c r="V223" i="1"/>
  <c r="Q34" i="1"/>
  <c r="R34" i="1"/>
  <c r="S34" i="1"/>
  <c r="T34" i="1"/>
  <c r="U34" i="1"/>
  <c r="V34" i="1"/>
  <c r="Q124" i="1"/>
  <c r="R124" i="1"/>
  <c r="S124" i="1"/>
  <c r="T124" i="1"/>
  <c r="U124" i="1"/>
  <c r="V124" i="1"/>
  <c r="Q260" i="1"/>
  <c r="R260" i="1"/>
  <c r="S260" i="1"/>
  <c r="T260" i="1"/>
  <c r="U260" i="1"/>
  <c r="V260" i="1"/>
  <c r="Q280" i="1"/>
  <c r="R280" i="1"/>
  <c r="S280" i="1"/>
  <c r="T280" i="1"/>
  <c r="U280" i="1"/>
  <c r="V280" i="1"/>
  <c r="Q45" i="1"/>
  <c r="R45" i="1"/>
  <c r="S45" i="1"/>
  <c r="T45" i="1"/>
  <c r="U45" i="1"/>
  <c r="V45" i="1"/>
  <c r="Q324" i="1"/>
  <c r="R324" i="1"/>
  <c r="S324" i="1"/>
  <c r="T324" i="1"/>
  <c r="U324" i="1"/>
  <c r="V324" i="1"/>
  <c r="Q180" i="1"/>
  <c r="R180" i="1"/>
  <c r="S180" i="1"/>
  <c r="T180" i="1"/>
  <c r="U180" i="1"/>
  <c r="V180" i="1"/>
  <c r="Q274" i="1"/>
  <c r="R274" i="1"/>
  <c r="S274" i="1"/>
  <c r="T274" i="1"/>
  <c r="U274" i="1"/>
  <c r="V274" i="1"/>
  <c r="Q226" i="1"/>
  <c r="R226" i="1"/>
  <c r="S226" i="1"/>
  <c r="T226" i="1"/>
  <c r="U226" i="1"/>
  <c r="V226" i="1"/>
  <c r="Q58" i="1"/>
  <c r="R58" i="1"/>
  <c r="S58" i="1"/>
  <c r="T58" i="1"/>
  <c r="U58" i="1"/>
  <c r="V58" i="1"/>
  <c r="Q236" i="1"/>
  <c r="R236" i="1"/>
  <c r="S236" i="1"/>
  <c r="T236" i="1"/>
  <c r="U236" i="1"/>
  <c r="V236" i="1"/>
  <c r="Q196" i="1"/>
  <c r="R196" i="1"/>
  <c r="S196" i="1"/>
  <c r="T196" i="1"/>
  <c r="U196" i="1"/>
  <c r="V196" i="1"/>
  <c r="Q146" i="1"/>
  <c r="R146" i="1"/>
  <c r="S146" i="1"/>
  <c r="T146" i="1"/>
  <c r="U146" i="1"/>
  <c r="V146" i="1"/>
  <c r="Q145" i="1"/>
  <c r="R145" i="1"/>
  <c r="S145" i="1"/>
  <c r="T145" i="1"/>
  <c r="U145" i="1"/>
  <c r="V145" i="1"/>
  <c r="Q98" i="1"/>
  <c r="R98" i="1"/>
  <c r="S98" i="1"/>
  <c r="T98" i="1"/>
  <c r="U98" i="1"/>
  <c r="V98" i="1"/>
  <c r="Q82" i="1"/>
  <c r="R82" i="1"/>
  <c r="S82" i="1"/>
  <c r="T82" i="1"/>
  <c r="U82" i="1"/>
  <c r="V82" i="1"/>
  <c r="Q359" i="1"/>
  <c r="R359" i="1"/>
  <c r="S359" i="1"/>
  <c r="T359" i="1"/>
  <c r="U359" i="1"/>
  <c r="V359" i="1"/>
  <c r="Q379" i="1"/>
  <c r="R379" i="1"/>
  <c r="S379" i="1"/>
  <c r="T379" i="1"/>
  <c r="U379" i="1"/>
  <c r="V379" i="1"/>
  <c r="Q331" i="1"/>
  <c r="R331" i="1"/>
  <c r="S331" i="1"/>
  <c r="T331" i="1"/>
  <c r="U331" i="1"/>
  <c r="V331" i="1"/>
  <c r="Q168" i="1"/>
  <c r="R168" i="1"/>
  <c r="S168" i="1"/>
  <c r="T168" i="1"/>
  <c r="U168" i="1"/>
  <c r="V168" i="1"/>
  <c r="Q94" i="1"/>
  <c r="R94" i="1"/>
  <c r="S94" i="1"/>
  <c r="T94" i="1"/>
  <c r="U94" i="1"/>
  <c r="V94" i="1"/>
  <c r="Q141" i="1"/>
  <c r="R141" i="1"/>
  <c r="S141" i="1"/>
  <c r="T141" i="1"/>
  <c r="U141" i="1"/>
  <c r="V141" i="1"/>
  <c r="Q184" i="1"/>
  <c r="R184" i="1"/>
  <c r="S184" i="1"/>
  <c r="T184" i="1"/>
  <c r="U184" i="1"/>
  <c r="V184" i="1"/>
  <c r="Q162" i="1"/>
  <c r="R162" i="1"/>
  <c r="S162" i="1"/>
  <c r="T162" i="1"/>
  <c r="U162" i="1"/>
  <c r="V162" i="1"/>
  <c r="Q167" i="1"/>
  <c r="R167" i="1"/>
  <c r="S167" i="1"/>
  <c r="T167" i="1"/>
  <c r="U167" i="1"/>
  <c r="V167" i="1"/>
  <c r="Q205" i="1"/>
  <c r="R205" i="1"/>
  <c r="S205" i="1"/>
  <c r="T205" i="1"/>
  <c r="U205" i="1"/>
  <c r="V205" i="1"/>
  <c r="Q298" i="1"/>
  <c r="R298" i="1"/>
  <c r="S298" i="1"/>
  <c r="T298" i="1"/>
  <c r="U298" i="1"/>
  <c r="V298" i="1"/>
  <c r="Q143" i="1"/>
  <c r="R143" i="1"/>
  <c r="S143" i="1"/>
  <c r="T143" i="1"/>
  <c r="U143" i="1"/>
  <c r="V143" i="1"/>
  <c r="Q67" i="1"/>
  <c r="R67" i="1"/>
  <c r="S67" i="1"/>
  <c r="T67" i="1"/>
  <c r="U67" i="1"/>
  <c r="V67" i="1"/>
  <c r="Q276" i="1"/>
  <c r="R276" i="1"/>
  <c r="S276" i="1"/>
  <c r="T276" i="1"/>
  <c r="U276" i="1"/>
  <c r="V276" i="1"/>
  <c r="Q56" i="1"/>
  <c r="R56" i="1"/>
  <c r="S56" i="1"/>
  <c r="T56" i="1"/>
  <c r="U56" i="1"/>
  <c r="V56" i="1"/>
  <c r="Q93" i="1"/>
  <c r="R93" i="1"/>
  <c r="S93" i="1"/>
  <c r="T93" i="1"/>
  <c r="U93" i="1"/>
  <c r="V93" i="1"/>
  <c r="Q107" i="1"/>
  <c r="R107" i="1"/>
  <c r="S107" i="1"/>
  <c r="T107" i="1"/>
  <c r="U107" i="1"/>
  <c r="V107" i="1"/>
  <c r="Q128" i="1"/>
  <c r="R128" i="1"/>
  <c r="S128" i="1"/>
  <c r="T128" i="1"/>
  <c r="U128" i="1"/>
  <c r="V128" i="1"/>
  <c r="Q97" i="1"/>
  <c r="R97" i="1"/>
  <c r="S97" i="1"/>
  <c r="T97" i="1"/>
  <c r="U97" i="1"/>
  <c r="V97" i="1"/>
  <c r="Q50" i="1"/>
  <c r="R50" i="1"/>
  <c r="S50" i="1"/>
  <c r="T50" i="1"/>
  <c r="U50" i="1"/>
  <c r="V50" i="1"/>
  <c r="Q238" i="1"/>
  <c r="R238" i="1"/>
  <c r="S238" i="1"/>
  <c r="T238" i="1"/>
  <c r="U238" i="1"/>
  <c r="V238" i="1"/>
  <c r="Q281" i="1"/>
  <c r="R281" i="1"/>
  <c r="S281" i="1"/>
  <c r="T281" i="1"/>
  <c r="U281" i="1"/>
  <c r="V281" i="1"/>
  <c r="Q339" i="1"/>
  <c r="R339" i="1"/>
  <c r="S339" i="1"/>
  <c r="T339" i="1"/>
  <c r="U339" i="1"/>
  <c r="V339" i="1"/>
  <c r="Q287" i="1"/>
  <c r="R287" i="1"/>
  <c r="S287" i="1"/>
  <c r="T287" i="1"/>
  <c r="U287" i="1"/>
  <c r="V287" i="1"/>
  <c r="Q306" i="1"/>
  <c r="R306" i="1"/>
  <c r="S306" i="1"/>
  <c r="T306" i="1"/>
  <c r="U306" i="1"/>
  <c r="V306" i="1"/>
  <c r="Q390" i="1"/>
  <c r="R390" i="1"/>
  <c r="S390" i="1"/>
  <c r="T390" i="1"/>
  <c r="U390" i="1"/>
  <c r="V390" i="1"/>
  <c r="Q155" i="1"/>
  <c r="R155" i="1"/>
  <c r="S155" i="1"/>
  <c r="T155" i="1"/>
  <c r="U155" i="1"/>
  <c r="V155" i="1"/>
  <c r="Q39" i="1"/>
  <c r="R39" i="1"/>
  <c r="S39" i="1"/>
  <c r="T39" i="1"/>
  <c r="U39" i="1"/>
  <c r="V39" i="1"/>
  <c r="Q201" i="1"/>
  <c r="R201" i="1"/>
  <c r="S201" i="1"/>
  <c r="T201" i="1"/>
  <c r="U201" i="1"/>
  <c r="V201" i="1"/>
  <c r="Q374" i="1"/>
  <c r="R374" i="1"/>
  <c r="S374" i="1"/>
  <c r="T374" i="1"/>
  <c r="U374" i="1"/>
  <c r="V374" i="1"/>
  <c r="Q204" i="1"/>
  <c r="R204" i="1"/>
  <c r="S204" i="1"/>
  <c r="T204" i="1"/>
  <c r="U204" i="1"/>
  <c r="V204" i="1"/>
  <c r="Q225" i="1"/>
  <c r="R225" i="1"/>
  <c r="S225" i="1"/>
  <c r="T225" i="1"/>
  <c r="U225" i="1"/>
  <c r="V225" i="1"/>
  <c r="Q224" i="1"/>
  <c r="R224" i="1"/>
  <c r="S224" i="1"/>
  <c r="T224" i="1"/>
  <c r="U224" i="1"/>
  <c r="V224" i="1"/>
  <c r="Q245" i="1"/>
  <c r="R245" i="1"/>
  <c r="S245" i="1"/>
  <c r="T245" i="1"/>
  <c r="U245" i="1"/>
  <c r="V245" i="1"/>
  <c r="Q210" i="1"/>
  <c r="R210" i="1"/>
  <c r="S210" i="1"/>
  <c r="T210" i="1"/>
  <c r="U210" i="1"/>
  <c r="V210" i="1"/>
  <c r="Q183" i="1"/>
  <c r="R183" i="1"/>
  <c r="S183" i="1"/>
  <c r="T183" i="1"/>
  <c r="U183" i="1"/>
  <c r="V183" i="1"/>
  <c r="Q213" i="1"/>
  <c r="R213" i="1"/>
  <c r="S213" i="1"/>
  <c r="T213" i="1"/>
  <c r="U213" i="1"/>
  <c r="V213" i="1"/>
  <c r="Q475" i="1"/>
  <c r="R475" i="1"/>
  <c r="S475" i="1"/>
  <c r="T475" i="1"/>
  <c r="U475" i="1"/>
  <c r="V475" i="1"/>
  <c r="Q152" i="1"/>
  <c r="R152" i="1"/>
  <c r="S152" i="1"/>
  <c r="T152" i="1"/>
  <c r="U152" i="1"/>
  <c r="V152" i="1"/>
  <c r="Q192" i="1"/>
  <c r="R192" i="1"/>
  <c r="S192" i="1"/>
  <c r="T192" i="1"/>
  <c r="U192" i="1"/>
  <c r="V192" i="1"/>
  <c r="Q301" i="1"/>
  <c r="R301" i="1"/>
  <c r="S301" i="1"/>
  <c r="T301" i="1"/>
  <c r="U301" i="1"/>
  <c r="V301" i="1"/>
  <c r="Q178" i="1"/>
  <c r="R178" i="1"/>
  <c r="S178" i="1"/>
  <c r="T178" i="1"/>
  <c r="U178" i="1"/>
  <c r="V178" i="1"/>
  <c r="Q219" i="1"/>
  <c r="R219" i="1"/>
  <c r="S219" i="1"/>
  <c r="T219" i="1"/>
  <c r="U219" i="1"/>
  <c r="V219" i="1"/>
  <c r="Q31" i="1"/>
  <c r="R31" i="1"/>
  <c r="S31" i="1"/>
  <c r="T31" i="1"/>
  <c r="U31" i="1"/>
  <c r="V31" i="1"/>
  <c r="Q315" i="1"/>
  <c r="R315" i="1"/>
  <c r="S315" i="1"/>
  <c r="T315" i="1"/>
  <c r="U315" i="1"/>
  <c r="V315" i="1"/>
  <c r="Q354" i="1"/>
  <c r="R354" i="1"/>
  <c r="S354" i="1"/>
  <c r="T354" i="1"/>
  <c r="U354" i="1"/>
  <c r="V354" i="1"/>
  <c r="Q62" i="1"/>
  <c r="R62" i="1"/>
  <c r="S62" i="1"/>
  <c r="T62" i="1"/>
  <c r="U62" i="1"/>
  <c r="V62" i="1"/>
  <c r="Q175" i="1"/>
  <c r="R175" i="1"/>
  <c r="S175" i="1"/>
  <c r="T175" i="1"/>
  <c r="U175" i="1"/>
  <c r="V175" i="1"/>
  <c r="Q378" i="1"/>
  <c r="R378" i="1"/>
  <c r="S378" i="1"/>
  <c r="T378" i="1"/>
  <c r="U378" i="1"/>
  <c r="V378" i="1"/>
  <c r="Q266" i="1"/>
  <c r="R266" i="1"/>
  <c r="S266" i="1"/>
  <c r="T266" i="1"/>
  <c r="U266" i="1"/>
  <c r="V266" i="1"/>
  <c r="Q188" i="1"/>
  <c r="R188" i="1"/>
  <c r="S188" i="1"/>
  <c r="T188" i="1"/>
  <c r="U188" i="1"/>
  <c r="V188" i="1"/>
  <c r="Q126" i="1"/>
  <c r="R126" i="1"/>
  <c r="S126" i="1"/>
  <c r="T126" i="1"/>
  <c r="U126" i="1"/>
  <c r="V126" i="1"/>
  <c r="Q182" i="1"/>
  <c r="R182" i="1"/>
  <c r="S182" i="1"/>
  <c r="T182" i="1"/>
  <c r="U182" i="1"/>
  <c r="V182" i="1"/>
  <c r="Q72" i="1"/>
  <c r="R72" i="1"/>
  <c r="S72" i="1"/>
  <c r="T72" i="1"/>
  <c r="U72" i="1"/>
  <c r="V72" i="1"/>
  <c r="Q189" i="1"/>
  <c r="R189" i="1"/>
  <c r="S189" i="1"/>
  <c r="T189" i="1"/>
  <c r="U189" i="1"/>
  <c r="V189" i="1"/>
  <c r="Q325" i="1"/>
  <c r="R325" i="1"/>
  <c r="S325" i="1"/>
  <c r="T325" i="1"/>
  <c r="U325" i="1"/>
  <c r="V325" i="1"/>
  <c r="Q177" i="1"/>
  <c r="R177" i="1"/>
  <c r="S177" i="1"/>
  <c r="T177" i="1"/>
  <c r="U177" i="1"/>
  <c r="V177" i="1"/>
  <c r="Q355" i="1"/>
  <c r="R355" i="1"/>
  <c r="S355" i="1"/>
  <c r="T355" i="1"/>
  <c r="U355" i="1"/>
  <c r="V355" i="1"/>
  <c r="Q170" i="1"/>
  <c r="R170" i="1"/>
  <c r="S170" i="1"/>
  <c r="T170" i="1"/>
  <c r="U170" i="1"/>
  <c r="V170" i="1"/>
  <c r="Q259" i="1"/>
  <c r="R259" i="1"/>
  <c r="S259" i="1"/>
  <c r="T259" i="1"/>
  <c r="U259" i="1"/>
  <c r="V259" i="1"/>
  <c r="Q69" i="1"/>
  <c r="R69" i="1"/>
  <c r="S69" i="1"/>
  <c r="T69" i="1"/>
  <c r="U69" i="1"/>
  <c r="V69" i="1"/>
  <c r="Q278" i="1"/>
  <c r="R278" i="1"/>
  <c r="S278" i="1"/>
  <c r="T278" i="1"/>
  <c r="U278" i="1"/>
  <c r="V278" i="1"/>
  <c r="Q242" i="1"/>
  <c r="R242" i="1"/>
  <c r="S242" i="1"/>
  <c r="T242" i="1"/>
  <c r="U242" i="1"/>
  <c r="V242" i="1"/>
  <c r="Q401" i="1"/>
  <c r="R401" i="1"/>
  <c r="S401" i="1"/>
  <c r="T401" i="1"/>
  <c r="U401" i="1"/>
  <c r="V401" i="1"/>
  <c r="Q282" i="1"/>
  <c r="R282" i="1"/>
  <c r="S282" i="1"/>
  <c r="T282" i="1"/>
  <c r="U282" i="1"/>
  <c r="V282" i="1"/>
  <c r="Q133" i="1"/>
  <c r="R133" i="1"/>
  <c r="S133" i="1"/>
  <c r="T133" i="1"/>
  <c r="U133" i="1"/>
  <c r="V133" i="1"/>
  <c r="Q171" i="1"/>
  <c r="R171" i="1"/>
  <c r="S171" i="1"/>
  <c r="T171" i="1"/>
  <c r="U171" i="1"/>
  <c r="V171" i="1"/>
  <c r="Q296" i="1"/>
  <c r="R296" i="1"/>
  <c r="S296" i="1"/>
  <c r="T296" i="1"/>
  <c r="U296" i="1"/>
  <c r="V296" i="1"/>
  <c r="Q176" i="1"/>
  <c r="R176" i="1"/>
  <c r="S176" i="1"/>
  <c r="T176" i="1"/>
  <c r="U176" i="1"/>
  <c r="V176" i="1"/>
  <c r="Q373" i="1"/>
  <c r="R373" i="1"/>
  <c r="S373" i="1"/>
  <c r="T373" i="1"/>
  <c r="U373" i="1"/>
  <c r="V373" i="1"/>
  <c r="Q216" i="1"/>
  <c r="R216" i="1"/>
  <c r="S216" i="1"/>
  <c r="T216" i="1"/>
  <c r="U216" i="1"/>
  <c r="V216" i="1"/>
  <c r="Q291" i="1"/>
  <c r="R291" i="1"/>
  <c r="S291" i="1"/>
  <c r="T291" i="1"/>
  <c r="U291" i="1"/>
  <c r="V291" i="1"/>
  <c r="Q405" i="1"/>
  <c r="R405" i="1"/>
  <c r="S405" i="1"/>
  <c r="T405" i="1"/>
  <c r="U405" i="1"/>
  <c r="V405" i="1"/>
  <c r="Q253" i="1"/>
  <c r="R253" i="1"/>
  <c r="S253" i="1"/>
  <c r="T253" i="1"/>
  <c r="U253" i="1"/>
  <c r="V253" i="1"/>
  <c r="Q222" i="1"/>
  <c r="R222" i="1"/>
  <c r="S222" i="1"/>
  <c r="T222" i="1"/>
  <c r="U222" i="1"/>
  <c r="V222" i="1"/>
  <c r="Q230" i="1"/>
  <c r="R230" i="1"/>
  <c r="S230" i="1"/>
  <c r="T230" i="1"/>
  <c r="U230" i="1"/>
  <c r="V230" i="1"/>
  <c r="Q356" i="1"/>
  <c r="R356" i="1"/>
  <c r="S356" i="1"/>
  <c r="T356" i="1"/>
  <c r="U356" i="1"/>
  <c r="V356" i="1"/>
  <c r="Q370" i="1"/>
  <c r="R370" i="1"/>
  <c r="S370" i="1"/>
  <c r="T370" i="1"/>
  <c r="U370" i="1"/>
  <c r="V370" i="1"/>
  <c r="Q159" i="1"/>
  <c r="R159" i="1"/>
  <c r="S159" i="1"/>
  <c r="T159" i="1"/>
  <c r="U159" i="1"/>
  <c r="V159" i="1"/>
  <c r="Q113" i="1"/>
  <c r="R113" i="1"/>
  <c r="S113" i="1"/>
  <c r="T113" i="1"/>
  <c r="U113" i="1"/>
  <c r="V113" i="1"/>
  <c r="Q117" i="1"/>
  <c r="R117" i="1"/>
  <c r="S117" i="1"/>
  <c r="T117" i="1"/>
  <c r="U117" i="1"/>
  <c r="V117" i="1"/>
  <c r="Q237" i="1"/>
  <c r="R237" i="1"/>
  <c r="S237" i="1"/>
  <c r="T237" i="1"/>
  <c r="U237" i="1"/>
  <c r="V237" i="1"/>
  <c r="Q304" i="1"/>
  <c r="R304" i="1"/>
  <c r="S304" i="1"/>
  <c r="T304" i="1"/>
  <c r="U304" i="1"/>
  <c r="V304" i="1"/>
  <c r="Q251" i="1"/>
  <c r="R251" i="1"/>
  <c r="S251" i="1"/>
  <c r="T251" i="1"/>
  <c r="U251" i="1"/>
  <c r="V251" i="1"/>
  <c r="Q272" i="1"/>
  <c r="R272" i="1"/>
  <c r="S272" i="1"/>
  <c r="T272" i="1"/>
  <c r="U272" i="1"/>
  <c r="V272" i="1"/>
  <c r="Q337" i="1"/>
  <c r="R337" i="1"/>
  <c r="S337" i="1"/>
  <c r="T337" i="1"/>
  <c r="U337" i="1"/>
  <c r="V337" i="1"/>
  <c r="Q375" i="1"/>
  <c r="R375" i="1"/>
  <c r="S375" i="1"/>
  <c r="T375" i="1"/>
  <c r="U375" i="1"/>
  <c r="V375" i="1"/>
  <c r="Q437" i="1"/>
  <c r="R437" i="1"/>
  <c r="S437" i="1"/>
  <c r="T437" i="1"/>
  <c r="U437" i="1"/>
  <c r="V437" i="1"/>
  <c r="Q120" i="1"/>
  <c r="R120" i="1"/>
  <c r="S120" i="1"/>
  <c r="T120" i="1"/>
  <c r="U120" i="1"/>
  <c r="V120" i="1"/>
  <c r="Q49" i="1"/>
  <c r="R49" i="1"/>
  <c r="S49" i="1"/>
  <c r="T49" i="1"/>
  <c r="U49" i="1"/>
  <c r="V49" i="1"/>
  <c r="Q346" i="1"/>
  <c r="R346" i="1"/>
  <c r="S346" i="1"/>
  <c r="T346" i="1"/>
  <c r="U346" i="1"/>
  <c r="V346" i="1"/>
  <c r="Q360" i="1"/>
  <c r="R360" i="1"/>
  <c r="S360" i="1"/>
  <c r="T360" i="1"/>
  <c r="U360" i="1"/>
  <c r="V360" i="1"/>
  <c r="Q357" i="1"/>
  <c r="R357" i="1"/>
  <c r="S357" i="1"/>
  <c r="T357" i="1"/>
  <c r="U357" i="1"/>
  <c r="V357" i="1"/>
  <c r="Q269" i="1"/>
  <c r="R269" i="1"/>
  <c r="S269" i="1"/>
  <c r="T269" i="1"/>
  <c r="U269" i="1"/>
  <c r="V269" i="1"/>
  <c r="Q283" i="1"/>
  <c r="R283" i="1"/>
  <c r="S283" i="1"/>
  <c r="T283" i="1"/>
  <c r="U283" i="1"/>
  <c r="V283" i="1"/>
  <c r="Q380" i="1"/>
  <c r="R380" i="1"/>
  <c r="S380" i="1"/>
  <c r="T380" i="1"/>
  <c r="U380" i="1"/>
  <c r="V380" i="1"/>
  <c r="Q333" i="1"/>
  <c r="R333" i="1"/>
  <c r="S333" i="1"/>
  <c r="T333" i="1"/>
  <c r="U333" i="1"/>
  <c r="V333" i="1"/>
  <c r="Q75" i="1"/>
  <c r="R75" i="1"/>
  <c r="S75" i="1"/>
  <c r="T75" i="1"/>
  <c r="U75" i="1"/>
  <c r="V75" i="1"/>
  <c r="Q252" i="1"/>
  <c r="R252" i="1"/>
  <c r="S252" i="1"/>
  <c r="T252" i="1"/>
  <c r="U252" i="1"/>
  <c r="V252" i="1"/>
  <c r="Q420" i="1"/>
  <c r="R420" i="1"/>
  <c r="S420" i="1"/>
  <c r="T420" i="1"/>
  <c r="U420" i="1"/>
  <c r="V420" i="1"/>
  <c r="Q197" i="1"/>
  <c r="R197" i="1"/>
  <c r="S197" i="1"/>
  <c r="T197" i="1"/>
  <c r="U197" i="1"/>
  <c r="V197" i="1"/>
  <c r="Q254" i="1"/>
  <c r="R254" i="1"/>
  <c r="S254" i="1"/>
  <c r="T254" i="1"/>
  <c r="U254" i="1"/>
  <c r="V254" i="1"/>
  <c r="Q353" i="1"/>
  <c r="R353" i="1"/>
  <c r="S353" i="1"/>
  <c r="T353" i="1"/>
  <c r="U353" i="1"/>
  <c r="V353" i="1"/>
  <c r="Q164" i="1"/>
  <c r="R164" i="1"/>
  <c r="S164" i="1"/>
  <c r="T164" i="1"/>
  <c r="U164" i="1"/>
  <c r="V164" i="1"/>
  <c r="Q148" i="1"/>
  <c r="R148" i="1"/>
  <c r="S148" i="1"/>
  <c r="T148" i="1"/>
  <c r="U148" i="1"/>
  <c r="V148" i="1"/>
  <c r="Q217" i="1"/>
  <c r="R217" i="1"/>
  <c r="S217" i="1"/>
  <c r="T217" i="1"/>
  <c r="U217" i="1"/>
  <c r="V217" i="1"/>
  <c r="Q284" i="1"/>
  <c r="R284" i="1"/>
  <c r="S284" i="1"/>
  <c r="T284" i="1"/>
  <c r="U284" i="1"/>
  <c r="V284" i="1"/>
  <c r="Q211" i="1"/>
  <c r="R211" i="1"/>
  <c r="S211" i="1"/>
  <c r="T211" i="1"/>
  <c r="U211" i="1"/>
  <c r="V211" i="1"/>
  <c r="Q425" i="1"/>
  <c r="R425" i="1"/>
  <c r="S425" i="1"/>
  <c r="T425" i="1"/>
  <c r="U425" i="1"/>
  <c r="V425" i="1"/>
  <c r="Q305" i="1"/>
  <c r="R305" i="1"/>
  <c r="S305" i="1"/>
  <c r="T305" i="1"/>
  <c r="U305" i="1"/>
  <c r="V305" i="1"/>
  <c r="Q352" i="1"/>
  <c r="R352" i="1"/>
  <c r="S352" i="1"/>
  <c r="T352" i="1"/>
  <c r="U352" i="1"/>
  <c r="V352" i="1"/>
  <c r="Q158" i="1"/>
  <c r="R158" i="1"/>
  <c r="S158" i="1"/>
  <c r="T158" i="1"/>
  <c r="U158" i="1"/>
  <c r="V158" i="1"/>
  <c r="Q239" i="1"/>
  <c r="R239" i="1"/>
  <c r="S239" i="1"/>
  <c r="T239" i="1"/>
  <c r="U239" i="1"/>
  <c r="V239" i="1"/>
  <c r="Q279" i="1"/>
  <c r="R279" i="1"/>
  <c r="S279" i="1"/>
  <c r="T279" i="1"/>
  <c r="U279" i="1"/>
  <c r="V279" i="1"/>
  <c r="Q327" i="1"/>
  <c r="R327" i="1"/>
  <c r="S327" i="1"/>
  <c r="T327" i="1"/>
  <c r="U327" i="1"/>
  <c r="V327" i="1"/>
  <c r="Q376" i="1"/>
  <c r="R376" i="1"/>
  <c r="S376" i="1"/>
  <c r="T376" i="1"/>
  <c r="U376" i="1"/>
  <c r="V376" i="1"/>
  <c r="Q345" i="1"/>
  <c r="R345" i="1"/>
  <c r="S345" i="1"/>
  <c r="T345" i="1"/>
  <c r="U345" i="1"/>
  <c r="V345" i="1"/>
  <c r="Q131" i="1"/>
  <c r="R131" i="1"/>
  <c r="S131" i="1"/>
  <c r="T131" i="1"/>
  <c r="U131" i="1"/>
  <c r="V131" i="1"/>
  <c r="Q338" i="1"/>
  <c r="R338" i="1"/>
  <c r="S338" i="1"/>
  <c r="T338" i="1"/>
  <c r="U338" i="1"/>
  <c r="V338" i="1"/>
  <c r="Q249" i="1"/>
  <c r="R249" i="1"/>
  <c r="S249" i="1"/>
  <c r="T249" i="1"/>
  <c r="U249" i="1"/>
  <c r="V249" i="1"/>
  <c r="Q421" i="1"/>
  <c r="R421" i="1"/>
  <c r="S421" i="1"/>
  <c r="T421" i="1"/>
  <c r="U421" i="1"/>
  <c r="V421" i="1"/>
  <c r="Q231" i="1"/>
  <c r="R231" i="1"/>
  <c r="S231" i="1"/>
  <c r="T231" i="1"/>
  <c r="U231" i="1"/>
  <c r="V231" i="1"/>
  <c r="Q61" i="1"/>
  <c r="R61" i="1"/>
  <c r="S61" i="1"/>
  <c r="T61" i="1"/>
  <c r="U61" i="1"/>
  <c r="V61" i="1"/>
  <c r="Q343" i="1"/>
  <c r="R343" i="1"/>
  <c r="S343" i="1"/>
  <c r="T343" i="1"/>
  <c r="U343" i="1"/>
  <c r="V343" i="1"/>
  <c r="Q494" i="1"/>
  <c r="R494" i="1"/>
  <c r="S494" i="1"/>
  <c r="T494" i="1"/>
  <c r="U494" i="1"/>
  <c r="V494" i="1"/>
  <c r="Q228" i="1"/>
  <c r="R228" i="1"/>
  <c r="S228" i="1"/>
  <c r="T228" i="1"/>
  <c r="U228" i="1"/>
  <c r="V228" i="1"/>
  <c r="Q340" i="1"/>
  <c r="R340" i="1"/>
  <c r="S340" i="1"/>
  <c r="T340" i="1"/>
  <c r="U340" i="1"/>
  <c r="V340" i="1"/>
  <c r="Q381" i="1"/>
  <c r="R381" i="1"/>
  <c r="S381" i="1"/>
  <c r="T381" i="1"/>
  <c r="U381" i="1"/>
  <c r="V381" i="1"/>
  <c r="Q235" i="1"/>
  <c r="R235" i="1"/>
  <c r="S235" i="1"/>
  <c r="T235" i="1"/>
  <c r="U235" i="1"/>
  <c r="V235" i="1"/>
  <c r="Q335" i="1"/>
  <c r="R335" i="1"/>
  <c r="S335" i="1"/>
  <c r="T335" i="1"/>
  <c r="U335" i="1"/>
  <c r="V335" i="1"/>
  <c r="Q404" i="1"/>
  <c r="R404" i="1"/>
  <c r="S404" i="1"/>
  <c r="T404" i="1"/>
  <c r="U404" i="1"/>
  <c r="V404" i="1"/>
  <c r="Q526" i="1"/>
  <c r="R526" i="1"/>
  <c r="S526" i="1"/>
  <c r="T526" i="1"/>
  <c r="U526" i="1"/>
  <c r="V526" i="1"/>
  <c r="Q517" i="1"/>
  <c r="R517" i="1"/>
  <c r="S517" i="1"/>
  <c r="T517" i="1"/>
  <c r="U517" i="1"/>
  <c r="V517" i="1"/>
  <c r="Q81" i="1"/>
  <c r="R81" i="1"/>
  <c r="S81" i="1"/>
  <c r="T81" i="1"/>
  <c r="U81" i="1"/>
  <c r="V81" i="1"/>
  <c r="Q114" i="1"/>
  <c r="R114" i="1"/>
  <c r="S114" i="1"/>
  <c r="T114" i="1"/>
  <c r="U114" i="1"/>
  <c r="V114" i="1"/>
  <c r="Q476" i="1"/>
  <c r="R476" i="1"/>
  <c r="S476" i="1"/>
  <c r="T476" i="1"/>
  <c r="U476" i="1"/>
  <c r="V476" i="1"/>
  <c r="Q181" i="1"/>
  <c r="R181" i="1"/>
  <c r="S181" i="1"/>
  <c r="T181" i="1"/>
  <c r="U181" i="1"/>
  <c r="V181" i="1"/>
  <c r="Q288" i="1"/>
  <c r="R288" i="1"/>
  <c r="S288" i="1"/>
  <c r="T288" i="1"/>
  <c r="U288" i="1"/>
  <c r="V288" i="1"/>
  <c r="Q179" i="1"/>
  <c r="R179" i="1"/>
  <c r="S179" i="1"/>
  <c r="T179" i="1"/>
  <c r="U179" i="1"/>
  <c r="V179" i="1"/>
  <c r="Q461" i="1"/>
  <c r="R461" i="1"/>
  <c r="S461" i="1"/>
  <c r="T461" i="1"/>
  <c r="U461" i="1"/>
  <c r="V461" i="1"/>
  <c r="Q497" i="1"/>
  <c r="R497" i="1"/>
  <c r="S497" i="1"/>
  <c r="T497" i="1"/>
  <c r="U497" i="1"/>
  <c r="V497" i="1"/>
  <c r="Q391" i="1"/>
  <c r="R391" i="1"/>
  <c r="S391" i="1"/>
  <c r="T391" i="1"/>
  <c r="U391" i="1"/>
  <c r="V391" i="1"/>
  <c r="Q377" i="1"/>
  <c r="R377" i="1"/>
  <c r="S377" i="1"/>
  <c r="T377" i="1"/>
  <c r="U377" i="1"/>
  <c r="V377" i="1"/>
  <c r="Q318" i="1"/>
  <c r="R318" i="1"/>
  <c r="S318" i="1"/>
  <c r="T318" i="1"/>
  <c r="U318" i="1"/>
  <c r="V318" i="1"/>
  <c r="Q261" i="1"/>
  <c r="R261" i="1"/>
  <c r="S261" i="1"/>
  <c r="T261" i="1"/>
  <c r="U261" i="1"/>
  <c r="V261" i="1"/>
  <c r="Q349" i="1"/>
  <c r="R349" i="1"/>
  <c r="S349" i="1"/>
  <c r="T349" i="1"/>
  <c r="U349" i="1"/>
  <c r="V349" i="1"/>
  <c r="Q214" i="1"/>
  <c r="R214" i="1"/>
  <c r="S214" i="1"/>
  <c r="T214" i="1"/>
  <c r="U214" i="1"/>
  <c r="V214" i="1"/>
  <c r="Q382" i="1"/>
  <c r="R382" i="1"/>
  <c r="S382" i="1"/>
  <c r="T382" i="1"/>
  <c r="U382" i="1"/>
  <c r="V382" i="1"/>
  <c r="Q312" i="1"/>
  <c r="R312" i="1"/>
  <c r="S312" i="1"/>
  <c r="T312" i="1"/>
  <c r="U312" i="1"/>
  <c r="V312" i="1"/>
  <c r="Q313" i="1"/>
  <c r="R313" i="1"/>
  <c r="S313" i="1"/>
  <c r="T313" i="1"/>
  <c r="U313" i="1"/>
  <c r="V313" i="1"/>
  <c r="Q303" i="1"/>
  <c r="R303" i="1"/>
  <c r="S303" i="1"/>
  <c r="T303" i="1"/>
  <c r="U303" i="1"/>
  <c r="V303" i="1"/>
  <c r="Q400" i="1"/>
  <c r="R400" i="1"/>
  <c r="S400" i="1"/>
  <c r="T400" i="1"/>
  <c r="U400" i="1"/>
  <c r="V400" i="1"/>
  <c r="Q469" i="1"/>
  <c r="R469" i="1"/>
  <c r="S469" i="1"/>
  <c r="T469" i="1"/>
  <c r="U469" i="1"/>
  <c r="V469" i="1"/>
  <c r="Q209" i="1"/>
  <c r="R209" i="1"/>
  <c r="S209" i="1"/>
  <c r="T209" i="1"/>
  <c r="U209" i="1"/>
  <c r="V209" i="1"/>
  <c r="Q285" i="1"/>
  <c r="R285" i="1"/>
  <c r="S285" i="1"/>
  <c r="T285" i="1"/>
  <c r="U285" i="1"/>
  <c r="V285" i="1"/>
  <c r="Q615" i="1"/>
  <c r="R615" i="1"/>
  <c r="S615" i="1"/>
  <c r="T615" i="1"/>
  <c r="U615" i="1"/>
  <c r="V615" i="1"/>
  <c r="Q403" i="1"/>
  <c r="R403" i="1"/>
  <c r="S403" i="1"/>
  <c r="T403" i="1"/>
  <c r="U403" i="1"/>
  <c r="V403" i="1"/>
  <c r="Q302" i="1"/>
  <c r="R302" i="1"/>
  <c r="S302" i="1"/>
  <c r="T302" i="1"/>
  <c r="U302" i="1"/>
  <c r="V302" i="1"/>
  <c r="Q364" i="1"/>
  <c r="R364" i="1"/>
  <c r="S364" i="1"/>
  <c r="T364" i="1"/>
  <c r="U364" i="1"/>
  <c r="V364" i="1"/>
  <c r="Q347" i="1"/>
  <c r="R347" i="1"/>
  <c r="S347" i="1"/>
  <c r="T347" i="1"/>
  <c r="U347" i="1"/>
  <c r="V347" i="1"/>
  <c r="Q250" i="1"/>
  <c r="R250" i="1"/>
  <c r="S250" i="1"/>
  <c r="T250" i="1"/>
  <c r="U250" i="1"/>
  <c r="V250" i="1"/>
  <c r="Q415" i="1"/>
  <c r="R415" i="1"/>
  <c r="S415" i="1"/>
  <c r="T415" i="1"/>
  <c r="U415" i="1"/>
  <c r="V415" i="1"/>
  <c r="Q199" i="1"/>
  <c r="R199" i="1"/>
  <c r="S199" i="1"/>
  <c r="T199" i="1"/>
  <c r="U199" i="1"/>
  <c r="V199" i="1"/>
  <c r="Q265" i="1"/>
  <c r="R265" i="1"/>
  <c r="S265" i="1"/>
  <c r="T265" i="1"/>
  <c r="U265" i="1"/>
  <c r="V265" i="1"/>
  <c r="Q398" i="1"/>
  <c r="R398" i="1"/>
  <c r="S398" i="1"/>
  <c r="T398" i="1"/>
  <c r="U398" i="1"/>
  <c r="V398" i="1"/>
  <c r="Q123" i="1"/>
  <c r="R123" i="1"/>
  <c r="S123" i="1"/>
  <c r="T123" i="1"/>
  <c r="U123" i="1"/>
  <c r="V123" i="1"/>
  <c r="Q334" i="1"/>
  <c r="R334" i="1"/>
  <c r="S334" i="1"/>
  <c r="T334" i="1"/>
  <c r="U334" i="1"/>
  <c r="V334" i="1"/>
  <c r="Q309" i="1"/>
  <c r="R309" i="1"/>
  <c r="S309" i="1"/>
  <c r="T309" i="1"/>
  <c r="U309" i="1"/>
  <c r="V309" i="1"/>
  <c r="Q299" i="1"/>
  <c r="R299" i="1"/>
  <c r="S299" i="1"/>
  <c r="T299" i="1"/>
  <c r="U299" i="1"/>
  <c r="V299" i="1"/>
  <c r="Q79" i="1"/>
  <c r="R79" i="1"/>
  <c r="S79" i="1"/>
  <c r="T79" i="1"/>
  <c r="U79" i="1"/>
  <c r="V79" i="1"/>
  <c r="Q263" i="1"/>
  <c r="R263" i="1"/>
  <c r="S263" i="1"/>
  <c r="T263" i="1"/>
  <c r="U263" i="1"/>
  <c r="V263" i="1"/>
  <c r="Q472" i="1"/>
  <c r="R472" i="1"/>
  <c r="S472" i="1"/>
  <c r="T472" i="1"/>
  <c r="U472" i="1"/>
  <c r="V472" i="1"/>
  <c r="Q150" i="1"/>
  <c r="R150" i="1"/>
  <c r="S150" i="1"/>
  <c r="T150" i="1"/>
  <c r="U150" i="1"/>
  <c r="V150" i="1"/>
  <c r="Q289" i="1"/>
  <c r="R289" i="1"/>
  <c r="S289" i="1"/>
  <c r="T289" i="1"/>
  <c r="U289" i="1"/>
  <c r="V289" i="1"/>
  <c r="Q501" i="1"/>
  <c r="R501" i="1"/>
  <c r="S501" i="1"/>
  <c r="T501" i="1"/>
  <c r="U501" i="1"/>
  <c r="V501" i="1"/>
  <c r="Q408" i="1"/>
  <c r="R408" i="1"/>
  <c r="S408" i="1"/>
  <c r="T408" i="1"/>
  <c r="U408" i="1"/>
  <c r="V408" i="1"/>
  <c r="Q115" i="1"/>
  <c r="R115" i="1"/>
  <c r="S115" i="1"/>
  <c r="T115" i="1"/>
  <c r="U115" i="1"/>
  <c r="V115" i="1"/>
  <c r="Q586" i="1"/>
  <c r="R586" i="1"/>
  <c r="S586" i="1"/>
  <c r="T586" i="1"/>
  <c r="U586" i="1"/>
  <c r="V586" i="1"/>
  <c r="Q392" i="1"/>
  <c r="R392" i="1"/>
  <c r="S392" i="1"/>
  <c r="T392" i="1"/>
  <c r="U392" i="1"/>
  <c r="V392" i="1"/>
  <c r="Q385" i="1"/>
  <c r="R385" i="1"/>
  <c r="S385" i="1"/>
  <c r="T385" i="1"/>
  <c r="U385" i="1"/>
  <c r="V385" i="1"/>
  <c r="Q371" i="1"/>
  <c r="R371" i="1"/>
  <c r="S371" i="1"/>
  <c r="T371" i="1"/>
  <c r="U371" i="1"/>
  <c r="V371" i="1"/>
  <c r="Q326" i="1"/>
  <c r="R326" i="1"/>
  <c r="S326" i="1"/>
  <c r="T326" i="1"/>
  <c r="U326" i="1"/>
  <c r="V326" i="1"/>
  <c r="Q191" i="1"/>
  <c r="R191" i="1"/>
  <c r="S191" i="1"/>
  <c r="T191" i="1"/>
  <c r="U191" i="1"/>
  <c r="V191" i="1"/>
  <c r="Q509" i="1"/>
  <c r="R509" i="1"/>
  <c r="S509" i="1"/>
  <c r="T509" i="1"/>
  <c r="U509" i="1"/>
  <c r="V509" i="1"/>
  <c r="Q350" i="1"/>
  <c r="R350" i="1"/>
  <c r="S350" i="1"/>
  <c r="T350" i="1"/>
  <c r="U350" i="1"/>
  <c r="V350" i="1"/>
  <c r="Q611" i="1"/>
  <c r="R611" i="1"/>
  <c r="S611" i="1"/>
  <c r="T611" i="1"/>
  <c r="U611" i="1"/>
  <c r="V611" i="1"/>
  <c r="Q393" i="1"/>
  <c r="R393" i="1"/>
  <c r="S393" i="1"/>
  <c r="T393" i="1"/>
  <c r="U393" i="1"/>
  <c r="V393" i="1"/>
  <c r="Q358" i="1"/>
  <c r="R358" i="1"/>
  <c r="S358" i="1"/>
  <c r="T358" i="1"/>
  <c r="U358" i="1"/>
  <c r="V358" i="1"/>
  <c r="Q186" i="1"/>
  <c r="R186" i="1"/>
  <c r="S186" i="1"/>
  <c r="T186" i="1"/>
  <c r="U186" i="1"/>
  <c r="V186" i="1"/>
  <c r="Q286" i="1"/>
  <c r="R286" i="1"/>
  <c r="S286" i="1"/>
  <c r="T286" i="1"/>
  <c r="U286" i="1"/>
  <c r="V286" i="1"/>
  <c r="Q300" i="1"/>
  <c r="R300" i="1"/>
  <c r="S300" i="1"/>
  <c r="T300" i="1"/>
  <c r="U300" i="1"/>
  <c r="V300" i="1"/>
  <c r="Q294" i="1"/>
  <c r="R294" i="1"/>
  <c r="S294" i="1"/>
  <c r="T294" i="1"/>
  <c r="U294" i="1"/>
  <c r="V294" i="1"/>
  <c r="Q292" i="1"/>
  <c r="R292" i="1"/>
  <c r="S292" i="1"/>
  <c r="T292" i="1"/>
  <c r="U292" i="1"/>
  <c r="V292" i="1"/>
  <c r="Q363" i="1"/>
  <c r="R363" i="1"/>
  <c r="S363" i="1"/>
  <c r="T363" i="1"/>
  <c r="U363" i="1"/>
  <c r="V363" i="1"/>
  <c r="Q426" i="1"/>
  <c r="R426" i="1"/>
  <c r="S426" i="1"/>
  <c r="T426" i="1"/>
  <c r="U426" i="1"/>
  <c r="V426" i="1"/>
  <c r="Q524" i="1"/>
  <c r="R524" i="1"/>
  <c r="S524" i="1"/>
  <c r="T524" i="1"/>
  <c r="U524" i="1"/>
  <c r="V524" i="1"/>
  <c r="Q248" i="1"/>
  <c r="R248" i="1"/>
  <c r="S248" i="1"/>
  <c r="T248" i="1"/>
  <c r="U248" i="1"/>
  <c r="V248" i="1"/>
  <c r="Q365" i="1"/>
  <c r="R365" i="1"/>
  <c r="S365" i="1"/>
  <c r="T365" i="1"/>
  <c r="U365" i="1"/>
  <c r="V365" i="1"/>
  <c r="Q512" i="1"/>
  <c r="R512" i="1"/>
  <c r="S512" i="1"/>
  <c r="T512" i="1"/>
  <c r="U512" i="1"/>
  <c r="V512" i="1"/>
  <c r="Q297" i="1"/>
  <c r="R297" i="1"/>
  <c r="S297" i="1"/>
  <c r="T297" i="1"/>
  <c r="U297" i="1"/>
  <c r="V297" i="1"/>
  <c r="Q399" i="1"/>
  <c r="R399" i="1"/>
  <c r="S399" i="1"/>
  <c r="T399" i="1"/>
  <c r="U399" i="1"/>
  <c r="V399" i="1"/>
  <c r="Q460" i="1"/>
  <c r="R460" i="1"/>
  <c r="S460" i="1"/>
  <c r="T460" i="1"/>
  <c r="U460" i="1"/>
  <c r="V460" i="1"/>
  <c r="Q412" i="1"/>
  <c r="R412" i="1"/>
  <c r="S412" i="1"/>
  <c r="T412" i="1"/>
  <c r="U412" i="1"/>
  <c r="V412" i="1"/>
  <c r="Q515" i="1"/>
  <c r="R515" i="1"/>
  <c r="S515" i="1"/>
  <c r="T515" i="1"/>
  <c r="U515" i="1"/>
  <c r="V515" i="1"/>
  <c r="Q310" i="1"/>
  <c r="R310" i="1"/>
  <c r="S310" i="1"/>
  <c r="T310" i="1"/>
  <c r="U310" i="1"/>
  <c r="V310" i="1"/>
  <c r="Q142" i="1"/>
  <c r="R142" i="1"/>
  <c r="S142" i="1"/>
  <c r="T142" i="1"/>
  <c r="U142" i="1"/>
  <c r="V142" i="1"/>
  <c r="Q344" i="1"/>
  <c r="R344" i="1"/>
  <c r="S344" i="1"/>
  <c r="T344" i="1"/>
  <c r="U344" i="1"/>
  <c r="V344" i="1"/>
  <c r="Q505" i="1"/>
  <c r="R505" i="1"/>
  <c r="S505" i="1"/>
  <c r="T505" i="1"/>
  <c r="U505" i="1"/>
  <c r="V505" i="1"/>
  <c r="Q232" i="1"/>
  <c r="R232" i="1"/>
  <c r="S232" i="1"/>
  <c r="T232" i="1"/>
  <c r="U232" i="1"/>
  <c r="V232" i="1"/>
  <c r="Q388" i="1"/>
  <c r="R388" i="1"/>
  <c r="S388" i="1"/>
  <c r="T388" i="1"/>
  <c r="U388" i="1"/>
  <c r="V388" i="1"/>
  <c r="Q414" i="1"/>
  <c r="R414" i="1"/>
  <c r="S414" i="1"/>
  <c r="T414" i="1"/>
  <c r="U414" i="1"/>
  <c r="V414" i="1"/>
  <c r="Q161" i="1"/>
  <c r="R161" i="1"/>
  <c r="S161" i="1"/>
  <c r="T161" i="1"/>
  <c r="U161" i="1"/>
  <c r="V161" i="1"/>
  <c r="Q436" i="1"/>
  <c r="R436" i="1"/>
  <c r="S436" i="1"/>
  <c r="T436" i="1"/>
  <c r="U436" i="1"/>
  <c r="V436" i="1"/>
  <c r="Q290" i="1"/>
  <c r="R290" i="1"/>
  <c r="S290" i="1"/>
  <c r="T290" i="1"/>
  <c r="U290" i="1"/>
  <c r="V290" i="1"/>
  <c r="Q273" i="1"/>
  <c r="R273" i="1"/>
  <c r="S273" i="1"/>
  <c r="T273" i="1"/>
  <c r="U273" i="1"/>
  <c r="V273" i="1"/>
  <c r="Q443" i="1"/>
  <c r="R443" i="1"/>
  <c r="S443" i="1"/>
  <c r="T443" i="1"/>
  <c r="U443" i="1"/>
  <c r="V443" i="1"/>
  <c r="Q471" i="1"/>
  <c r="R471" i="1"/>
  <c r="S471" i="1"/>
  <c r="T471" i="1"/>
  <c r="U471" i="1"/>
  <c r="V471" i="1"/>
  <c r="Q262" i="1"/>
  <c r="R262" i="1"/>
  <c r="S262" i="1"/>
  <c r="T262" i="1"/>
  <c r="U262" i="1"/>
  <c r="V262" i="1"/>
  <c r="Q314" i="1"/>
  <c r="R314" i="1"/>
  <c r="S314" i="1"/>
  <c r="T314" i="1"/>
  <c r="U314" i="1"/>
  <c r="V314" i="1"/>
  <c r="Q609" i="1"/>
  <c r="R609" i="1"/>
  <c r="S609" i="1"/>
  <c r="T609" i="1"/>
  <c r="U609" i="1"/>
  <c r="V609" i="1"/>
  <c r="Q430" i="1"/>
  <c r="R430" i="1"/>
  <c r="S430" i="1"/>
  <c r="T430" i="1"/>
  <c r="U430" i="1"/>
  <c r="V430" i="1"/>
  <c r="Q101" i="1"/>
  <c r="R101" i="1"/>
  <c r="S101" i="1"/>
  <c r="T101" i="1"/>
  <c r="U101" i="1"/>
  <c r="V101" i="1"/>
  <c r="Q308" i="1"/>
  <c r="R308" i="1"/>
  <c r="S308" i="1"/>
  <c r="T308" i="1"/>
  <c r="U308" i="1"/>
  <c r="V308" i="1"/>
  <c r="Q394" i="1"/>
  <c r="R394" i="1"/>
  <c r="S394" i="1"/>
  <c r="T394" i="1"/>
  <c r="U394" i="1"/>
  <c r="V394" i="1"/>
  <c r="Q423" i="1"/>
  <c r="R423" i="1"/>
  <c r="S423" i="1"/>
  <c r="T423" i="1"/>
  <c r="U423" i="1"/>
  <c r="V423" i="1"/>
  <c r="Q366" i="1"/>
  <c r="R366" i="1"/>
  <c r="S366" i="1"/>
  <c r="T366" i="1"/>
  <c r="U366" i="1"/>
  <c r="V366" i="1"/>
  <c r="Q342" i="1"/>
  <c r="R342" i="1"/>
  <c r="S342" i="1"/>
  <c r="T342" i="1"/>
  <c r="U342" i="1"/>
  <c r="V342" i="1"/>
  <c r="Q427" i="1"/>
  <c r="R427" i="1"/>
  <c r="S427" i="1"/>
  <c r="T427" i="1"/>
  <c r="U427" i="1"/>
  <c r="V427" i="1"/>
  <c r="Q348" i="1"/>
  <c r="R348" i="1"/>
  <c r="S348" i="1"/>
  <c r="T348" i="1"/>
  <c r="U348" i="1"/>
  <c r="V348" i="1"/>
  <c r="Q218" i="1"/>
  <c r="R218" i="1"/>
  <c r="S218" i="1"/>
  <c r="T218" i="1"/>
  <c r="U218" i="1"/>
  <c r="V218" i="1"/>
  <c r="Q264" i="1"/>
  <c r="R264" i="1"/>
  <c r="S264" i="1"/>
  <c r="T264" i="1"/>
  <c r="U264" i="1"/>
  <c r="V264" i="1"/>
  <c r="Q367" i="1"/>
  <c r="R367" i="1"/>
  <c r="S367" i="1"/>
  <c r="T367" i="1"/>
  <c r="U367" i="1"/>
  <c r="V367" i="1"/>
  <c r="Q428" i="1"/>
  <c r="R428" i="1"/>
  <c r="S428" i="1"/>
  <c r="T428" i="1"/>
  <c r="U428" i="1"/>
  <c r="V428" i="1"/>
  <c r="Q504" i="1"/>
  <c r="R504" i="1"/>
  <c r="S504" i="1"/>
  <c r="T504" i="1"/>
  <c r="U504" i="1"/>
  <c r="V504" i="1"/>
  <c r="Q187" i="1"/>
  <c r="R187" i="1"/>
  <c r="S187" i="1"/>
  <c r="T187" i="1"/>
  <c r="U187" i="1"/>
  <c r="V187" i="1"/>
  <c r="Q368" i="1"/>
  <c r="R368" i="1"/>
  <c r="S368" i="1"/>
  <c r="T368" i="1"/>
  <c r="U368" i="1"/>
  <c r="V368" i="1"/>
  <c r="Q270" i="1"/>
  <c r="R270" i="1"/>
  <c r="S270" i="1"/>
  <c r="T270" i="1"/>
  <c r="U270" i="1"/>
  <c r="V270" i="1"/>
  <c r="Q519" i="1"/>
  <c r="R519" i="1"/>
  <c r="S519" i="1"/>
  <c r="T519" i="1"/>
  <c r="U519" i="1"/>
  <c r="V519" i="1"/>
  <c r="Q194" i="1"/>
  <c r="R194" i="1"/>
  <c r="S194" i="1"/>
  <c r="T194" i="1"/>
  <c r="U194" i="1"/>
  <c r="V194" i="1"/>
  <c r="Q383" i="1"/>
  <c r="R383" i="1"/>
  <c r="S383" i="1"/>
  <c r="T383" i="1"/>
  <c r="U383" i="1"/>
  <c r="V383" i="1"/>
  <c r="Q78" i="1"/>
  <c r="R78" i="1"/>
  <c r="S78" i="1"/>
  <c r="T78" i="1"/>
  <c r="U78" i="1"/>
  <c r="V78" i="1"/>
  <c r="Q372" i="1"/>
  <c r="R372" i="1"/>
  <c r="S372" i="1"/>
  <c r="T372" i="1"/>
  <c r="U372" i="1"/>
  <c r="V372" i="1"/>
  <c r="Q100" i="1"/>
  <c r="R100" i="1"/>
  <c r="S100" i="1"/>
  <c r="T100" i="1"/>
  <c r="U100" i="1"/>
  <c r="V100" i="1"/>
  <c r="Q604" i="1"/>
  <c r="R604" i="1"/>
  <c r="S604" i="1"/>
  <c r="T604" i="1"/>
  <c r="U604" i="1"/>
  <c r="V604" i="1"/>
  <c r="Q387" i="1"/>
  <c r="R387" i="1"/>
  <c r="S387" i="1"/>
  <c r="T387" i="1"/>
  <c r="U387" i="1"/>
  <c r="V387" i="1"/>
  <c r="Q495" i="1"/>
  <c r="R495" i="1"/>
  <c r="S495" i="1"/>
  <c r="T495" i="1"/>
  <c r="U495" i="1"/>
  <c r="V495" i="1"/>
  <c r="Q626" i="1"/>
  <c r="R626" i="1"/>
  <c r="S626" i="1"/>
  <c r="T626" i="1"/>
  <c r="U626" i="1"/>
  <c r="V626" i="1"/>
  <c r="Q321" i="1"/>
  <c r="R321" i="1"/>
  <c r="S321" i="1"/>
  <c r="T321" i="1"/>
  <c r="U321" i="1"/>
  <c r="V321" i="1"/>
  <c r="Q508" i="1"/>
  <c r="R508" i="1"/>
  <c r="S508" i="1"/>
  <c r="T508" i="1"/>
  <c r="U508" i="1"/>
  <c r="V508" i="1"/>
  <c r="Q525" i="1"/>
  <c r="R525" i="1"/>
  <c r="S525" i="1"/>
  <c r="T525" i="1"/>
  <c r="U525" i="1"/>
  <c r="V525" i="1"/>
  <c r="Q531" i="1"/>
  <c r="R531" i="1"/>
  <c r="S531" i="1"/>
  <c r="T531" i="1"/>
  <c r="U531" i="1"/>
  <c r="V531" i="1"/>
  <c r="Q322" i="1"/>
  <c r="R322" i="1"/>
  <c r="S322" i="1"/>
  <c r="T322" i="1"/>
  <c r="U322" i="1"/>
  <c r="V322" i="1"/>
  <c r="Q447" i="1"/>
  <c r="R447" i="1"/>
  <c r="S447" i="1"/>
  <c r="T447" i="1"/>
  <c r="U447" i="1"/>
  <c r="V447" i="1"/>
  <c r="Q166" i="1"/>
  <c r="R166" i="1"/>
  <c r="S166" i="1"/>
  <c r="T166" i="1"/>
  <c r="U166" i="1"/>
  <c r="V166" i="1"/>
  <c r="Q422" i="1"/>
  <c r="R422" i="1"/>
  <c r="S422" i="1"/>
  <c r="T422" i="1"/>
  <c r="U422" i="1"/>
  <c r="V422" i="1"/>
  <c r="Q258" i="1"/>
  <c r="R258" i="1"/>
  <c r="S258" i="1"/>
  <c r="T258" i="1"/>
  <c r="U258" i="1"/>
  <c r="V258" i="1"/>
  <c r="Q316" i="1"/>
  <c r="R316" i="1"/>
  <c r="S316" i="1"/>
  <c r="T316" i="1"/>
  <c r="U316" i="1"/>
  <c r="V316" i="1"/>
  <c r="Q411" i="1"/>
  <c r="R411" i="1"/>
  <c r="S411" i="1"/>
  <c r="T411" i="1"/>
  <c r="U411" i="1"/>
  <c r="V411" i="1"/>
  <c r="Q499" i="1"/>
  <c r="R499" i="1"/>
  <c r="S499" i="1"/>
  <c r="T499" i="1"/>
  <c r="U499" i="1"/>
  <c r="V499" i="1"/>
  <c r="Q323" i="1"/>
  <c r="R323" i="1"/>
  <c r="S323" i="1"/>
  <c r="T323" i="1"/>
  <c r="U323" i="1"/>
  <c r="V323" i="1"/>
  <c r="Q86" i="1"/>
  <c r="R86" i="1"/>
  <c r="S86" i="1"/>
  <c r="T86" i="1"/>
  <c r="U86" i="1"/>
  <c r="V86" i="1"/>
  <c r="Q477" i="1"/>
  <c r="R477" i="1"/>
  <c r="S477" i="1"/>
  <c r="T477" i="1"/>
  <c r="U477" i="1"/>
  <c r="V477" i="1"/>
  <c r="Q441" i="1"/>
  <c r="R441" i="1"/>
  <c r="S441" i="1"/>
  <c r="T441" i="1"/>
  <c r="U441" i="1"/>
  <c r="V441" i="1"/>
  <c r="Q556" i="1"/>
  <c r="R556" i="1"/>
  <c r="S556" i="1"/>
  <c r="T556" i="1"/>
  <c r="U556" i="1"/>
  <c r="V556" i="1"/>
  <c r="Q487" i="1"/>
  <c r="R487" i="1"/>
  <c r="S487" i="1"/>
  <c r="T487" i="1"/>
  <c r="U487" i="1"/>
  <c r="V487" i="1"/>
  <c r="Q563" i="1"/>
  <c r="R563" i="1"/>
  <c r="S563" i="1"/>
  <c r="T563" i="1"/>
  <c r="U563" i="1"/>
  <c r="V563" i="1"/>
  <c r="Q138" i="1"/>
  <c r="R138" i="1"/>
  <c r="S138" i="1"/>
  <c r="T138" i="1"/>
  <c r="U138" i="1"/>
  <c r="V138" i="1"/>
  <c r="Q502" i="1"/>
  <c r="R502" i="1"/>
  <c r="S502" i="1"/>
  <c r="T502" i="1"/>
  <c r="U502" i="1"/>
  <c r="V502" i="1"/>
  <c r="Q389" i="1"/>
  <c r="R389" i="1"/>
  <c r="S389" i="1"/>
  <c r="T389" i="1"/>
  <c r="U389" i="1"/>
  <c r="V389" i="1"/>
  <c r="Q395" i="1"/>
  <c r="R395" i="1"/>
  <c r="S395" i="1"/>
  <c r="T395" i="1"/>
  <c r="U395" i="1"/>
  <c r="V395" i="1"/>
  <c r="Q569" i="1"/>
  <c r="R569" i="1"/>
  <c r="S569" i="1"/>
  <c r="T569" i="1"/>
  <c r="U569" i="1"/>
  <c r="V569" i="1"/>
  <c r="Q623" i="1"/>
  <c r="R623" i="1"/>
  <c r="S623" i="1"/>
  <c r="T623" i="1"/>
  <c r="U623" i="1"/>
  <c r="V623" i="1"/>
  <c r="Q416" i="1"/>
  <c r="R416" i="1"/>
  <c r="S416" i="1"/>
  <c r="T416" i="1"/>
  <c r="U416" i="1"/>
  <c r="V416" i="1"/>
  <c r="Q320" i="1"/>
  <c r="R320" i="1"/>
  <c r="S320" i="1"/>
  <c r="T320" i="1"/>
  <c r="U320" i="1"/>
  <c r="V320" i="1"/>
  <c r="Q516" i="1"/>
  <c r="R516" i="1"/>
  <c r="S516" i="1"/>
  <c r="T516" i="1"/>
  <c r="U516" i="1"/>
  <c r="V516" i="1"/>
  <c r="Q486" i="1"/>
  <c r="R486" i="1"/>
  <c r="S486" i="1"/>
  <c r="T486" i="1"/>
  <c r="U486" i="1"/>
  <c r="V486" i="1"/>
  <c r="Q362" i="1"/>
  <c r="R362" i="1"/>
  <c r="S362" i="1"/>
  <c r="T362" i="1"/>
  <c r="U362" i="1"/>
  <c r="V362" i="1"/>
  <c r="Q396" i="1"/>
  <c r="R396" i="1"/>
  <c r="S396" i="1"/>
  <c r="T396" i="1"/>
  <c r="U396" i="1"/>
  <c r="V396" i="1"/>
  <c r="Q523" i="1"/>
  <c r="R523" i="1"/>
  <c r="S523" i="1"/>
  <c r="T523" i="1"/>
  <c r="U523" i="1"/>
  <c r="V523" i="1"/>
  <c r="Q532" i="1"/>
  <c r="R532" i="1"/>
  <c r="S532" i="1"/>
  <c r="T532" i="1"/>
  <c r="U532" i="1"/>
  <c r="V532" i="1"/>
  <c r="Q606" i="1"/>
  <c r="R606" i="1"/>
  <c r="S606" i="1"/>
  <c r="T606" i="1"/>
  <c r="U606" i="1"/>
  <c r="V606" i="1"/>
  <c r="Q618" i="1"/>
  <c r="R618" i="1"/>
  <c r="S618" i="1"/>
  <c r="T618" i="1"/>
  <c r="U618" i="1"/>
  <c r="V618" i="1"/>
  <c r="Q369" i="1"/>
  <c r="R369" i="1"/>
  <c r="S369" i="1"/>
  <c r="T369" i="1"/>
  <c r="U369" i="1"/>
  <c r="V369" i="1"/>
  <c r="Q413" i="1"/>
  <c r="R413" i="1"/>
  <c r="S413" i="1"/>
  <c r="T413" i="1"/>
  <c r="U413" i="1"/>
  <c r="V413" i="1"/>
  <c r="Q419" i="1"/>
  <c r="R419" i="1"/>
  <c r="S419" i="1"/>
  <c r="T419" i="1"/>
  <c r="U419" i="1"/>
  <c r="V419" i="1"/>
  <c r="Q620" i="1"/>
  <c r="R620" i="1"/>
  <c r="S620" i="1"/>
  <c r="T620" i="1"/>
  <c r="U620" i="1"/>
  <c r="V620" i="1"/>
  <c r="Q397" i="1"/>
  <c r="R397" i="1"/>
  <c r="S397" i="1"/>
  <c r="T397" i="1"/>
  <c r="U397" i="1"/>
  <c r="V397" i="1"/>
  <c r="Q459" i="1"/>
  <c r="R459" i="1"/>
  <c r="S459" i="1"/>
  <c r="T459" i="1"/>
  <c r="U459" i="1"/>
  <c r="V459" i="1"/>
  <c r="Q462" i="1"/>
  <c r="R462" i="1"/>
  <c r="S462" i="1"/>
  <c r="T462" i="1"/>
  <c r="U462" i="1"/>
  <c r="V462" i="1"/>
  <c r="Q409" i="1"/>
  <c r="R409" i="1"/>
  <c r="S409" i="1"/>
  <c r="T409" i="1"/>
  <c r="U409" i="1"/>
  <c r="V409" i="1"/>
  <c r="Q329" i="1"/>
  <c r="R329" i="1"/>
  <c r="S329" i="1"/>
  <c r="T329" i="1"/>
  <c r="U329" i="1"/>
  <c r="V329" i="1"/>
  <c r="Q424" i="1"/>
  <c r="R424" i="1"/>
  <c r="S424" i="1"/>
  <c r="T424" i="1"/>
  <c r="U424" i="1"/>
  <c r="V424" i="1"/>
  <c r="Q544" i="1"/>
  <c r="R544" i="1"/>
  <c r="S544" i="1"/>
  <c r="T544" i="1"/>
  <c r="U544" i="1"/>
  <c r="V544" i="1"/>
  <c r="Q267" i="1"/>
  <c r="R267" i="1"/>
  <c r="S267" i="1"/>
  <c r="T267" i="1"/>
  <c r="U267" i="1"/>
  <c r="V267" i="1"/>
  <c r="Q608" i="1"/>
  <c r="R608" i="1"/>
  <c r="S608" i="1"/>
  <c r="T608" i="1"/>
  <c r="U608" i="1"/>
  <c r="V608" i="1"/>
  <c r="Q490" i="1"/>
  <c r="R490" i="1"/>
  <c r="S490" i="1"/>
  <c r="T490" i="1"/>
  <c r="U490" i="1"/>
  <c r="V490" i="1"/>
  <c r="Q448" i="1"/>
  <c r="R448" i="1"/>
  <c r="S448" i="1"/>
  <c r="T448" i="1"/>
  <c r="U448" i="1"/>
  <c r="V448" i="1"/>
  <c r="Q612" i="1"/>
  <c r="R612" i="1"/>
  <c r="S612" i="1"/>
  <c r="T612" i="1"/>
  <c r="U612" i="1"/>
  <c r="V612" i="1"/>
  <c r="Q465" i="1"/>
  <c r="R465" i="1"/>
  <c r="S465" i="1"/>
  <c r="T465" i="1"/>
  <c r="U465" i="1"/>
  <c r="V465" i="1"/>
  <c r="Q417" i="1"/>
  <c r="R417" i="1"/>
  <c r="S417" i="1"/>
  <c r="T417" i="1"/>
  <c r="U417" i="1"/>
  <c r="V417" i="1"/>
  <c r="Q332" i="1"/>
  <c r="R332" i="1"/>
  <c r="S332" i="1"/>
  <c r="T332" i="1"/>
  <c r="U332" i="1"/>
  <c r="V332" i="1"/>
  <c r="Q449" i="1"/>
  <c r="R449" i="1"/>
  <c r="S449" i="1"/>
  <c r="T449" i="1"/>
  <c r="U449" i="1"/>
  <c r="V449" i="1"/>
  <c r="Q607" i="1"/>
  <c r="R607" i="1"/>
  <c r="S607" i="1"/>
  <c r="T607" i="1"/>
  <c r="U607" i="1"/>
  <c r="V607" i="1"/>
  <c r="Q489" i="1"/>
  <c r="R489" i="1"/>
  <c r="S489" i="1"/>
  <c r="T489" i="1"/>
  <c r="U489" i="1"/>
  <c r="V489" i="1"/>
  <c r="Q445" i="1"/>
  <c r="R445" i="1"/>
  <c r="S445" i="1"/>
  <c r="T445" i="1"/>
  <c r="U445" i="1"/>
  <c r="V445" i="1"/>
  <c r="Q450" i="1"/>
  <c r="R450" i="1"/>
  <c r="S450" i="1"/>
  <c r="T450" i="1"/>
  <c r="U450" i="1"/>
  <c r="V450" i="1"/>
  <c r="Q438" i="1"/>
  <c r="R438" i="1"/>
  <c r="S438" i="1"/>
  <c r="T438" i="1"/>
  <c r="U438" i="1"/>
  <c r="V438" i="1"/>
  <c r="Q451" i="1"/>
  <c r="R451" i="1"/>
  <c r="S451" i="1"/>
  <c r="T451" i="1"/>
  <c r="U451" i="1"/>
  <c r="V451" i="1"/>
  <c r="Q628" i="1"/>
  <c r="R628" i="1"/>
  <c r="S628" i="1"/>
  <c r="T628" i="1"/>
  <c r="U628" i="1"/>
  <c r="V628" i="1"/>
  <c r="Q410" i="1"/>
  <c r="R410" i="1"/>
  <c r="S410" i="1"/>
  <c r="T410" i="1"/>
  <c r="U410" i="1"/>
  <c r="V410" i="1"/>
  <c r="Q558" i="1"/>
  <c r="R558" i="1"/>
  <c r="S558" i="1"/>
  <c r="T558" i="1"/>
  <c r="U558" i="1"/>
  <c r="V558" i="1"/>
  <c r="Q444" i="1"/>
  <c r="R444" i="1"/>
  <c r="S444" i="1"/>
  <c r="T444" i="1"/>
  <c r="U444" i="1"/>
  <c r="V444" i="1"/>
  <c r="Q529" i="1"/>
  <c r="R529" i="1"/>
  <c r="S529" i="1"/>
  <c r="T529" i="1"/>
  <c r="U529" i="1"/>
  <c r="V529" i="1"/>
  <c r="Q503" i="1"/>
  <c r="R503" i="1"/>
  <c r="S503" i="1"/>
  <c r="T503" i="1"/>
  <c r="U503" i="1"/>
  <c r="V503" i="1"/>
  <c r="Q127" i="1"/>
  <c r="R127" i="1"/>
  <c r="S127" i="1"/>
  <c r="T127" i="1"/>
  <c r="U127" i="1"/>
  <c r="V127" i="1"/>
  <c r="Q610" i="1"/>
  <c r="R610" i="1"/>
  <c r="S610" i="1"/>
  <c r="T610" i="1"/>
  <c r="U610" i="1"/>
  <c r="V610" i="1"/>
  <c r="Q458" i="1"/>
  <c r="R458" i="1"/>
  <c r="S458" i="1"/>
  <c r="T458" i="1"/>
  <c r="U458" i="1"/>
  <c r="V458" i="1"/>
  <c r="Q406" i="1"/>
  <c r="R406" i="1"/>
  <c r="S406" i="1"/>
  <c r="T406" i="1"/>
  <c r="U406" i="1"/>
  <c r="V406" i="1"/>
  <c r="Q452" i="1"/>
  <c r="R452" i="1"/>
  <c r="S452" i="1"/>
  <c r="T452" i="1"/>
  <c r="U452" i="1"/>
  <c r="V452" i="1"/>
  <c r="Q621" i="1"/>
  <c r="R621" i="1"/>
  <c r="S621" i="1"/>
  <c r="T621" i="1"/>
  <c r="U621" i="1"/>
  <c r="V621" i="1"/>
  <c r="Q545" i="1"/>
  <c r="R545" i="1"/>
  <c r="S545" i="1"/>
  <c r="T545" i="1"/>
  <c r="U545" i="1"/>
  <c r="V545" i="1"/>
  <c r="Q453" i="1"/>
  <c r="R453" i="1"/>
  <c r="S453" i="1"/>
  <c r="T453" i="1"/>
  <c r="U453" i="1"/>
  <c r="V453" i="1"/>
  <c r="Q402" i="1"/>
  <c r="R402" i="1"/>
  <c r="S402" i="1"/>
  <c r="T402" i="1"/>
  <c r="U402" i="1"/>
  <c r="V402" i="1"/>
  <c r="Q431" i="1"/>
  <c r="R431" i="1"/>
  <c r="S431" i="1"/>
  <c r="T431" i="1"/>
  <c r="U431" i="1"/>
  <c r="V431" i="1"/>
  <c r="Q493" i="1"/>
  <c r="R493" i="1"/>
  <c r="S493" i="1"/>
  <c r="T493" i="1"/>
  <c r="U493" i="1"/>
  <c r="V493" i="1"/>
  <c r="Q434" i="1"/>
  <c r="R434" i="1"/>
  <c r="S434" i="1"/>
  <c r="T434" i="1"/>
  <c r="U434" i="1"/>
  <c r="V434" i="1"/>
  <c r="Q535" i="1"/>
  <c r="R535" i="1"/>
  <c r="S535" i="1"/>
  <c r="T535" i="1"/>
  <c r="U535" i="1"/>
  <c r="V535" i="1"/>
  <c r="Q552" i="1"/>
  <c r="R552" i="1"/>
  <c r="S552" i="1"/>
  <c r="T552" i="1"/>
  <c r="U552" i="1"/>
  <c r="V552" i="1"/>
  <c r="Q384" i="1"/>
  <c r="R384" i="1"/>
  <c r="S384" i="1"/>
  <c r="T384" i="1"/>
  <c r="U384" i="1"/>
  <c r="V384" i="1"/>
  <c r="Q466" i="1"/>
  <c r="R466" i="1"/>
  <c r="S466" i="1"/>
  <c r="T466" i="1"/>
  <c r="U466" i="1"/>
  <c r="V466" i="1"/>
  <c r="Q553" i="1"/>
  <c r="R553" i="1"/>
  <c r="S553" i="1"/>
  <c r="T553" i="1"/>
  <c r="U553" i="1"/>
  <c r="V553" i="1"/>
  <c r="Q435" i="1"/>
  <c r="R435" i="1"/>
  <c r="S435" i="1"/>
  <c r="T435" i="1"/>
  <c r="U435" i="1"/>
  <c r="V435" i="1"/>
  <c r="Q172" i="1"/>
  <c r="R172" i="1"/>
  <c r="S172" i="1"/>
  <c r="T172" i="1"/>
  <c r="U172" i="1"/>
  <c r="V172" i="1"/>
  <c r="Q307" i="1"/>
  <c r="R307" i="1"/>
  <c r="S307" i="1"/>
  <c r="T307" i="1"/>
  <c r="U307" i="1"/>
  <c r="V307" i="1"/>
  <c r="Q442" i="1"/>
  <c r="R442" i="1"/>
  <c r="S442" i="1"/>
  <c r="T442" i="1"/>
  <c r="U442" i="1"/>
  <c r="V442" i="1"/>
  <c r="Q467" i="1"/>
  <c r="R467" i="1"/>
  <c r="S467" i="1"/>
  <c r="T467" i="1"/>
  <c r="U467" i="1"/>
  <c r="V467" i="1"/>
  <c r="Q572" i="1"/>
  <c r="R572" i="1"/>
  <c r="S572" i="1"/>
  <c r="T572" i="1"/>
  <c r="U572" i="1"/>
  <c r="V572" i="1"/>
  <c r="Q633" i="1"/>
  <c r="R633" i="1"/>
  <c r="S633" i="1"/>
  <c r="T633" i="1"/>
  <c r="U633" i="1"/>
  <c r="V633" i="1"/>
  <c r="Q527" i="1"/>
  <c r="R527" i="1"/>
  <c r="S527" i="1"/>
  <c r="T527" i="1"/>
  <c r="U527" i="1"/>
  <c r="V527" i="1"/>
  <c r="Q429" i="1"/>
  <c r="R429" i="1"/>
  <c r="S429" i="1"/>
  <c r="T429" i="1"/>
  <c r="U429" i="1"/>
  <c r="V429" i="1"/>
  <c r="Q543" i="1"/>
  <c r="R543" i="1"/>
  <c r="S543" i="1"/>
  <c r="T543" i="1"/>
  <c r="U543" i="1"/>
  <c r="V543" i="1"/>
  <c r="Q317" i="1"/>
  <c r="R317" i="1"/>
  <c r="S317" i="1"/>
  <c r="T317" i="1"/>
  <c r="U317" i="1"/>
  <c r="V317" i="1"/>
  <c r="Q566" i="1"/>
  <c r="R566" i="1"/>
  <c r="S566" i="1"/>
  <c r="T566" i="1"/>
  <c r="U566" i="1"/>
  <c r="V566" i="1"/>
  <c r="Q473" i="1"/>
  <c r="R473" i="1"/>
  <c r="S473" i="1"/>
  <c r="T473" i="1"/>
  <c r="U473" i="1"/>
  <c r="V473" i="1"/>
  <c r="Q530" i="1"/>
  <c r="R530" i="1"/>
  <c r="S530" i="1"/>
  <c r="T530" i="1"/>
  <c r="U530" i="1"/>
  <c r="V530" i="1"/>
  <c r="Q470" i="1"/>
  <c r="R470" i="1"/>
  <c r="S470" i="1"/>
  <c r="T470" i="1"/>
  <c r="U470" i="1"/>
  <c r="V470" i="1"/>
  <c r="Q521" i="1"/>
  <c r="R521" i="1"/>
  <c r="S521" i="1"/>
  <c r="T521" i="1"/>
  <c r="U521" i="1"/>
  <c r="V521" i="1"/>
  <c r="Q454" i="1"/>
  <c r="R454" i="1"/>
  <c r="S454" i="1"/>
  <c r="T454" i="1"/>
  <c r="U454" i="1"/>
  <c r="V454" i="1"/>
  <c r="Q542" i="1"/>
  <c r="R542" i="1"/>
  <c r="S542" i="1"/>
  <c r="T542" i="1"/>
  <c r="U542" i="1"/>
  <c r="V542" i="1"/>
  <c r="Q407" i="1"/>
  <c r="R407" i="1"/>
  <c r="S407" i="1"/>
  <c r="T407" i="1"/>
  <c r="U407" i="1"/>
  <c r="V407" i="1"/>
  <c r="Q432" i="1"/>
  <c r="R432" i="1"/>
  <c r="S432" i="1"/>
  <c r="T432" i="1"/>
  <c r="U432" i="1"/>
  <c r="V432" i="1"/>
  <c r="Q174" i="1"/>
  <c r="R174" i="1"/>
  <c r="S174" i="1"/>
  <c r="T174" i="1"/>
  <c r="U174" i="1"/>
  <c r="V174" i="1"/>
  <c r="Q129" i="1"/>
  <c r="R129" i="1"/>
  <c r="S129" i="1"/>
  <c r="T129" i="1"/>
  <c r="U129" i="1"/>
  <c r="V129" i="1"/>
  <c r="Q550" i="1"/>
  <c r="R550" i="1"/>
  <c r="S550" i="1"/>
  <c r="T550" i="1"/>
  <c r="U550" i="1"/>
  <c r="V550" i="1"/>
  <c r="Q433" i="1"/>
  <c r="R433" i="1"/>
  <c r="S433" i="1"/>
  <c r="T433" i="1"/>
  <c r="U433" i="1"/>
  <c r="V433" i="1"/>
  <c r="Q479" i="1"/>
  <c r="R479" i="1"/>
  <c r="S479" i="1"/>
  <c r="T479" i="1"/>
  <c r="U479" i="1"/>
  <c r="V479" i="1"/>
  <c r="Q474" i="1"/>
  <c r="R474" i="1"/>
  <c r="S474" i="1"/>
  <c r="T474" i="1"/>
  <c r="U474" i="1"/>
  <c r="V474" i="1"/>
  <c r="Q639" i="1"/>
  <c r="R639" i="1"/>
  <c r="S639" i="1"/>
  <c r="T639" i="1"/>
  <c r="U639" i="1"/>
  <c r="V639" i="1"/>
  <c r="Q488" i="1"/>
  <c r="R488" i="1"/>
  <c r="S488" i="1"/>
  <c r="T488" i="1"/>
  <c r="U488" i="1"/>
  <c r="V488" i="1"/>
  <c r="Q557" i="1"/>
  <c r="R557" i="1"/>
  <c r="S557" i="1"/>
  <c r="T557" i="1"/>
  <c r="U557" i="1"/>
  <c r="V557" i="1"/>
  <c r="Q483" i="1"/>
  <c r="R483" i="1"/>
  <c r="S483" i="1"/>
  <c r="T483" i="1"/>
  <c r="U483" i="1"/>
  <c r="V483" i="1"/>
  <c r="Q510" i="1"/>
  <c r="R510" i="1"/>
  <c r="S510" i="1"/>
  <c r="T510" i="1"/>
  <c r="U510" i="1"/>
  <c r="V510" i="1"/>
  <c r="Q522" i="1"/>
  <c r="R522" i="1"/>
  <c r="S522" i="1"/>
  <c r="T522" i="1"/>
  <c r="U522" i="1"/>
  <c r="V522" i="1"/>
  <c r="Q202" i="1"/>
  <c r="R202" i="1"/>
  <c r="S202" i="1"/>
  <c r="T202" i="1"/>
  <c r="U202" i="1"/>
  <c r="V202" i="1"/>
  <c r="Q439" i="1"/>
  <c r="R439" i="1"/>
  <c r="S439" i="1"/>
  <c r="T439" i="1"/>
  <c r="U439" i="1"/>
  <c r="V439" i="1"/>
  <c r="Q440" i="1"/>
  <c r="R440" i="1"/>
  <c r="S440" i="1"/>
  <c r="T440" i="1"/>
  <c r="U440" i="1"/>
  <c r="V440" i="1"/>
  <c r="Q630" i="1"/>
  <c r="R630" i="1"/>
  <c r="S630" i="1"/>
  <c r="T630" i="1"/>
  <c r="U630" i="1"/>
  <c r="V630" i="1"/>
  <c r="Q361" i="1"/>
  <c r="R361" i="1"/>
  <c r="S361" i="1"/>
  <c r="T361" i="1"/>
  <c r="U361" i="1"/>
  <c r="V361" i="1"/>
  <c r="Q386" i="1"/>
  <c r="R386" i="1"/>
  <c r="S386" i="1"/>
  <c r="T386" i="1"/>
  <c r="U386" i="1"/>
  <c r="V386" i="1"/>
  <c r="Q507" i="1"/>
  <c r="R507" i="1"/>
  <c r="S507" i="1"/>
  <c r="T507" i="1"/>
  <c r="U507" i="1"/>
  <c r="V507" i="1"/>
  <c r="Q256" i="1"/>
  <c r="R256" i="1"/>
  <c r="S256" i="1"/>
  <c r="T256" i="1"/>
  <c r="U256" i="1"/>
  <c r="V256" i="1"/>
  <c r="Q271" i="1"/>
  <c r="R271" i="1"/>
  <c r="S271" i="1"/>
  <c r="T271" i="1"/>
  <c r="U271" i="1"/>
  <c r="V271" i="1"/>
  <c r="Q491" i="1"/>
  <c r="R491" i="1"/>
  <c r="S491" i="1"/>
  <c r="T491" i="1"/>
  <c r="U491" i="1"/>
  <c r="V491" i="1"/>
  <c r="Q599" i="1"/>
  <c r="R599" i="1"/>
  <c r="S599" i="1"/>
  <c r="T599" i="1"/>
  <c r="U599" i="1"/>
  <c r="V599" i="1"/>
  <c r="Q625" i="1"/>
  <c r="R625" i="1"/>
  <c r="S625" i="1"/>
  <c r="T625" i="1"/>
  <c r="U625" i="1"/>
  <c r="V625" i="1"/>
  <c r="Q492" i="1"/>
  <c r="R492" i="1"/>
  <c r="S492" i="1"/>
  <c r="T492" i="1"/>
  <c r="U492" i="1"/>
  <c r="V492" i="1"/>
  <c r="Q480" i="1"/>
  <c r="R480" i="1"/>
  <c r="S480" i="1"/>
  <c r="T480" i="1"/>
  <c r="U480" i="1"/>
  <c r="V480" i="1"/>
  <c r="Q619" i="1"/>
  <c r="R619" i="1"/>
  <c r="S619" i="1"/>
  <c r="T619" i="1"/>
  <c r="U619" i="1"/>
  <c r="V619" i="1"/>
  <c r="Q500" i="1"/>
  <c r="R500" i="1"/>
  <c r="S500" i="1"/>
  <c r="T500" i="1"/>
  <c r="U500" i="1"/>
  <c r="V500" i="1"/>
  <c r="Q241" i="1"/>
  <c r="R241" i="1"/>
  <c r="S241" i="1"/>
  <c r="T241" i="1"/>
  <c r="U241" i="1"/>
  <c r="V241" i="1"/>
  <c r="Q336" i="1"/>
  <c r="R336" i="1"/>
  <c r="S336" i="1"/>
  <c r="T336" i="1"/>
  <c r="U336" i="1"/>
  <c r="V336" i="1"/>
  <c r="Q468" i="1"/>
  <c r="R468" i="1"/>
  <c r="S468" i="1"/>
  <c r="T468" i="1"/>
  <c r="U468" i="1"/>
  <c r="V468" i="1"/>
  <c r="Q577" i="1"/>
  <c r="R577" i="1"/>
  <c r="S577" i="1"/>
  <c r="T577" i="1"/>
  <c r="U577" i="1"/>
  <c r="V577" i="1"/>
  <c r="Q565" i="1"/>
  <c r="R565" i="1"/>
  <c r="S565" i="1"/>
  <c r="T565" i="1"/>
  <c r="U565" i="1"/>
  <c r="V565" i="1"/>
  <c r="Q617" i="1"/>
  <c r="R617" i="1"/>
  <c r="S617" i="1"/>
  <c r="T617" i="1"/>
  <c r="U617" i="1"/>
  <c r="V617" i="1"/>
  <c r="Q484" i="1"/>
  <c r="R484" i="1"/>
  <c r="S484" i="1"/>
  <c r="T484" i="1"/>
  <c r="U484" i="1"/>
  <c r="V484" i="1"/>
  <c r="Q624" i="1"/>
  <c r="R624" i="1"/>
  <c r="S624" i="1"/>
  <c r="T624" i="1"/>
  <c r="U624" i="1"/>
  <c r="V624" i="1"/>
  <c r="Q634" i="1"/>
  <c r="R634" i="1"/>
  <c r="S634" i="1"/>
  <c r="T634" i="1"/>
  <c r="U634" i="1"/>
  <c r="V634" i="1"/>
  <c r="Q631" i="1"/>
  <c r="R631" i="1"/>
  <c r="S631" i="1"/>
  <c r="T631" i="1"/>
  <c r="U631" i="1"/>
  <c r="V631" i="1"/>
  <c r="Q540" i="1"/>
  <c r="R540" i="1"/>
  <c r="S540" i="1"/>
  <c r="T540" i="1"/>
  <c r="U540" i="1"/>
  <c r="V540" i="1"/>
  <c r="Q537" i="1"/>
  <c r="R537" i="1"/>
  <c r="S537" i="1"/>
  <c r="T537" i="1"/>
  <c r="U537" i="1"/>
  <c r="V537" i="1"/>
  <c r="Q446" i="1"/>
  <c r="R446" i="1"/>
  <c r="S446" i="1"/>
  <c r="T446" i="1"/>
  <c r="U446" i="1"/>
  <c r="V446" i="1"/>
  <c r="Q579" i="1"/>
  <c r="R579" i="1"/>
  <c r="S579" i="1"/>
  <c r="T579" i="1"/>
  <c r="U579" i="1"/>
  <c r="V579" i="1"/>
  <c r="Q418" i="1"/>
  <c r="R418" i="1"/>
  <c r="S418" i="1"/>
  <c r="T418" i="1"/>
  <c r="U418" i="1"/>
  <c r="V418" i="1"/>
  <c r="Q551" i="1"/>
  <c r="R551" i="1"/>
  <c r="S551" i="1"/>
  <c r="T551" i="1"/>
  <c r="U551" i="1"/>
  <c r="V551" i="1"/>
  <c r="Q520" i="1"/>
  <c r="R520" i="1"/>
  <c r="S520" i="1"/>
  <c r="T520" i="1"/>
  <c r="U520" i="1"/>
  <c r="V520" i="1"/>
  <c r="Q582" i="1"/>
  <c r="R582" i="1"/>
  <c r="S582" i="1"/>
  <c r="T582" i="1"/>
  <c r="U582" i="1"/>
  <c r="V582" i="1"/>
  <c r="Q513" i="1"/>
  <c r="R513" i="1"/>
  <c r="S513" i="1"/>
  <c r="T513" i="1"/>
  <c r="U513" i="1"/>
  <c r="V513" i="1"/>
  <c r="Q555" i="1"/>
  <c r="R555" i="1"/>
  <c r="S555" i="1"/>
  <c r="T555" i="1"/>
  <c r="U555" i="1"/>
  <c r="V555" i="1"/>
  <c r="Q534" i="1"/>
  <c r="R534" i="1"/>
  <c r="S534" i="1"/>
  <c r="T534" i="1"/>
  <c r="U534" i="1"/>
  <c r="V534" i="1"/>
  <c r="Q603" i="1"/>
  <c r="R603" i="1"/>
  <c r="S603" i="1"/>
  <c r="T603" i="1"/>
  <c r="U603" i="1"/>
  <c r="V603" i="1"/>
  <c r="Q594" i="1"/>
  <c r="R594" i="1"/>
  <c r="S594" i="1"/>
  <c r="T594" i="1"/>
  <c r="U594" i="1"/>
  <c r="V594" i="1"/>
  <c r="Q549" i="1"/>
  <c r="R549" i="1"/>
  <c r="S549" i="1"/>
  <c r="T549" i="1"/>
  <c r="U549" i="1"/>
  <c r="V549" i="1"/>
  <c r="Q575" i="1"/>
  <c r="R575" i="1"/>
  <c r="S575" i="1"/>
  <c r="T575" i="1"/>
  <c r="U575" i="1"/>
  <c r="V575" i="1"/>
  <c r="Q576" i="1"/>
  <c r="R576" i="1"/>
  <c r="S576" i="1"/>
  <c r="T576" i="1"/>
  <c r="U576" i="1"/>
  <c r="V576" i="1"/>
  <c r="Q547" i="1"/>
  <c r="R547" i="1"/>
  <c r="S547" i="1"/>
  <c r="T547" i="1"/>
  <c r="U547" i="1"/>
  <c r="V547" i="1"/>
  <c r="Q632" i="1"/>
  <c r="R632" i="1"/>
  <c r="S632" i="1"/>
  <c r="T632" i="1"/>
  <c r="U632" i="1"/>
  <c r="V632" i="1"/>
  <c r="Q585" i="1"/>
  <c r="R585" i="1"/>
  <c r="S585" i="1"/>
  <c r="T585" i="1"/>
  <c r="U585" i="1"/>
  <c r="V585" i="1"/>
  <c r="Q574" i="1"/>
  <c r="R574" i="1"/>
  <c r="S574" i="1"/>
  <c r="T574" i="1"/>
  <c r="U574" i="1"/>
  <c r="V574" i="1"/>
  <c r="Q568" i="1"/>
  <c r="R568" i="1"/>
  <c r="S568" i="1"/>
  <c r="T568" i="1"/>
  <c r="U568" i="1"/>
  <c r="V568" i="1"/>
  <c r="Q602" i="1"/>
  <c r="R602" i="1"/>
  <c r="S602" i="1"/>
  <c r="T602" i="1"/>
  <c r="U602" i="1"/>
  <c r="V602" i="1"/>
  <c r="Q567" i="1"/>
  <c r="R567" i="1"/>
  <c r="S567" i="1"/>
  <c r="T567" i="1"/>
  <c r="U567" i="1"/>
  <c r="V567" i="1"/>
  <c r="Q548" i="1"/>
  <c r="R548" i="1"/>
  <c r="S548" i="1"/>
  <c r="T548" i="1"/>
  <c r="U548" i="1"/>
  <c r="V548" i="1"/>
  <c r="Q573" i="1"/>
  <c r="R573" i="1"/>
  <c r="S573" i="1"/>
  <c r="T573" i="1"/>
  <c r="U573" i="1"/>
  <c r="V573" i="1"/>
  <c r="Q457" i="1"/>
  <c r="R457" i="1"/>
  <c r="S457" i="1"/>
  <c r="T457" i="1"/>
  <c r="U457" i="1"/>
  <c r="V457" i="1"/>
  <c r="Q463" i="1"/>
  <c r="R463" i="1"/>
  <c r="S463" i="1"/>
  <c r="T463" i="1"/>
  <c r="U463" i="1"/>
  <c r="V463" i="1"/>
  <c r="Q455" i="1"/>
  <c r="R455" i="1"/>
  <c r="S455" i="1"/>
  <c r="T455" i="1"/>
  <c r="U455" i="1"/>
  <c r="V455" i="1"/>
  <c r="Q485" i="1"/>
  <c r="R485" i="1"/>
  <c r="S485" i="1"/>
  <c r="T485" i="1"/>
  <c r="U485" i="1"/>
  <c r="V485" i="1"/>
  <c r="Q533" i="1"/>
  <c r="R533" i="1"/>
  <c r="S533" i="1"/>
  <c r="T533" i="1"/>
  <c r="U533" i="1"/>
  <c r="V533" i="1"/>
  <c r="Q541" i="1"/>
  <c r="R541" i="1"/>
  <c r="S541" i="1"/>
  <c r="T541" i="1"/>
  <c r="U541" i="1"/>
  <c r="V541" i="1"/>
  <c r="Q511" i="1"/>
  <c r="R511" i="1"/>
  <c r="S511" i="1"/>
  <c r="T511" i="1"/>
  <c r="U511" i="1"/>
  <c r="V511" i="1"/>
  <c r="Q456" i="1"/>
  <c r="R456" i="1"/>
  <c r="S456" i="1"/>
  <c r="T456" i="1"/>
  <c r="U456" i="1"/>
  <c r="V456" i="1"/>
  <c r="Q598" i="1"/>
  <c r="R598" i="1"/>
  <c r="S598" i="1"/>
  <c r="T598" i="1"/>
  <c r="U598" i="1"/>
  <c r="V598" i="1"/>
  <c r="Q587" i="1"/>
  <c r="R587" i="1"/>
  <c r="S587" i="1"/>
  <c r="T587" i="1"/>
  <c r="U587" i="1"/>
  <c r="V587" i="1"/>
  <c r="Q528" i="1"/>
  <c r="R528" i="1"/>
  <c r="S528" i="1"/>
  <c r="T528" i="1"/>
  <c r="U528" i="1"/>
  <c r="V528" i="1"/>
  <c r="Q637" i="1"/>
  <c r="R637" i="1"/>
  <c r="S637" i="1"/>
  <c r="T637" i="1"/>
  <c r="U637" i="1"/>
  <c r="V637" i="1"/>
  <c r="Q571" i="1"/>
  <c r="R571" i="1"/>
  <c r="S571" i="1"/>
  <c r="T571" i="1"/>
  <c r="U571" i="1"/>
  <c r="V571" i="1"/>
  <c r="Q591" i="1"/>
  <c r="R591" i="1"/>
  <c r="S591" i="1"/>
  <c r="T591" i="1"/>
  <c r="U591" i="1"/>
  <c r="V591" i="1"/>
  <c r="Q554" i="1"/>
  <c r="R554" i="1"/>
  <c r="S554" i="1"/>
  <c r="T554" i="1"/>
  <c r="U554" i="1"/>
  <c r="V554" i="1"/>
  <c r="Q595" i="1"/>
  <c r="R595" i="1"/>
  <c r="S595" i="1"/>
  <c r="T595" i="1"/>
  <c r="U595" i="1"/>
  <c r="V595" i="1"/>
  <c r="Q478" i="1"/>
  <c r="R478" i="1"/>
  <c r="S478" i="1"/>
  <c r="T478" i="1"/>
  <c r="U478" i="1"/>
  <c r="V478" i="1"/>
  <c r="Q559" i="1"/>
  <c r="R559" i="1"/>
  <c r="S559" i="1"/>
  <c r="T559" i="1"/>
  <c r="U559" i="1"/>
  <c r="V559" i="1"/>
  <c r="Q538" i="1"/>
  <c r="R538" i="1"/>
  <c r="S538" i="1"/>
  <c r="T538" i="1"/>
  <c r="U538" i="1"/>
  <c r="V538" i="1"/>
  <c r="Q514" i="1"/>
  <c r="R514" i="1"/>
  <c r="S514" i="1"/>
  <c r="T514" i="1"/>
  <c r="U514" i="1"/>
  <c r="V514" i="1"/>
  <c r="Q561" i="1"/>
  <c r="R561" i="1"/>
  <c r="S561" i="1"/>
  <c r="T561" i="1"/>
  <c r="U561" i="1"/>
  <c r="V561" i="1"/>
  <c r="Q578" i="1"/>
  <c r="R578" i="1"/>
  <c r="S578" i="1"/>
  <c r="T578" i="1"/>
  <c r="U578" i="1"/>
  <c r="V578" i="1"/>
  <c r="Q464" i="1"/>
  <c r="R464" i="1"/>
  <c r="S464" i="1"/>
  <c r="T464" i="1"/>
  <c r="U464" i="1"/>
  <c r="V464" i="1"/>
  <c r="Q588" i="1"/>
  <c r="R588" i="1"/>
  <c r="S588" i="1"/>
  <c r="T588" i="1"/>
  <c r="U588" i="1"/>
  <c r="V588" i="1"/>
  <c r="Q546" i="1"/>
  <c r="R546" i="1"/>
  <c r="S546" i="1"/>
  <c r="T546" i="1"/>
  <c r="U546" i="1"/>
  <c r="V546" i="1"/>
  <c r="Q614" i="1"/>
  <c r="R614" i="1"/>
  <c r="S614" i="1"/>
  <c r="T614" i="1"/>
  <c r="U614" i="1"/>
  <c r="V614" i="1"/>
  <c r="Q560" i="1"/>
  <c r="R560" i="1"/>
  <c r="S560" i="1"/>
  <c r="T560" i="1"/>
  <c r="U560" i="1"/>
  <c r="V560" i="1"/>
  <c r="Q592" i="1"/>
  <c r="R592" i="1"/>
  <c r="S592" i="1"/>
  <c r="T592" i="1"/>
  <c r="U592" i="1"/>
  <c r="V592" i="1"/>
  <c r="Q481" i="1"/>
  <c r="R481" i="1"/>
  <c r="S481" i="1"/>
  <c r="T481" i="1"/>
  <c r="U481" i="1"/>
  <c r="V481" i="1"/>
  <c r="Q498" i="1"/>
  <c r="R498" i="1"/>
  <c r="S498" i="1"/>
  <c r="T498" i="1"/>
  <c r="U498" i="1"/>
  <c r="V498" i="1"/>
  <c r="Q496" i="1"/>
  <c r="R496" i="1"/>
  <c r="S496" i="1"/>
  <c r="T496" i="1"/>
  <c r="U496" i="1"/>
  <c r="V496" i="1"/>
  <c r="Q636" i="1"/>
  <c r="R636" i="1"/>
  <c r="S636" i="1"/>
  <c r="T636" i="1"/>
  <c r="U636" i="1"/>
  <c r="V636" i="1"/>
  <c r="Q600" i="1"/>
  <c r="R600" i="1"/>
  <c r="S600" i="1"/>
  <c r="T600" i="1"/>
  <c r="U600" i="1"/>
  <c r="V600" i="1"/>
  <c r="Q564" i="1"/>
  <c r="R564" i="1"/>
  <c r="S564" i="1"/>
  <c r="T564" i="1"/>
  <c r="U564" i="1"/>
  <c r="V564" i="1"/>
  <c r="Q506" i="1"/>
  <c r="R506" i="1"/>
  <c r="S506" i="1"/>
  <c r="T506" i="1"/>
  <c r="U506" i="1"/>
  <c r="V506" i="1"/>
  <c r="Q581" i="1"/>
  <c r="R581" i="1"/>
  <c r="S581" i="1"/>
  <c r="T581" i="1"/>
  <c r="U581" i="1"/>
  <c r="V581" i="1"/>
  <c r="Q580" i="1"/>
  <c r="R580" i="1"/>
  <c r="S580" i="1"/>
  <c r="T580" i="1"/>
  <c r="U580" i="1"/>
  <c r="V580" i="1"/>
  <c r="Q482" i="1"/>
  <c r="R482" i="1"/>
  <c r="S482" i="1"/>
  <c r="T482" i="1"/>
  <c r="U482" i="1"/>
  <c r="V482" i="1"/>
  <c r="Q601" i="1"/>
  <c r="R601" i="1"/>
  <c r="S601" i="1"/>
  <c r="T601" i="1"/>
  <c r="U601" i="1"/>
  <c r="V601" i="1"/>
  <c r="Q583" i="1"/>
  <c r="R583" i="1"/>
  <c r="S583" i="1"/>
  <c r="T583" i="1"/>
  <c r="U583" i="1"/>
  <c r="V583" i="1"/>
  <c r="Q518" i="1"/>
  <c r="R518" i="1"/>
  <c r="S518" i="1"/>
  <c r="T518" i="1"/>
  <c r="U518" i="1"/>
  <c r="V518" i="1"/>
  <c r="Q613" i="1"/>
  <c r="R613" i="1"/>
  <c r="S613" i="1"/>
  <c r="T613" i="1"/>
  <c r="U613" i="1"/>
  <c r="V613" i="1"/>
  <c r="Q616" i="1"/>
  <c r="R616" i="1"/>
  <c r="S616" i="1"/>
  <c r="T616" i="1"/>
  <c r="U616" i="1"/>
  <c r="V616" i="1"/>
  <c r="Q589" i="1"/>
  <c r="R589" i="1"/>
  <c r="S589" i="1"/>
  <c r="T589" i="1"/>
  <c r="U589" i="1"/>
  <c r="V589" i="1"/>
  <c r="Q638" i="1"/>
  <c r="R638" i="1"/>
  <c r="S638" i="1"/>
  <c r="T638" i="1"/>
  <c r="U638" i="1"/>
  <c r="V638" i="1"/>
  <c r="Q596" i="1"/>
  <c r="R596" i="1"/>
  <c r="S596" i="1"/>
  <c r="T596" i="1"/>
  <c r="U596" i="1"/>
  <c r="V596" i="1"/>
  <c r="Q635" i="1"/>
  <c r="R635" i="1"/>
  <c r="S635" i="1"/>
  <c r="T635" i="1"/>
  <c r="U635" i="1"/>
  <c r="V635" i="1"/>
  <c r="Q536" i="1"/>
  <c r="R536" i="1"/>
  <c r="S536" i="1"/>
  <c r="T536" i="1"/>
  <c r="U536" i="1"/>
  <c r="V536" i="1"/>
  <c r="Q584" i="1"/>
  <c r="R584" i="1"/>
  <c r="S584" i="1"/>
  <c r="T584" i="1"/>
  <c r="U584" i="1"/>
  <c r="V584" i="1"/>
  <c r="Q590" i="1"/>
  <c r="R590" i="1"/>
  <c r="S590" i="1"/>
  <c r="T590" i="1"/>
  <c r="U590" i="1"/>
  <c r="V590" i="1"/>
  <c r="Q605" i="1"/>
  <c r="R605" i="1"/>
  <c r="S605" i="1"/>
  <c r="T605" i="1"/>
  <c r="U605" i="1"/>
  <c r="V605" i="1"/>
  <c r="Q622" i="1"/>
  <c r="R622" i="1"/>
  <c r="S622" i="1"/>
  <c r="T622" i="1"/>
  <c r="U622" i="1"/>
  <c r="V622" i="1"/>
  <c r="Q570" i="1"/>
  <c r="R570" i="1"/>
  <c r="S570" i="1"/>
  <c r="T570" i="1"/>
  <c r="U570" i="1"/>
  <c r="V570" i="1"/>
  <c r="Q593" i="1"/>
  <c r="R593" i="1"/>
  <c r="S593" i="1"/>
  <c r="T593" i="1"/>
  <c r="U593" i="1"/>
  <c r="V593" i="1"/>
  <c r="Q629" i="1"/>
  <c r="R629" i="1"/>
  <c r="S629" i="1"/>
  <c r="T629" i="1"/>
  <c r="U629" i="1"/>
  <c r="V629" i="1"/>
  <c r="Q539" i="1"/>
  <c r="R539" i="1"/>
  <c r="S539" i="1"/>
  <c r="T539" i="1"/>
  <c r="U539" i="1"/>
  <c r="V539" i="1"/>
  <c r="Q562" i="1"/>
  <c r="R562" i="1"/>
  <c r="S562" i="1"/>
  <c r="T562" i="1"/>
  <c r="U562" i="1"/>
  <c r="V562" i="1"/>
  <c r="Q597" i="1"/>
  <c r="R597" i="1"/>
  <c r="S597" i="1"/>
  <c r="T597" i="1"/>
  <c r="U597" i="1"/>
  <c r="V597" i="1"/>
  <c r="Q627" i="1"/>
  <c r="R627" i="1"/>
  <c r="S627" i="1"/>
  <c r="T627" i="1"/>
  <c r="U627" i="1"/>
  <c r="V627" i="1"/>
  <c r="P9" i="1"/>
  <c r="P5" i="1"/>
  <c r="O9" i="1"/>
  <c r="O5" i="1"/>
  <c r="Q32" i="1"/>
  <c r="R32" i="1"/>
  <c r="S32" i="1"/>
  <c r="T32" i="1"/>
  <c r="U32" i="1"/>
  <c r="V32" i="1"/>
  <c r="Q29" i="1"/>
  <c r="R29" i="1"/>
  <c r="S29" i="1"/>
  <c r="T29" i="1"/>
  <c r="U29" i="1"/>
  <c r="V29" i="1"/>
  <c r="Q156" i="1"/>
  <c r="R156" i="1"/>
  <c r="S156" i="1"/>
  <c r="T156" i="1"/>
  <c r="U156" i="1"/>
  <c r="V156" i="1"/>
  <c r="Q140" i="1"/>
  <c r="R140" i="1"/>
  <c r="S140" i="1"/>
  <c r="T140" i="1"/>
  <c r="U140" i="1"/>
  <c r="V140" i="1"/>
  <c r="Q89" i="1"/>
  <c r="R89" i="1"/>
  <c r="S89" i="1"/>
  <c r="T89" i="1"/>
  <c r="U89" i="1"/>
  <c r="V89" i="1"/>
  <c r="Q247" i="1"/>
  <c r="R247" i="1"/>
  <c r="S247" i="1"/>
  <c r="T247" i="1"/>
  <c r="U247" i="1"/>
  <c r="V247" i="1"/>
  <c r="Q121" i="1"/>
  <c r="R121" i="1"/>
  <c r="S121" i="1"/>
  <c r="T121" i="1"/>
  <c r="U121" i="1"/>
  <c r="V121" i="1"/>
  <c r="Q240" i="1"/>
  <c r="R240" i="1"/>
  <c r="S240" i="1"/>
  <c r="T240" i="1"/>
  <c r="U240" i="1"/>
  <c r="V240" i="1"/>
  <c r="Q203" i="1"/>
  <c r="R203" i="1"/>
  <c r="S203" i="1"/>
  <c r="T203" i="1"/>
  <c r="U203" i="1"/>
  <c r="V203" i="1"/>
  <c r="Q136" i="1"/>
  <c r="R136" i="1"/>
  <c r="S136" i="1"/>
  <c r="T136" i="1"/>
  <c r="U136" i="1"/>
  <c r="V136" i="1"/>
  <c r="Q106" i="1"/>
  <c r="R106" i="1"/>
  <c r="S106" i="1"/>
  <c r="T106" i="1"/>
  <c r="U106" i="1"/>
  <c r="V106" i="1"/>
  <c r="Q8" i="1"/>
  <c r="R8" i="1"/>
  <c r="S8" i="1"/>
  <c r="T8" i="1"/>
  <c r="U8" i="1"/>
  <c r="V8" i="1"/>
  <c r="Q154" i="1"/>
  <c r="R154" i="1"/>
  <c r="S154" i="1"/>
  <c r="T154" i="1"/>
  <c r="U154" i="1"/>
  <c r="V154" i="1"/>
  <c r="Q185" i="1"/>
  <c r="R185" i="1"/>
  <c r="S185" i="1"/>
  <c r="T185" i="1"/>
  <c r="U185" i="1"/>
  <c r="V185" i="1"/>
  <c r="Q118" i="1"/>
  <c r="R118" i="1"/>
  <c r="S118" i="1"/>
  <c r="T118" i="1"/>
  <c r="U118" i="1"/>
  <c r="V118" i="1"/>
  <c r="Q22" i="1"/>
  <c r="R22" i="1"/>
  <c r="S22" i="1"/>
  <c r="T22" i="1"/>
  <c r="U22" i="1"/>
  <c r="V22" i="1"/>
  <c r="Q130" i="1"/>
  <c r="R130" i="1"/>
  <c r="S130" i="1"/>
  <c r="T130" i="1"/>
  <c r="U130" i="1"/>
  <c r="V130" i="1"/>
  <c r="Q59" i="1"/>
  <c r="R59" i="1"/>
  <c r="S59" i="1"/>
  <c r="T59" i="1"/>
  <c r="U59" i="1"/>
  <c r="V59" i="1"/>
  <c r="Q103" i="1"/>
  <c r="R103" i="1"/>
  <c r="S103" i="1"/>
  <c r="T103" i="1"/>
  <c r="U103" i="1"/>
  <c r="V103" i="1"/>
  <c r="Q125" i="1"/>
  <c r="R125" i="1"/>
  <c r="S125" i="1"/>
  <c r="T125" i="1"/>
  <c r="U125" i="1"/>
  <c r="V125" i="1"/>
  <c r="Q149" i="1"/>
  <c r="R149" i="1"/>
  <c r="S149" i="1"/>
  <c r="T149" i="1"/>
  <c r="U149" i="1"/>
  <c r="V149" i="1"/>
  <c r="Q99" i="1"/>
  <c r="R99" i="1"/>
  <c r="S99" i="1"/>
  <c r="T99" i="1"/>
  <c r="U99" i="1"/>
  <c r="V99" i="1"/>
  <c r="Q54" i="1"/>
  <c r="R54" i="1"/>
  <c r="S54" i="1"/>
  <c r="T54" i="1"/>
  <c r="U54" i="1"/>
  <c r="V54" i="1"/>
  <c r="Q74" i="1"/>
  <c r="R74" i="1"/>
  <c r="S74" i="1"/>
  <c r="T74" i="1"/>
  <c r="U74" i="1"/>
  <c r="V74" i="1"/>
  <c r="Q28" i="1"/>
  <c r="R28" i="1"/>
  <c r="S28" i="1"/>
  <c r="T28" i="1"/>
  <c r="U28" i="1"/>
  <c r="V28" i="1"/>
  <c r="Q7" i="1"/>
  <c r="R7" i="1"/>
  <c r="S7" i="1"/>
  <c r="T7" i="1"/>
  <c r="U7" i="1"/>
  <c r="V7" i="1"/>
  <c r="Q11" i="1"/>
  <c r="R11" i="1"/>
  <c r="S11" i="1"/>
  <c r="T11" i="1"/>
  <c r="U11" i="1"/>
  <c r="V11" i="1"/>
  <c r="Q42" i="1"/>
  <c r="R42" i="1"/>
  <c r="S42" i="1"/>
  <c r="T42" i="1"/>
  <c r="U42" i="1"/>
  <c r="V42" i="1"/>
  <c r="Q206" i="1"/>
  <c r="R206" i="1"/>
  <c r="S206" i="1"/>
  <c r="T206" i="1"/>
  <c r="U206" i="1"/>
  <c r="V206" i="1"/>
  <c r="Q80" i="1"/>
  <c r="R80" i="1"/>
  <c r="S80" i="1"/>
  <c r="T80" i="1"/>
  <c r="U80" i="1"/>
  <c r="V80" i="1"/>
  <c r="Q23" i="1"/>
  <c r="R23" i="1"/>
  <c r="S23" i="1"/>
  <c r="T23" i="1"/>
  <c r="U23" i="1"/>
  <c r="V23" i="1"/>
  <c r="Q5" i="1"/>
  <c r="R5" i="1"/>
  <c r="S5" i="1"/>
  <c r="T5" i="1"/>
  <c r="U5" i="1"/>
  <c r="V5" i="1"/>
  <c r="Q24" i="1"/>
  <c r="R24" i="1"/>
  <c r="S24" i="1"/>
  <c r="T24" i="1"/>
  <c r="U24" i="1"/>
  <c r="V24" i="1"/>
  <c r="Q65" i="1"/>
  <c r="R65" i="1"/>
  <c r="S65" i="1"/>
  <c r="T65" i="1"/>
  <c r="U65" i="1"/>
  <c r="V65" i="1"/>
  <c r="R2" i="1"/>
  <c r="S2" i="1"/>
  <c r="T2" i="1"/>
  <c r="U2" i="1"/>
  <c r="V2" i="1"/>
  <c r="Q14" i="1"/>
  <c r="R14" i="1"/>
  <c r="S14" i="1"/>
  <c r="T14" i="1"/>
  <c r="U14" i="1"/>
  <c r="V14" i="1"/>
  <c r="Q16" i="1"/>
  <c r="R16" i="1"/>
  <c r="S16" i="1"/>
  <c r="T16" i="1"/>
  <c r="U16" i="1"/>
  <c r="V16" i="1"/>
  <c r="Q163" i="1"/>
  <c r="R163" i="1"/>
  <c r="S163" i="1"/>
  <c r="T163" i="1"/>
  <c r="U163" i="1"/>
  <c r="V163" i="1"/>
  <c r="Q43" i="1"/>
  <c r="R43" i="1"/>
  <c r="S43" i="1"/>
  <c r="T43" i="1"/>
  <c r="U43" i="1"/>
  <c r="V43" i="1"/>
  <c r="Q18" i="1"/>
  <c r="R18" i="1"/>
  <c r="S18" i="1"/>
  <c r="T18" i="1"/>
  <c r="U18" i="1"/>
  <c r="V18" i="1"/>
  <c r="Q3" i="1"/>
  <c r="R3" i="1"/>
  <c r="S3" i="1"/>
  <c r="T3" i="1"/>
  <c r="U3" i="1"/>
  <c r="V3" i="1"/>
  <c r="Q112" i="1"/>
  <c r="R112" i="1"/>
  <c r="S112" i="1"/>
  <c r="T112" i="1"/>
  <c r="U112" i="1"/>
  <c r="V112" i="1"/>
  <c r="Q87" i="1"/>
  <c r="R87" i="1"/>
  <c r="S87" i="1"/>
  <c r="T87" i="1"/>
  <c r="U87" i="1"/>
  <c r="V87" i="1"/>
  <c r="Q173" i="1"/>
  <c r="R173" i="1"/>
  <c r="S173" i="1"/>
  <c r="T173" i="1"/>
  <c r="U173" i="1"/>
  <c r="V173" i="1"/>
  <c r="Q208" i="1"/>
  <c r="R208" i="1"/>
  <c r="S208" i="1"/>
  <c r="T208" i="1"/>
  <c r="U208" i="1"/>
  <c r="V208" i="1"/>
  <c r="Q147" i="1"/>
  <c r="R147" i="1"/>
  <c r="S147" i="1"/>
  <c r="T147" i="1"/>
  <c r="U147" i="1"/>
  <c r="V147" i="1"/>
  <c r="Q4" i="1"/>
  <c r="R4" i="1"/>
  <c r="S4" i="1"/>
  <c r="T4" i="1"/>
  <c r="U4" i="1"/>
  <c r="V4" i="1"/>
  <c r="Q119" i="1"/>
  <c r="R119" i="1"/>
  <c r="S119" i="1"/>
  <c r="T119" i="1"/>
  <c r="U119" i="1"/>
  <c r="V119" i="1"/>
  <c r="Q110" i="1"/>
  <c r="R110" i="1"/>
  <c r="S110" i="1"/>
  <c r="T110" i="1"/>
  <c r="U110" i="1"/>
  <c r="V110" i="1"/>
  <c r="Q134" i="1"/>
  <c r="R134" i="1"/>
  <c r="S134" i="1"/>
  <c r="T134" i="1"/>
  <c r="U134" i="1"/>
  <c r="V134" i="1"/>
  <c r="Q51" i="1"/>
  <c r="R51" i="1"/>
  <c r="S51" i="1"/>
  <c r="T51" i="1"/>
  <c r="U51" i="1"/>
  <c r="V51" i="1"/>
  <c r="Q122" i="1"/>
  <c r="R122" i="1"/>
  <c r="S122" i="1"/>
  <c r="T122" i="1"/>
  <c r="U122" i="1"/>
  <c r="V122" i="1"/>
  <c r="Q139" i="1"/>
  <c r="R139" i="1"/>
  <c r="S139" i="1"/>
  <c r="T139" i="1"/>
  <c r="U139" i="1"/>
  <c r="V139" i="1"/>
  <c r="Q26" i="1"/>
  <c r="R26" i="1"/>
  <c r="S26" i="1"/>
  <c r="T26" i="1"/>
  <c r="U26" i="1"/>
  <c r="V26" i="1"/>
  <c r="Q47" i="1"/>
  <c r="R47" i="1"/>
  <c r="S47" i="1"/>
  <c r="T47" i="1"/>
  <c r="U47" i="1"/>
  <c r="V47" i="1"/>
  <c r="Q190" i="1"/>
  <c r="R190" i="1"/>
  <c r="S190" i="1"/>
  <c r="T190" i="1"/>
  <c r="U190" i="1"/>
  <c r="V190" i="1"/>
  <c r="Q10" i="1"/>
  <c r="R10" i="1"/>
  <c r="S10" i="1"/>
  <c r="T10" i="1"/>
  <c r="U10" i="1"/>
  <c r="V10" i="1"/>
  <c r="Q15" i="1"/>
  <c r="R15" i="1"/>
  <c r="S15" i="1"/>
  <c r="T15" i="1"/>
  <c r="U15" i="1"/>
  <c r="V15" i="1"/>
  <c r="Q19" i="1"/>
  <c r="R19" i="1"/>
  <c r="S19" i="1"/>
  <c r="T19" i="1"/>
  <c r="U19" i="1"/>
  <c r="V19" i="1"/>
  <c r="Q151" i="1"/>
  <c r="R151" i="1"/>
  <c r="S151" i="1"/>
  <c r="T151" i="1"/>
  <c r="U151" i="1"/>
  <c r="V151" i="1"/>
  <c r="Q70" i="1"/>
  <c r="R70" i="1"/>
  <c r="S70" i="1"/>
  <c r="T70" i="1"/>
  <c r="U70" i="1"/>
  <c r="V70" i="1"/>
  <c r="Q104" i="1"/>
  <c r="R104" i="1"/>
  <c r="S104" i="1"/>
  <c r="T104" i="1"/>
  <c r="U104" i="1"/>
  <c r="V104" i="1"/>
  <c r="Q60" i="1"/>
  <c r="R60" i="1"/>
  <c r="S60" i="1"/>
  <c r="T60" i="1"/>
  <c r="U60" i="1"/>
  <c r="V60" i="1"/>
  <c r="Q137" i="1"/>
  <c r="R137" i="1"/>
  <c r="S137" i="1"/>
  <c r="T137" i="1"/>
  <c r="U137" i="1"/>
  <c r="V137" i="1"/>
  <c r="Q9" i="1"/>
  <c r="R9" i="1"/>
  <c r="S9" i="1"/>
  <c r="T9" i="1"/>
  <c r="U9" i="1"/>
  <c r="V9" i="1"/>
  <c r="Q144" i="1"/>
  <c r="R144" i="1"/>
  <c r="S144" i="1"/>
  <c r="T144" i="1"/>
  <c r="U144" i="1"/>
  <c r="V144" i="1"/>
  <c r="Q116" i="1"/>
  <c r="R116" i="1"/>
  <c r="S116" i="1"/>
  <c r="T116" i="1"/>
  <c r="U116" i="1"/>
  <c r="V116" i="1"/>
  <c r="Q229" i="1"/>
  <c r="R229" i="1"/>
  <c r="S229" i="1"/>
  <c r="T229" i="1"/>
  <c r="U229" i="1"/>
  <c r="V229" i="1"/>
  <c r="Q193" i="1"/>
  <c r="R193" i="1"/>
  <c r="S193" i="1"/>
  <c r="T193" i="1"/>
  <c r="U193" i="1"/>
  <c r="V193" i="1"/>
  <c r="Q40" i="1"/>
  <c r="R40" i="1"/>
  <c r="S40" i="1"/>
  <c r="T40" i="1"/>
  <c r="U40" i="1"/>
  <c r="V40" i="1"/>
  <c r="Q212" i="1"/>
  <c r="R212" i="1"/>
  <c r="S212" i="1"/>
  <c r="T212" i="1"/>
  <c r="U212" i="1"/>
  <c r="V212" i="1"/>
  <c r="Q96" i="1"/>
  <c r="R96" i="1"/>
  <c r="S96" i="1"/>
  <c r="T96" i="1"/>
  <c r="U96" i="1"/>
  <c r="V96" i="1"/>
  <c r="Q76" i="1"/>
  <c r="R76" i="1"/>
  <c r="S76" i="1"/>
  <c r="T76" i="1"/>
  <c r="U76" i="1"/>
  <c r="V76" i="1"/>
  <c r="Q12" i="1"/>
  <c r="R12" i="1"/>
  <c r="S12" i="1"/>
  <c r="T12" i="1"/>
  <c r="U12" i="1"/>
  <c r="V12" i="1"/>
  <c r="Q207" i="1"/>
  <c r="R207" i="1"/>
  <c r="S207" i="1"/>
  <c r="T207" i="1"/>
  <c r="U207" i="1"/>
  <c r="V207" i="1"/>
  <c r="Q95" i="1"/>
  <c r="R95" i="1"/>
  <c r="S95" i="1"/>
  <c r="T95" i="1"/>
  <c r="U95" i="1"/>
  <c r="V95" i="1"/>
  <c r="Q63" i="1"/>
  <c r="R63" i="1"/>
  <c r="S63" i="1"/>
  <c r="T63" i="1"/>
  <c r="U63" i="1"/>
  <c r="V63" i="1"/>
  <c r="Q41" i="1"/>
  <c r="R41" i="1"/>
  <c r="S41" i="1"/>
  <c r="T41" i="1"/>
  <c r="U41" i="1"/>
  <c r="V41" i="1"/>
  <c r="Q44" i="1"/>
  <c r="R44" i="1"/>
  <c r="S44" i="1"/>
  <c r="T44" i="1"/>
  <c r="U44" i="1"/>
  <c r="V44" i="1"/>
  <c r="Q35" i="1"/>
  <c r="R35" i="1"/>
  <c r="S35" i="1"/>
  <c r="T35" i="1"/>
  <c r="U35" i="1"/>
  <c r="V35" i="1"/>
  <c r="R17" i="1"/>
  <c r="S17" i="1"/>
  <c r="T17" i="1"/>
  <c r="U17" i="1"/>
  <c r="V17" i="1"/>
  <c r="Q6" i="1"/>
  <c r="R6" i="1"/>
  <c r="S6" i="1"/>
  <c r="T6" i="1"/>
  <c r="U6" i="1"/>
  <c r="V6" i="1"/>
  <c r="Q37" i="1"/>
  <c r="R37" i="1"/>
  <c r="S37" i="1"/>
  <c r="T37" i="1"/>
  <c r="U37" i="1"/>
  <c r="V37" i="1"/>
  <c r="Q200" i="1"/>
  <c r="R200" i="1"/>
  <c r="S200" i="1"/>
  <c r="T200" i="1"/>
  <c r="U200" i="1"/>
  <c r="V200" i="1"/>
  <c r="Q13" i="1"/>
  <c r="R13" i="1"/>
  <c r="S13" i="1"/>
  <c r="T13" i="1"/>
  <c r="U13" i="1"/>
  <c r="V13" i="1"/>
  <c r="Q57" i="1"/>
  <c r="R57" i="1"/>
  <c r="S57" i="1"/>
  <c r="T57" i="1"/>
  <c r="U57" i="1"/>
  <c r="V57" i="1"/>
  <c r="Q52" i="1"/>
  <c r="R52" i="1"/>
  <c r="S52" i="1"/>
  <c r="T52" i="1"/>
  <c r="U52" i="1"/>
  <c r="V52" i="1"/>
  <c r="Q169" i="1"/>
  <c r="R169" i="1"/>
  <c r="S169" i="1"/>
  <c r="T169" i="1"/>
  <c r="U169" i="1"/>
  <c r="V169" i="1"/>
  <c r="Q21" i="1"/>
  <c r="R21" i="1"/>
  <c r="S21" i="1"/>
  <c r="T21" i="1"/>
  <c r="U21" i="1"/>
  <c r="V21" i="1"/>
  <c r="Q83" i="1"/>
  <c r="R83" i="1"/>
  <c r="S83" i="1"/>
  <c r="T83" i="1"/>
  <c r="U83" i="1"/>
  <c r="V83" i="1"/>
  <c r="Q84" i="1"/>
  <c r="R84" i="1"/>
  <c r="S84" i="1"/>
  <c r="T84" i="1"/>
  <c r="U84" i="1"/>
  <c r="V84" i="1"/>
  <c r="Q77" i="1"/>
  <c r="R77" i="1"/>
  <c r="S77" i="1"/>
  <c r="T77" i="1"/>
  <c r="U77" i="1"/>
  <c r="V77" i="1"/>
  <c r="Q68" i="1"/>
  <c r="R68" i="1"/>
  <c r="S68" i="1"/>
  <c r="T68" i="1"/>
  <c r="U68" i="1"/>
  <c r="V68" i="1"/>
  <c r="Q20" i="1"/>
  <c r="R20" i="1"/>
  <c r="S20" i="1"/>
  <c r="T20" i="1"/>
  <c r="U20" i="1"/>
  <c r="V20" i="1"/>
  <c r="Q105" i="1"/>
  <c r="R105" i="1"/>
  <c r="S105" i="1"/>
  <c r="T105" i="1"/>
  <c r="U105" i="1"/>
  <c r="V105" i="1"/>
  <c r="Q111" i="1"/>
  <c r="R111" i="1"/>
  <c r="S111" i="1"/>
  <c r="T111" i="1"/>
  <c r="U111" i="1"/>
  <c r="V111" i="1"/>
  <c r="Q38" i="1"/>
  <c r="R38" i="1"/>
  <c r="S38" i="1"/>
  <c r="T38" i="1"/>
  <c r="U38" i="1"/>
  <c r="V38" i="1"/>
  <c r="Q351" i="1"/>
  <c r="R351" i="1"/>
  <c r="S351" i="1"/>
  <c r="T351" i="1"/>
  <c r="U351" i="1"/>
  <c r="V351" i="1"/>
  <c r="Q71" i="1"/>
  <c r="R71" i="1"/>
  <c r="S71" i="1"/>
  <c r="T71" i="1"/>
  <c r="U71" i="1"/>
  <c r="V71" i="1"/>
  <c r="Q27" i="1"/>
  <c r="R27" i="1"/>
  <c r="S27" i="1"/>
  <c r="T27" i="1"/>
  <c r="U27" i="1"/>
  <c r="V27" i="1"/>
  <c r="Q160" i="1"/>
  <c r="R160" i="1"/>
  <c r="S160" i="1"/>
  <c r="T160" i="1"/>
  <c r="U160" i="1"/>
  <c r="V160" i="1"/>
</calcChain>
</file>

<file path=xl/sharedStrings.xml><?xml version="1.0" encoding="utf-8"?>
<sst xmlns="http://schemas.openxmlformats.org/spreadsheetml/2006/main" count="1298" uniqueCount="887">
  <si>
    <t>Kimbrel</t>
  </si>
  <si>
    <t>Craig</t>
  </si>
  <si>
    <t>Chapman</t>
  </si>
  <si>
    <t>Aroldis</t>
  </si>
  <si>
    <t>Holland</t>
  </si>
  <si>
    <t>Greg</t>
  </si>
  <si>
    <t>Jansen</t>
  </si>
  <si>
    <t>Kenley</t>
  </si>
  <si>
    <t>Uehara</t>
  </si>
  <si>
    <t>Koji</t>
  </si>
  <si>
    <t>Herrera</t>
  </si>
  <si>
    <t>Kelvin</t>
  </si>
  <si>
    <t>Rosenthal</t>
  </si>
  <si>
    <t>Trevor</t>
  </si>
  <si>
    <t>Melancon</t>
  </si>
  <si>
    <t>Mark</t>
  </si>
  <si>
    <t>Strasburg</t>
  </si>
  <si>
    <t>Stephen</t>
  </si>
  <si>
    <t>Benoit</t>
  </si>
  <si>
    <t>Joaquin</t>
  </si>
  <si>
    <t>Wainwright</t>
  </si>
  <si>
    <t>Adam</t>
  </si>
  <si>
    <t>Kershaw</t>
  </si>
  <si>
    <t>Clayton</t>
  </si>
  <si>
    <t>Hernandez</t>
  </si>
  <si>
    <t>Felix</t>
  </si>
  <si>
    <t>Grilli</t>
  </si>
  <si>
    <t>Jason</t>
  </si>
  <si>
    <t>Lee</t>
  </si>
  <si>
    <t>Cliff</t>
  </si>
  <si>
    <t>Perkins</t>
  </si>
  <si>
    <t>Glen</t>
  </si>
  <si>
    <t>Fernandez</t>
  </si>
  <si>
    <t>Jose</t>
  </si>
  <si>
    <t>Robertson</t>
  </si>
  <si>
    <t>David</t>
  </si>
  <si>
    <t>McGee</t>
  </si>
  <si>
    <t>Jake</t>
  </si>
  <si>
    <t>Darvish</t>
  </si>
  <si>
    <t>Yu</t>
  </si>
  <si>
    <t>Fister</t>
  </si>
  <si>
    <t>Doug</t>
  </si>
  <si>
    <t>Bumgarner</t>
  </si>
  <si>
    <t>Madison</t>
  </si>
  <si>
    <t>Rodney</t>
  </si>
  <si>
    <t>Fernando</t>
  </si>
  <si>
    <t>Marshall</t>
  </si>
  <si>
    <t>Sean</t>
  </si>
  <si>
    <t>Sale</t>
  </si>
  <si>
    <t>Chris</t>
  </si>
  <si>
    <t>Burnett</t>
  </si>
  <si>
    <t>A.J.</t>
  </si>
  <si>
    <t>Capps</t>
  </si>
  <si>
    <t>Carter</t>
  </si>
  <si>
    <t>Maness</t>
  </si>
  <si>
    <t>Seth</t>
  </si>
  <si>
    <t>Parnell</t>
  </si>
  <si>
    <t>Bobby</t>
  </si>
  <si>
    <t>Rodriguez</t>
  </si>
  <si>
    <t>Paco</t>
  </si>
  <si>
    <t>Stauffer</t>
  </si>
  <si>
    <t>Tim</t>
  </si>
  <si>
    <t>Hochevar</t>
  </si>
  <si>
    <t>Luke</t>
  </si>
  <si>
    <t>Greinke</t>
  </si>
  <si>
    <t>Zack</t>
  </si>
  <si>
    <t>Fujikawa</t>
  </si>
  <si>
    <t>Kyuji</t>
  </si>
  <si>
    <t>Walden</t>
  </si>
  <si>
    <t>Jordan</t>
  </si>
  <si>
    <t>Romo</t>
  </si>
  <si>
    <t>Sergio</t>
  </si>
  <si>
    <t>Cishek</t>
  </si>
  <si>
    <t>Steve</t>
  </si>
  <si>
    <t>Price</t>
  </si>
  <si>
    <t>Santos</t>
  </si>
  <si>
    <t>Garcia</t>
  </si>
  <si>
    <t>Jaime</t>
  </si>
  <si>
    <t>Strop</t>
  </si>
  <si>
    <t>Pedro</t>
  </si>
  <si>
    <t>Torres</t>
  </si>
  <si>
    <t>Alex</t>
  </si>
  <si>
    <t>Stammen</t>
  </si>
  <si>
    <t>Cobb</t>
  </si>
  <si>
    <t>Johnson</t>
  </si>
  <si>
    <t>Josh</t>
  </si>
  <si>
    <t>Cotts</t>
  </si>
  <si>
    <t>Neal</t>
  </si>
  <si>
    <t>Miller</t>
  </si>
  <si>
    <t>Andrew</t>
  </si>
  <si>
    <t>Jones</t>
  </si>
  <si>
    <t>Nate</t>
  </si>
  <si>
    <t>Smith</t>
  </si>
  <si>
    <t>Burch</t>
  </si>
  <si>
    <t>Farquhar</t>
  </si>
  <si>
    <t>Danny</t>
  </si>
  <si>
    <t>Christian</t>
  </si>
  <si>
    <t>Storen</t>
  </si>
  <si>
    <t>Drew</t>
  </si>
  <si>
    <t>Wright</t>
  </si>
  <si>
    <t>Jamey</t>
  </si>
  <si>
    <t>Scherzer</t>
  </si>
  <si>
    <t>Max</t>
  </si>
  <si>
    <t>Salazar</t>
  </si>
  <si>
    <t>Tazawa</t>
  </si>
  <si>
    <t>Junichi</t>
  </si>
  <si>
    <t>Ryu</t>
  </si>
  <si>
    <t>Hyun-Jin</t>
  </si>
  <si>
    <t>Gonzalez</t>
  </si>
  <si>
    <t>Gio</t>
  </si>
  <si>
    <t>Hamels</t>
  </si>
  <si>
    <t>Cole</t>
  </si>
  <si>
    <t>Cashner</t>
  </si>
  <si>
    <t>Sanchez</t>
  </si>
  <si>
    <t>Anibal</t>
  </si>
  <si>
    <t>Logan</t>
  </si>
  <si>
    <t>Boone</t>
  </si>
  <si>
    <t>Will</t>
  </si>
  <si>
    <t>Jim</t>
  </si>
  <si>
    <t>Liriano</t>
  </si>
  <si>
    <t>Francisco</t>
  </si>
  <si>
    <t>Putz</t>
  </si>
  <si>
    <t>J.J.</t>
  </si>
  <si>
    <t>Wood</t>
  </si>
  <si>
    <t>Parra</t>
  </si>
  <si>
    <t>Manny</t>
  </si>
  <si>
    <t>Papelbon</t>
  </si>
  <si>
    <t>Jonathan</t>
  </si>
  <si>
    <t>Janssen</t>
  </si>
  <si>
    <t>Casey</t>
  </si>
  <si>
    <t>Alburquerque</t>
  </si>
  <si>
    <t>Al</t>
  </si>
  <si>
    <t>Machi</t>
  </si>
  <si>
    <t>Jean</t>
  </si>
  <si>
    <t>Ziegler</t>
  </si>
  <si>
    <t>Brad</t>
  </si>
  <si>
    <t>Wilson</t>
  </si>
  <si>
    <t>Brian</t>
  </si>
  <si>
    <t>Kintzler</t>
  </si>
  <si>
    <t>Brandon</t>
  </si>
  <si>
    <t>Mejia</t>
  </si>
  <si>
    <t>Jenrry</t>
  </si>
  <si>
    <t>Brothers</t>
  </si>
  <si>
    <t>Rex</t>
  </si>
  <si>
    <t>Medlen</t>
  </si>
  <si>
    <t>Kris</t>
  </si>
  <si>
    <t>Harris</t>
  </si>
  <si>
    <t>Oliver</t>
  </si>
  <si>
    <t>Darren</t>
  </si>
  <si>
    <t>Nathan</t>
  </si>
  <si>
    <t>Joe</t>
  </si>
  <si>
    <t>Porcello</t>
  </si>
  <si>
    <t>Rick</t>
  </si>
  <si>
    <t>Vincent</t>
  </si>
  <si>
    <t>Nick</t>
  </si>
  <si>
    <t>Furbush</t>
  </si>
  <si>
    <t>Charlie</t>
  </si>
  <si>
    <t>Shields</t>
  </si>
  <si>
    <t>James</t>
  </si>
  <si>
    <t>Iwakuma</t>
  </si>
  <si>
    <t>Hisashi</t>
  </si>
  <si>
    <t>Crow</t>
  </si>
  <si>
    <t>Aaron</t>
  </si>
  <si>
    <t>Rondon</t>
  </si>
  <si>
    <t>Bruce</t>
  </si>
  <si>
    <t>Wacha</t>
  </si>
  <si>
    <t>Michael</t>
  </si>
  <si>
    <t>Lyons</t>
  </si>
  <si>
    <t>Tyler</t>
  </si>
  <si>
    <t>Lynn</t>
  </si>
  <si>
    <t>Lance</t>
  </si>
  <si>
    <t>Samardzija</t>
  </si>
  <si>
    <t>Jeff</t>
  </si>
  <si>
    <t>Lopez</t>
  </si>
  <si>
    <t>Javier</t>
  </si>
  <si>
    <t>Masterson</t>
  </si>
  <si>
    <t>Justin</t>
  </si>
  <si>
    <t>Ross</t>
  </si>
  <si>
    <t>Robbie</t>
  </si>
  <si>
    <t>Thayer</t>
  </si>
  <si>
    <t>Dale</t>
  </si>
  <si>
    <t>Dayton</t>
  </si>
  <si>
    <t>Grant</t>
  </si>
  <si>
    <t>Choate</t>
  </si>
  <si>
    <t>Randy</t>
  </si>
  <si>
    <t>Belisle</t>
  </si>
  <si>
    <t>Matt</t>
  </si>
  <si>
    <t>Kazmir</t>
  </si>
  <si>
    <t>Scott</t>
  </si>
  <si>
    <t>Lincecum</t>
  </si>
  <si>
    <t>Zimmermann</t>
  </si>
  <si>
    <t>Allen</t>
  </si>
  <si>
    <t>Cody</t>
  </si>
  <si>
    <t>Colon</t>
  </si>
  <si>
    <t>Bartolo</t>
  </si>
  <si>
    <t>Roberto</t>
  </si>
  <si>
    <t>Doolittle</t>
  </si>
  <si>
    <t>Dominguez</t>
  </si>
  <si>
    <t>Corbin</t>
  </si>
  <si>
    <t>Patrick</t>
  </si>
  <si>
    <t>Bailey</t>
  </si>
  <si>
    <t>Haren</t>
  </si>
  <si>
    <t>Dan</t>
  </si>
  <si>
    <t>Withrow</t>
  </si>
  <si>
    <t>Cook</t>
  </si>
  <si>
    <t>Ryan</t>
  </si>
  <si>
    <t>Carpenter</t>
  </si>
  <si>
    <t>Anderson</t>
  </si>
  <si>
    <t>Brett</t>
  </si>
  <si>
    <t>Sabathia</t>
  </si>
  <si>
    <t>CC</t>
  </si>
  <si>
    <t>Hutchison</t>
  </si>
  <si>
    <t>Gerrit</t>
  </si>
  <si>
    <t>Siegrist</t>
  </si>
  <si>
    <t>Kevin</t>
  </si>
  <si>
    <t>Hawkins</t>
  </si>
  <si>
    <t>LaTroy</t>
  </si>
  <si>
    <t>Verlander</t>
  </si>
  <si>
    <t>Crain</t>
  </si>
  <si>
    <t>Jesse</t>
  </si>
  <si>
    <t>Brady</t>
  </si>
  <si>
    <t>Floyd</t>
  </si>
  <si>
    <t>Gavin</t>
  </si>
  <si>
    <t>Garza</t>
  </si>
  <si>
    <t>Niese</t>
  </si>
  <si>
    <t>Jon</t>
  </si>
  <si>
    <t>Perez</t>
  </si>
  <si>
    <t>Cecil</t>
  </si>
  <si>
    <t>Reed</t>
  </si>
  <si>
    <t>Addison</t>
  </si>
  <si>
    <t>Cedeno</t>
  </si>
  <si>
    <t>Xavier</t>
  </si>
  <si>
    <t>Tyson</t>
  </si>
  <si>
    <t>Loup</t>
  </si>
  <si>
    <t>Davis</t>
  </si>
  <si>
    <t>Erik</t>
  </si>
  <si>
    <t>Kyle</t>
  </si>
  <si>
    <t>League</t>
  </si>
  <si>
    <t>Otero</t>
  </si>
  <si>
    <t>Homer</t>
  </si>
  <si>
    <t>Figaro</t>
  </si>
  <si>
    <t>Alfredo</t>
  </si>
  <si>
    <t>Cueto</t>
  </si>
  <si>
    <t>Johnny</t>
  </si>
  <si>
    <t>Alvarez</t>
  </si>
  <si>
    <t>Henderson</t>
  </si>
  <si>
    <t>Huff</t>
  </si>
  <si>
    <t>Hudson</t>
  </si>
  <si>
    <t>Thornton</t>
  </si>
  <si>
    <t>Howell</t>
  </si>
  <si>
    <t>J.P.</t>
  </si>
  <si>
    <t>Cingrani</t>
  </si>
  <si>
    <t>Tony</t>
  </si>
  <si>
    <t>Gallardo</t>
  </si>
  <si>
    <t>Yovani</t>
  </si>
  <si>
    <t>Diekman</t>
  </si>
  <si>
    <t>Daley</t>
  </si>
  <si>
    <t>Blake</t>
  </si>
  <si>
    <t>Hembree</t>
  </si>
  <si>
    <t>Heath</t>
  </si>
  <si>
    <t>Street</t>
  </si>
  <si>
    <t>Huston</t>
  </si>
  <si>
    <t>Gorzelanny</t>
  </si>
  <si>
    <t>Tom</t>
  </si>
  <si>
    <t>LeCure</t>
  </si>
  <si>
    <t>Sam</t>
  </si>
  <si>
    <t>Martinez</t>
  </si>
  <si>
    <t>Carlos</t>
  </si>
  <si>
    <t>Dunn</t>
  </si>
  <si>
    <t>Mike</t>
  </si>
  <si>
    <t>Kuroda</t>
  </si>
  <si>
    <t>Hiroki</t>
  </si>
  <si>
    <t>Shelby</t>
  </si>
  <si>
    <t>Rosscup</t>
  </si>
  <si>
    <t>Zac</t>
  </si>
  <si>
    <t>Ayala</t>
  </si>
  <si>
    <t>Luis</t>
  </si>
  <si>
    <t>Yimi</t>
  </si>
  <si>
    <t>Fien</t>
  </si>
  <si>
    <t>Lester</t>
  </si>
  <si>
    <t>Roark</t>
  </si>
  <si>
    <t>Tanner</t>
  </si>
  <si>
    <t>Chavez</t>
  </si>
  <si>
    <t>Adams</t>
  </si>
  <si>
    <t>Delabar</t>
  </si>
  <si>
    <t>Morton</t>
  </si>
  <si>
    <t>Affeldt</t>
  </si>
  <si>
    <t>Jeremy</t>
  </si>
  <si>
    <t>Blanton</t>
  </si>
  <si>
    <t>Lackey</t>
  </si>
  <si>
    <t>John</t>
  </si>
  <si>
    <t>Wagner</t>
  </si>
  <si>
    <t>Neil</t>
  </si>
  <si>
    <t>Latos</t>
  </si>
  <si>
    <t>Mat</t>
  </si>
  <si>
    <t>Axford</t>
  </si>
  <si>
    <t>Kluber</t>
  </si>
  <si>
    <t>Corey</t>
  </si>
  <si>
    <t>Nova</t>
  </si>
  <si>
    <t>Ivan</t>
  </si>
  <si>
    <t>Santana</t>
  </si>
  <si>
    <t>Ervin</t>
  </si>
  <si>
    <t>Balfour</t>
  </si>
  <si>
    <t>Grimm</t>
  </si>
  <si>
    <t>Boxberger</t>
  </si>
  <si>
    <t>Kontos</t>
  </si>
  <si>
    <t>George</t>
  </si>
  <si>
    <t>Gomez</t>
  </si>
  <si>
    <t>Jeanmar</t>
  </si>
  <si>
    <t>O'Flaherty</t>
  </si>
  <si>
    <t>Eric</t>
  </si>
  <si>
    <t>Beckett</t>
  </si>
  <si>
    <t>Kennedy</t>
  </si>
  <si>
    <t>Ian</t>
  </si>
  <si>
    <t>Ramos</t>
  </si>
  <si>
    <t>Wilton</t>
  </si>
  <si>
    <t>Duensing</t>
  </si>
  <si>
    <t>Black</t>
  </si>
  <si>
    <t>Vic</t>
  </si>
  <si>
    <t>Caminero</t>
  </si>
  <si>
    <t>Arquimedes</t>
  </si>
  <si>
    <t>Broxton</t>
  </si>
  <si>
    <t>Jackson</t>
  </si>
  <si>
    <t>Edwin</t>
  </si>
  <si>
    <t>Taylor</t>
  </si>
  <si>
    <t>Bell</t>
  </si>
  <si>
    <t>Hughes</t>
  </si>
  <si>
    <t>Jared</t>
  </si>
  <si>
    <t>Watson</t>
  </si>
  <si>
    <t>Avilan</t>
  </si>
  <si>
    <t>Frieri</t>
  </si>
  <si>
    <t>Ernesto</t>
  </si>
  <si>
    <t>Lincoln</t>
  </si>
  <si>
    <t>Gutierrez</t>
  </si>
  <si>
    <t>Juan</t>
  </si>
  <si>
    <t>Hunter</t>
  </si>
  <si>
    <t>Tommy</t>
  </si>
  <si>
    <t>Familia</t>
  </si>
  <si>
    <t>Jeurys</t>
  </si>
  <si>
    <t>Maholm</t>
  </si>
  <si>
    <t>Paul</t>
  </si>
  <si>
    <t>Miley</t>
  </si>
  <si>
    <t>Wade</t>
  </si>
  <si>
    <t>Kelley</t>
  </si>
  <si>
    <t>Shawn</t>
  </si>
  <si>
    <t>Veras</t>
  </si>
  <si>
    <t>Gausman</t>
  </si>
  <si>
    <t>Mujica</t>
  </si>
  <si>
    <t>Edward</t>
  </si>
  <si>
    <t>Petit</t>
  </si>
  <si>
    <t>Yusmeiro</t>
  </si>
  <si>
    <t>Shaw</t>
  </si>
  <si>
    <t>Bryan</t>
  </si>
  <si>
    <t>Cain</t>
  </si>
  <si>
    <t>Erlin</t>
  </si>
  <si>
    <t>McCarthy</t>
  </si>
  <si>
    <t>Downs</t>
  </si>
  <si>
    <t>McGowan</t>
  </si>
  <si>
    <t>Dustin</t>
  </si>
  <si>
    <t>Milone</t>
  </si>
  <si>
    <t>Cahill</t>
  </si>
  <si>
    <t>Gray</t>
  </si>
  <si>
    <t>Sonny</t>
  </si>
  <si>
    <t>Hill</t>
  </si>
  <si>
    <t>Rich</t>
  </si>
  <si>
    <t>Scheppers</t>
  </si>
  <si>
    <t>Mazzaro</t>
  </si>
  <si>
    <t>Vin</t>
  </si>
  <si>
    <t>Morris</t>
  </si>
  <si>
    <t>Qualls</t>
  </si>
  <si>
    <t>Chad</t>
  </si>
  <si>
    <t>Buchholz</t>
  </si>
  <si>
    <t>Clay</t>
  </si>
  <si>
    <t>Collins</t>
  </si>
  <si>
    <t>Roe</t>
  </si>
  <si>
    <t>Chaz</t>
  </si>
  <si>
    <t>Onelki</t>
  </si>
  <si>
    <t>Derek</t>
  </si>
  <si>
    <t>Estrada</t>
  </si>
  <si>
    <t>Marco</t>
  </si>
  <si>
    <t>Blevins</t>
  </si>
  <si>
    <t>Jerry</t>
  </si>
  <si>
    <t>Gearrin</t>
  </si>
  <si>
    <t>Cory</t>
  </si>
  <si>
    <t>Pomeranz</t>
  </si>
  <si>
    <t>Ottavino</t>
  </si>
  <si>
    <t>de la Rosa</t>
  </si>
  <si>
    <t>Dane</t>
  </si>
  <si>
    <t>Goeddel</t>
  </si>
  <si>
    <t>Soria</t>
  </si>
  <si>
    <t>Joakim</t>
  </si>
  <si>
    <t>Minor</t>
  </si>
  <si>
    <t>Badenhop</t>
  </si>
  <si>
    <t>Burke</t>
  </si>
  <si>
    <t>Guerra</t>
  </si>
  <si>
    <t>Javy</t>
  </si>
  <si>
    <t>Medina</t>
  </si>
  <si>
    <t>Yoervis</t>
  </si>
  <si>
    <t>Duke</t>
  </si>
  <si>
    <t>Zach</t>
  </si>
  <si>
    <t>Jeffress</t>
  </si>
  <si>
    <t>Betancourt</t>
  </si>
  <si>
    <t>Rafael</t>
  </si>
  <si>
    <t>Lueke</t>
  </si>
  <si>
    <t>Kelly</t>
  </si>
  <si>
    <t>Villanueva</t>
  </si>
  <si>
    <t>C.J.</t>
  </si>
  <si>
    <t>Jennings</t>
  </si>
  <si>
    <t>Gregerson</t>
  </si>
  <si>
    <t>Bastardo</t>
  </si>
  <si>
    <t>Antonio</t>
  </si>
  <si>
    <t>Doubront</t>
  </si>
  <si>
    <t>Casilla</t>
  </si>
  <si>
    <t>Santiago</t>
  </si>
  <si>
    <t>Jepsen</t>
  </si>
  <si>
    <t>Rice</t>
  </si>
  <si>
    <t>Karns</t>
  </si>
  <si>
    <t>Burton</t>
  </si>
  <si>
    <t>Tonkin</t>
  </si>
  <si>
    <t>Steven</t>
  </si>
  <si>
    <t>Albers</t>
  </si>
  <si>
    <t>Smyly</t>
  </si>
  <si>
    <t>Outman</t>
  </si>
  <si>
    <t>Leake</t>
  </si>
  <si>
    <t>Belisario</t>
  </si>
  <si>
    <t>Ronald</t>
  </si>
  <si>
    <t>Wandy</t>
  </si>
  <si>
    <t>Soriano</t>
  </si>
  <si>
    <t>Savery</t>
  </si>
  <si>
    <t>Billingsley</t>
  </si>
  <si>
    <t>Lindstrom</t>
  </si>
  <si>
    <t>Rzepczynski</t>
  </si>
  <si>
    <t>Marc</t>
  </si>
  <si>
    <t>Atchison</t>
  </si>
  <si>
    <t>Daniel</t>
  </si>
  <si>
    <t>Gomes</t>
  </si>
  <si>
    <t>Teaford</t>
  </si>
  <si>
    <t>Everett</t>
  </si>
  <si>
    <t>Loe</t>
  </si>
  <si>
    <t>Kameron</t>
  </si>
  <si>
    <t>Mattheus</t>
  </si>
  <si>
    <t>Peavy</t>
  </si>
  <si>
    <t>Clippard</t>
  </si>
  <si>
    <t>Francis</t>
  </si>
  <si>
    <t>Gee</t>
  </si>
  <si>
    <t>Dillon</t>
  </si>
  <si>
    <t>Capuano</t>
  </si>
  <si>
    <t>Irwin</t>
  </si>
  <si>
    <t>Phil</t>
  </si>
  <si>
    <t>Locke</t>
  </si>
  <si>
    <t>Darin</t>
  </si>
  <si>
    <t>Pimentel</t>
  </si>
  <si>
    <t>Stolmy</t>
  </si>
  <si>
    <t>De Fratus</t>
  </si>
  <si>
    <t>Beliveau</t>
  </si>
  <si>
    <t>Coleman</t>
  </si>
  <si>
    <t>Louis</t>
  </si>
  <si>
    <t>Hammel</t>
  </si>
  <si>
    <t>Carrasco</t>
  </si>
  <si>
    <t>Simon</t>
  </si>
  <si>
    <t>Welker</t>
  </si>
  <si>
    <t>Diamond</t>
  </si>
  <si>
    <t>Parker</t>
  </si>
  <si>
    <t>Wilhelmsen</t>
  </si>
  <si>
    <t>Keuchel</t>
  </si>
  <si>
    <t>Dallas</t>
  </si>
  <si>
    <t>McFarland</t>
  </si>
  <si>
    <t>T.J.</t>
  </si>
  <si>
    <t>Chamberlain</t>
  </si>
  <si>
    <t>Joba</t>
  </si>
  <si>
    <t>Coke</t>
  </si>
  <si>
    <t>Hector</t>
  </si>
  <si>
    <t>Pineda</t>
  </si>
  <si>
    <t>Luetge</t>
  </si>
  <si>
    <t>Lucas</t>
  </si>
  <si>
    <t>Collmenter</t>
  </si>
  <si>
    <t>Marmol</t>
  </si>
  <si>
    <t>Beachy</t>
  </si>
  <si>
    <t>Frasor</t>
  </si>
  <si>
    <t>Nolasco</t>
  </si>
  <si>
    <t>Ricky</t>
  </si>
  <si>
    <t>Teheran</t>
  </si>
  <si>
    <t>Julio</t>
  </si>
  <si>
    <t>Edgin</t>
  </si>
  <si>
    <t>Pestano</t>
  </si>
  <si>
    <t>Vinnie</t>
  </si>
  <si>
    <t>Freeman</t>
  </si>
  <si>
    <t>Hale</t>
  </si>
  <si>
    <t>Dunning</t>
  </si>
  <si>
    <t>Tomlin</t>
  </si>
  <si>
    <t>O'Day</t>
  </si>
  <si>
    <t>Eovaldi</t>
  </si>
  <si>
    <t>Stange</t>
  </si>
  <si>
    <t>De La Torre</t>
  </si>
  <si>
    <t>Feldman</t>
  </si>
  <si>
    <t>Swarzak</t>
  </si>
  <si>
    <t>Anthony</t>
  </si>
  <si>
    <t>Wheeler</t>
  </si>
  <si>
    <t>Detwiler</t>
  </si>
  <si>
    <t>Cesar</t>
  </si>
  <si>
    <t>Richards</t>
  </si>
  <si>
    <t>Garrett</t>
  </si>
  <si>
    <t>Valverde</t>
  </si>
  <si>
    <t>Morales</t>
  </si>
  <si>
    <t>Franklin</t>
  </si>
  <si>
    <t>Ventura</t>
  </si>
  <si>
    <t>Yordano</t>
  </si>
  <si>
    <t>Scribner</t>
  </si>
  <si>
    <t>Evan</t>
  </si>
  <si>
    <t>Slowey</t>
  </si>
  <si>
    <t>Putkonen</t>
  </si>
  <si>
    <t>Volquez</t>
  </si>
  <si>
    <t>Edinson</t>
  </si>
  <si>
    <t>Thatcher</t>
  </si>
  <si>
    <t>McHugh</t>
  </si>
  <si>
    <t>Collin</t>
  </si>
  <si>
    <t>Fiers</t>
  </si>
  <si>
    <t>Hefner</t>
  </si>
  <si>
    <t>Rubby</t>
  </si>
  <si>
    <t>Arrieta</t>
  </si>
  <si>
    <t>Drabek</t>
  </si>
  <si>
    <t>Ramirez</t>
  </si>
  <si>
    <t>Frank</t>
  </si>
  <si>
    <t>Hoover</t>
  </si>
  <si>
    <t>Freddy</t>
  </si>
  <si>
    <t>Eppley</t>
  </si>
  <si>
    <t>Preston</t>
  </si>
  <si>
    <t>Quintana</t>
  </si>
  <si>
    <t>Paterson</t>
  </si>
  <si>
    <t>Camp</t>
  </si>
  <si>
    <t>Dickey</t>
  </si>
  <si>
    <t>R.A.</t>
  </si>
  <si>
    <t>Krol</t>
  </si>
  <si>
    <t>Patton</t>
  </si>
  <si>
    <t>Troy</t>
  </si>
  <si>
    <t>Stults</t>
  </si>
  <si>
    <t>Cordier</t>
  </si>
  <si>
    <t>Karstens</t>
  </si>
  <si>
    <t>Ondrusek</t>
  </si>
  <si>
    <t>Peralta</t>
  </si>
  <si>
    <t>Wily</t>
  </si>
  <si>
    <t>Flynn</t>
  </si>
  <si>
    <t>Moore</t>
  </si>
  <si>
    <t>Hagadone</t>
  </si>
  <si>
    <t>Matz</t>
  </si>
  <si>
    <t>Abad</t>
  </si>
  <si>
    <t>Travis</t>
  </si>
  <si>
    <t>Ortiz</t>
  </si>
  <si>
    <t>Zeid</t>
  </si>
  <si>
    <t>Tolleson</t>
  </si>
  <si>
    <t>Matusz</t>
  </si>
  <si>
    <t>Ohlendorf</t>
  </si>
  <si>
    <t>Northcraft</t>
  </si>
  <si>
    <t>Jimenez</t>
  </si>
  <si>
    <t>Ubaldo</t>
  </si>
  <si>
    <t>Burgos</t>
  </si>
  <si>
    <t>Hiram</t>
  </si>
  <si>
    <t>Lohse</t>
  </si>
  <si>
    <t>Cumpton</t>
  </si>
  <si>
    <t>Vasquez</t>
  </si>
  <si>
    <t>Morrow</t>
  </si>
  <si>
    <t>O'Sullivan</t>
  </si>
  <si>
    <t>Griffin</t>
  </si>
  <si>
    <t>Fields</t>
  </si>
  <si>
    <t>Williams</t>
  </si>
  <si>
    <t>Jerome</t>
  </si>
  <si>
    <t>Coello</t>
  </si>
  <si>
    <t>Robert</t>
  </si>
  <si>
    <t>Vogelsong</t>
  </si>
  <si>
    <t>Chatwood</t>
  </si>
  <si>
    <t>Duffy</t>
  </si>
  <si>
    <t>Walters</t>
  </si>
  <si>
    <t>Nicasio</t>
  </si>
  <si>
    <t>Phelps</t>
  </si>
  <si>
    <t>Font</t>
  </si>
  <si>
    <t>Wilmer</t>
  </si>
  <si>
    <t>Joel</t>
  </si>
  <si>
    <t>Cabral</t>
  </si>
  <si>
    <t>Archer</t>
  </si>
  <si>
    <t>Varvaro</t>
  </si>
  <si>
    <t>Jarrod</t>
  </si>
  <si>
    <t>Hendriks</t>
  </si>
  <si>
    <t>Liam</t>
  </si>
  <si>
    <t>Raley</t>
  </si>
  <si>
    <t>Brooks</t>
  </si>
  <si>
    <t>Lyles</t>
  </si>
  <si>
    <t>Mariot</t>
  </si>
  <si>
    <t>Gibson</t>
  </si>
  <si>
    <t>Rosenberg</t>
  </si>
  <si>
    <t>B.J.</t>
  </si>
  <si>
    <t>Roach</t>
  </si>
  <si>
    <t>Donn</t>
  </si>
  <si>
    <t>Saunders</t>
  </si>
  <si>
    <t>Webb</t>
  </si>
  <si>
    <t>Claiborne</t>
  </si>
  <si>
    <t>Veal</t>
  </si>
  <si>
    <t>Donnie</t>
  </si>
  <si>
    <t>Erasmo</t>
  </si>
  <si>
    <t>Nelson</t>
  </si>
  <si>
    <t>Jimmy</t>
  </si>
  <si>
    <t>Tepesch</t>
  </si>
  <si>
    <t>Kendrick</t>
  </si>
  <si>
    <t>Chacin</t>
  </si>
  <si>
    <t>Jhoulys</t>
  </si>
  <si>
    <t>Delgado</t>
  </si>
  <si>
    <t>Randall</t>
  </si>
  <si>
    <t>Thornburg</t>
  </si>
  <si>
    <t>Deduno</t>
  </si>
  <si>
    <t>Samuel</t>
  </si>
  <si>
    <t>Wooten</t>
  </si>
  <si>
    <t>Rob</t>
  </si>
  <si>
    <t>Butler</t>
  </si>
  <si>
    <t>Keith</t>
  </si>
  <si>
    <t>Warren</t>
  </si>
  <si>
    <t>Arroyo</t>
  </si>
  <si>
    <t>Bronson</t>
  </si>
  <si>
    <t>Valdes</t>
  </si>
  <si>
    <t>Raul</t>
  </si>
  <si>
    <t>Buehrle</t>
  </si>
  <si>
    <t>Feliciano</t>
  </si>
  <si>
    <t>LaFromboise</t>
  </si>
  <si>
    <t>Paxton</t>
  </si>
  <si>
    <t>Joseph</t>
  </si>
  <si>
    <t>Asencio</t>
  </si>
  <si>
    <t>Jairo</t>
  </si>
  <si>
    <t>Brasier</t>
  </si>
  <si>
    <t>Rogers</t>
  </si>
  <si>
    <t>Esmil</t>
  </si>
  <si>
    <t>Burns</t>
  </si>
  <si>
    <t>Boshers</t>
  </si>
  <si>
    <t>Buddy</t>
  </si>
  <si>
    <t>Koehler</t>
  </si>
  <si>
    <t>Walker</t>
  </si>
  <si>
    <t>Taijuan</t>
  </si>
  <si>
    <t>Dyson</t>
  </si>
  <si>
    <t>Breslow</t>
  </si>
  <si>
    <t>Straily</t>
  </si>
  <si>
    <t>Pettibone</t>
  </si>
  <si>
    <t>Neshek</t>
  </si>
  <si>
    <t>Pat</t>
  </si>
  <si>
    <t>Durbin</t>
  </si>
  <si>
    <t>Jorge</t>
  </si>
  <si>
    <t>Magill</t>
  </si>
  <si>
    <t>Nolin</t>
  </si>
  <si>
    <t>Langwell</t>
  </si>
  <si>
    <t>Hand</t>
  </si>
  <si>
    <t>Donovan</t>
  </si>
  <si>
    <t>Blazek</t>
  </si>
  <si>
    <t>Maya</t>
  </si>
  <si>
    <t>Yunesky</t>
  </si>
  <si>
    <t>Fife</t>
  </si>
  <si>
    <t>Gast</t>
  </si>
  <si>
    <t>Hellickson</t>
  </si>
  <si>
    <t>Tillman</t>
  </si>
  <si>
    <t>Skaggs</t>
  </si>
  <si>
    <t>Colome</t>
  </si>
  <si>
    <t>Aumont</t>
  </si>
  <si>
    <t>Phillippe</t>
  </si>
  <si>
    <t>Wang</t>
  </si>
  <si>
    <t>Chien-Ming</t>
  </si>
  <si>
    <t>Turner</t>
  </si>
  <si>
    <t>Jacob</t>
  </si>
  <si>
    <t>McAllister</t>
  </si>
  <si>
    <t>Thielbar</t>
  </si>
  <si>
    <t>Caleb</t>
  </si>
  <si>
    <t>Kickham</t>
  </si>
  <si>
    <t>P.J.</t>
  </si>
  <si>
    <t>Bueno</t>
  </si>
  <si>
    <t>Francisley</t>
  </si>
  <si>
    <t>Perry</t>
  </si>
  <si>
    <t>Bass</t>
  </si>
  <si>
    <t>Horst</t>
  </si>
  <si>
    <t>Weaver</t>
  </si>
  <si>
    <t>Jered</t>
  </si>
  <si>
    <t>Vargas</t>
  </si>
  <si>
    <t>Nuno</t>
  </si>
  <si>
    <t>Vidal</t>
  </si>
  <si>
    <t>Byrdak</t>
  </si>
  <si>
    <t>Correia</t>
  </si>
  <si>
    <t>Maurer</t>
  </si>
  <si>
    <t>Bedard</t>
  </si>
  <si>
    <t>Buchter</t>
  </si>
  <si>
    <t>Chen</t>
  </si>
  <si>
    <t>Wei-Yin</t>
  </si>
  <si>
    <t>Bawcom</t>
  </si>
  <si>
    <t>Crosby</t>
  </si>
  <si>
    <t>Martin</t>
  </si>
  <si>
    <t>Salas</t>
  </si>
  <si>
    <t>Todd</t>
  </si>
  <si>
    <t>Redmond</t>
  </si>
  <si>
    <t>Kohn</t>
  </si>
  <si>
    <t>Odorizzi</t>
  </si>
  <si>
    <t>Pelfrey</t>
  </si>
  <si>
    <t>Gregg</t>
  </si>
  <si>
    <t>Romero</t>
  </si>
  <si>
    <t>Edgar</t>
  </si>
  <si>
    <t>Bonderman</t>
  </si>
  <si>
    <t>Worley</t>
  </si>
  <si>
    <t>Vance</t>
  </si>
  <si>
    <t>Maronde</t>
  </si>
  <si>
    <t>Russell</t>
  </si>
  <si>
    <t>Norris</t>
  </si>
  <si>
    <t>Bud</t>
  </si>
  <si>
    <t>Henry</t>
  </si>
  <si>
    <t>Britton</t>
  </si>
  <si>
    <t>Miguel</t>
  </si>
  <si>
    <t>Wolf</t>
  </si>
  <si>
    <t>Harrell</t>
  </si>
  <si>
    <t>Arredondo</t>
  </si>
  <si>
    <t>Danks</t>
  </si>
  <si>
    <t>Rusin</t>
  </si>
  <si>
    <t>Ramon</t>
  </si>
  <si>
    <t>Matsuzaka</t>
  </si>
  <si>
    <t>Daisuke</t>
  </si>
  <si>
    <t>Wojciechowski</t>
  </si>
  <si>
    <t>Asher</t>
  </si>
  <si>
    <t>Cloyd</t>
  </si>
  <si>
    <t>Mikolas</t>
  </si>
  <si>
    <t>Miles</t>
  </si>
  <si>
    <t>McDonald</t>
  </si>
  <si>
    <t>Carson</t>
  </si>
  <si>
    <t>Peacock</t>
  </si>
  <si>
    <t>Oberholtzer</t>
  </si>
  <si>
    <t>Ethan</t>
  </si>
  <si>
    <t>Webster</t>
  </si>
  <si>
    <t>Ogando</t>
  </si>
  <si>
    <t>Alexi</t>
  </si>
  <si>
    <t>Guthrie</t>
  </si>
  <si>
    <t>Happ</t>
  </si>
  <si>
    <t>J.A.</t>
  </si>
  <si>
    <t>Ranaudo</t>
  </si>
  <si>
    <t>Miner</t>
  </si>
  <si>
    <t>Brach</t>
  </si>
  <si>
    <t>Lyon</t>
  </si>
  <si>
    <t>Aceves</t>
  </si>
  <si>
    <t>Rasmus</t>
  </si>
  <si>
    <t>Christiani</t>
  </si>
  <si>
    <t>Shackelford</t>
  </si>
  <si>
    <t>Stutes</t>
  </si>
  <si>
    <t>Ortega</t>
  </si>
  <si>
    <t>Olmos</t>
  </si>
  <si>
    <t>Fornataro</t>
  </si>
  <si>
    <t>Cosart</t>
  </si>
  <si>
    <t>Jarred</t>
  </si>
  <si>
    <t>Hanson</t>
  </si>
  <si>
    <t>Holmberg</t>
  </si>
  <si>
    <t>Drake</t>
  </si>
  <si>
    <t>Marcum</t>
  </si>
  <si>
    <t>Shaun</t>
  </si>
  <si>
    <t>Guerrier</t>
  </si>
  <si>
    <t>Belfiore</t>
  </si>
  <si>
    <t>Beavan</t>
  </si>
  <si>
    <t>Purcey</t>
  </si>
  <si>
    <t>Baker</t>
  </si>
  <si>
    <t>Lindblom</t>
  </si>
  <si>
    <t>Sanabia</t>
  </si>
  <si>
    <t>Aardsma</t>
  </si>
  <si>
    <t>Jenkins</t>
  </si>
  <si>
    <t>Rienzo</t>
  </si>
  <si>
    <t>Andre</t>
  </si>
  <si>
    <t>Deunte</t>
  </si>
  <si>
    <t>Spruill</t>
  </si>
  <si>
    <t>Zeke</t>
  </si>
  <si>
    <t>Axelrod</t>
  </si>
  <si>
    <t>Dylan</t>
  </si>
  <si>
    <t>Molina</t>
  </si>
  <si>
    <t>Nestor</t>
  </si>
  <si>
    <t>Felipe</t>
  </si>
  <si>
    <t>Enny</t>
  </si>
  <si>
    <t>Zito</t>
  </si>
  <si>
    <t>Barry</t>
  </si>
  <si>
    <t>Bauer</t>
  </si>
  <si>
    <t>Cruz</t>
  </si>
  <si>
    <t>Rhiner</t>
  </si>
  <si>
    <t>Leesman</t>
  </si>
  <si>
    <t>Young</t>
  </si>
  <si>
    <t>De Los Santos</t>
  </si>
  <si>
    <t>Hellweg</t>
  </si>
  <si>
    <t>bbm_id</t>
  </si>
  <si>
    <t>last</t>
  </si>
  <si>
    <t>first</t>
  </si>
  <si>
    <t>g</t>
  </si>
  <si>
    <t>gs</t>
  </si>
  <si>
    <t>ip</t>
  </si>
  <si>
    <t>h</t>
  </si>
  <si>
    <t>er</t>
  </si>
  <si>
    <t>bb</t>
  </si>
  <si>
    <t>so</t>
  </si>
  <si>
    <t>hr</t>
  </si>
  <si>
    <t>w</t>
  </si>
  <si>
    <t>l</t>
  </si>
  <si>
    <t>sv</t>
  </si>
  <si>
    <t>W_V</t>
  </si>
  <si>
    <t>SV_V</t>
  </si>
  <si>
    <t>ERA_V</t>
  </si>
  <si>
    <t>WHIP_V</t>
  </si>
  <si>
    <t>SO_V</t>
  </si>
  <si>
    <t>_V</t>
  </si>
  <si>
    <t>Venters</t>
  </si>
  <si>
    <t>Jonny</t>
  </si>
  <si>
    <t>Motte</t>
  </si>
  <si>
    <t>Vizcaino</t>
  </si>
  <si>
    <t>Arodys</t>
  </si>
  <si>
    <t>Wieland</t>
  </si>
  <si>
    <t>era</t>
  </si>
  <si>
    <t>whip</t>
  </si>
  <si>
    <t>Tanaka</t>
  </si>
  <si>
    <t>Masahiro</t>
  </si>
  <si>
    <t>Montero</t>
  </si>
  <si>
    <t>Workman</t>
  </si>
  <si>
    <t>McPherson</t>
  </si>
  <si>
    <t>Hanrahan</t>
  </si>
  <si>
    <t>Germen</t>
  </si>
  <si>
    <t>Dotel</t>
  </si>
  <si>
    <t>Octavio</t>
  </si>
  <si>
    <t>Cabrera</t>
  </si>
  <si>
    <t>Edwar</t>
  </si>
  <si>
    <t>Degrom</t>
  </si>
  <si>
    <t>Pryor</t>
  </si>
  <si>
    <t>Stroman</t>
  </si>
  <si>
    <t>Marcus</t>
  </si>
  <si>
    <t>Moran</t>
  </si>
  <si>
    <t>Zimmer</t>
  </si>
  <si>
    <t>Alberto</t>
  </si>
  <si>
    <t>Leon</t>
  </si>
  <si>
    <t>Arnold</t>
  </si>
  <si>
    <t>Rosin</t>
  </si>
  <si>
    <t>Graham</t>
  </si>
  <si>
    <t>J.R.</t>
  </si>
  <si>
    <t>Storey</t>
  </si>
  <si>
    <t>Mickey</t>
  </si>
  <si>
    <t>Scahill</t>
  </si>
  <si>
    <t>Harrison</t>
  </si>
  <si>
    <t>Bettis</t>
  </si>
  <si>
    <t>Herrmann</t>
  </si>
  <si>
    <t>Paulino</t>
  </si>
  <si>
    <t>Oviedo</t>
  </si>
  <si>
    <t>Lo</t>
  </si>
  <si>
    <t>Chia-Jen</t>
  </si>
  <si>
    <t>Feliz</t>
  </si>
  <si>
    <t>Neftali</t>
  </si>
  <si>
    <t>Johan</t>
  </si>
  <si>
    <t>Layne</t>
  </si>
  <si>
    <t>Noesi</t>
  </si>
  <si>
    <t>Bundy</t>
  </si>
  <si>
    <t>Friedrich</t>
  </si>
  <si>
    <t>Cisnero</t>
  </si>
  <si>
    <t>Betances</t>
  </si>
  <si>
    <t>Dellin</t>
  </si>
  <si>
    <t>Castro</t>
  </si>
  <si>
    <t>Angel</t>
  </si>
  <si>
    <t>Shoemaker</t>
  </si>
  <si>
    <t>Partch</t>
  </si>
  <si>
    <t>Curtis</t>
  </si>
  <si>
    <t>Gamboa</t>
  </si>
  <si>
    <t>Eddie</t>
  </si>
  <si>
    <t>Pressly</t>
  </si>
  <si>
    <t>Munson</t>
  </si>
  <si>
    <t>White</t>
  </si>
  <si>
    <t>Werner</t>
  </si>
  <si>
    <t>Ravin</t>
  </si>
  <si>
    <t>Lewis</t>
  </si>
  <si>
    <t>Colby</t>
  </si>
  <si>
    <t>Owens</t>
  </si>
  <si>
    <t>Rudy</t>
  </si>
  <si>
    <t>Petricka</t>
  </si>
  <si>
    <t>Bergman</t>
  </si>
  <si>
    <t>Cleto</t>
  </si>
  <si>
    <t>Maikel</t>
  </si>
  <si>
    <t>Banuelos</t>
  </si>
  <si>
    <t>Leone</t>
  </si>
  <si>
    <t>Dominic</t>
  </si>
  <si>
    <t>De Leon</t>
  </si>
  <si>
    <t>May</t>
  </si>
  <si>
    <t>Rosenbaum</t>
  </si>
  <si>
    <t>Kirkman</t>
  </si>
  <si>
    <t>Beimel</t>
  </si>
  <si>
    <t>Marks</t>
  </si>
  <si>
    <t>Lamb</t>
  </si>
  <si>
    <t>O'Brien</t>
  </si>
  <si>
    <t>Roth</t>
  </si>
  <si>
    <t>Rasmussen</t>
  </si>
  <si>
    <t>Corcino</t>
  </si>
  <si>
    <t>Appel</t>
  </si>
  <si>
    <t>Clemens</t>
  </si>
  <si>
    <t>Ray</t>
  </si>
  <si>
    <t>Dwyer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</si>
</sst>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2" fontId="0" fillId="0" borderId="1" xfId="0" applyNumberForma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9"/>
  <sheetViews>
    <sheetView tabSelected="1" workbookViewId="0">
      <selection activeCell="A4" sqref="A4"/>
    </sheetView>
  </sheetViews>
  <sheetFormatPr baseColWidth="10" defaultRowHeight="15" x14ac:dyDescent="0"/>
  <cols>
    <col min="4" max="5" width="4.83203125" style="1" bestFit="1" customWidth="1"/>
    <col min="6" max="7" width="5.83203125" style="1" bestFit="1" customWidth="1"/>
    <col min="8" max="9" width="4.83203125" style="1" bestFit="1" customWidth="1"/>
    <col min="10" max="10" width="5.83203125" style="1" bestFit="1" customWidth="1"/>
    <col min="11" max="14" width="4.83203125" style="1" bestFit="1" customWidth="1"/>
    <col min="15" max="16" width="4.83203125" style="2" customWidth="1"/>
    <col min="17" max="21" width="10.83203125" style="2"/>
    <col min="22" max="22" width="12.83203125" style="2" customWidth="1"/>
  </cols>
  <sheetData>
    <row r="1" spans="1:22">
      <c r="A1" t="s">
        <v>778</v>
      </c>
      <c r="B1" t="s">
        <v>779</v>
      </c>
      <c r="C1" t="s">
        <v>780</v>
      </c>
      <c r="D1" s="1" t="s">
        <v>781</v>
      </c>
      <c r="E1" s="1" t="s">
        <v>782</v>
      </c>
      <c r="F1" s="1" t="s">
        <v>783</v>
      </c>
      <c r="G1" s="1" t="s">
        <v>784</v>
      </c>
      <c r="H1" s="1" t="s">
        <v>785</v>
      </c>
      <c r="I1" s="1" t="s">
        <v>786</v>
      </c>
      <c r="J1" s="1" t="s">
        <v>787</v>
      </c>
      <c r="K1" s="1" t="s">
        <v>788</v>
      </c>
      <c r="L1" s="1" t="s">
        <v>789</v>
      </c>
      <c r="M1" s="1" t="s">
        <v>790</v>
      </c>
      <c r="N1" s="1" t="s">
        <v>791</v>
      </c>
      <c r="O1" s="2" t="s">
        <v>804</v>
      </c>
      <c r="P1" s="2" t="s">
        <v>805</v>
      </c>
      <c r="Q1" s="2" t="s">
        <v>792</v>
      </c>
      <c r="R1" s="2" t="s">
        <v>793</v>
      </c>
      <c r="S1" s="2" t="s">
        <v>794</v>
      </c>
      <c r="T1" s="2" t="s">
        <v>795</v>
      </c>
      <c r="U1" s="2" t="s">
        <v>796</v>
      </c>
      <c r="V1" s="2" t="s">
        <v>797</v>
      </c>
    </row>
    <row r="2" spans="1:22">
      <c r="A2">
        <v>2578</v>
      </c>
      <c r="B2" t="s">
        <v>22</v>
      </c>
      <c r="C2" t="s">
        <v>23</v>
      </c>
      <c r="D2">
        <v>30</v>
      </c>
      <c r="E2">
        <v>30</v>
      </c>
      <c r="F2">
        <v>192</v>
      </c>
      <c r="G2">
        <v>163</v>
      </c>
      <c r="H2">
        <v>66</v>
      </c>
      <c r="I2">
        <v>52</v>
      </c>
      <c r="J2">
        <v>197</v>
      </c>
      <c r="K2">
        <v>16</v>
      </c>
      <c r="L2">
        <v>14</v>
      </c>
      <c r="M2">
        <v>9</v>
      </c>
      <c r="N2">
        <v>0</v>
      </c>
      <c r="O2" s="2">
        <f>9*H2/F2</f>
        <v>3.09375</v>
      </c>
      <c r="P2" s="2">
        <f>(G2+I2)/F2</f>
        <v>1.1197916666666667</v>
      </c>
      <c r="Q2" s="3">
        <f>0.2056*L2-2.0082</f>
        <v>0.87020000000000008</v>
      </c>
      <c r="R2" s="3">
        <f>0.0623*N2-0.6037</f>
        <v>-0.60370000000000001</v>
      </c>
      <c r="S2" s="3">
        <f>(F2/87)*(3.2-(9*H2/F2))</f>
        <v>0.23448275862069004</v>
      </c>
      <c r="T2" s="3">
        <f>(F2/18)*(1.1447-(G2 + I2)/F2)</f>
        <v>0.26568888888888864</v>
      </c>
      <c r="U2" s="3">
        <f>0.0178*J2-2.4163</f>
        <v>1.0903</v>
      </c>
      <c r="V2" s="2">
        <f>AVERAGE(Q2:U2)</f>
        <v>0.37139432950191575</v>
      </c>
    </row>
    <row r="3" spans="1:22">
      <c r="A3">
        <v>7570</v>
      </c>
      <c r="B3" t="s">
        <v>38</v>
      </c>
      <c r="C3" t="s">
        <v>39</v>
      </c>
      <c r="D3">
        <v>30</v>
      </c>
      <c r="E3">
        <v>30</v>
      </c>
      <c r="F3">
        <v>192</v>
      </c>
      <c r="G3">
        <v>153</v>
      </c>
      <c r="H3">
        <v>69</v>
      </c>
      <c r="I3">
        <v>71</v>
      </c>
      <c r="J3">
        <v>227</v>
      </c>
      <c r="K3">
        <v>17</v>
      </c>
      <c r="L3">
        <v>15</v>
      </c>
      <c r="M3">
        <v>8</v>
      </c>
      <c r="N3">
        <v>0</v>
      </c>
      <c r="O3" s="2">
        <f>9*H3/F3</f>
        <v>3.234375</v>
      </c>
      <c r="P3" s="2">
        <f>(G3+I3)/F3</f>
        <v>1.1666666666666667</v>
      </c>
      <c r="Q3" s="3">
        <f>0.2056*L3-2.0082</f>
        <v>1.0758000000000001</v>
      </c>
      <c r="R3" s="3">
        <f>0.0623*N3-0.6037</f>
        <v>-0.60370000000000001</v>
      </c>
      <c r="S3" s="3">
        <f>(F3/87)*(3.2-(9*H3/F3))</f>
        <v>-7.5862068965516852E-2</v>
      </c>
      <c r="T3" s="3">
        <f>(F3/18)*(1.1447-(G3 + I3)/F3)</f>
        <v>-0.23431111111111136</v>
      </c>
      <c r="U3" s="3">
        <f>0.0178*J3-2.4163</f>
        <v>1.6242999999999994</v>
      </c>
      <c r="V3" s="2">
        <f>AVERAGE(Q3:U3)</f>
        <v>0.35724536398467427</v>
      </c>
    </row>
    <row r="4" spans="1:22">
      <c r="A4">
        <v>6011</v>
      </c>
      <c r="B4" t="s">
        <v>16</v>
      </c>
      <c r="C4" t="s">
        <v>17</v>
      </c>
      <c r="D4">
        <v>29</v>
      </c>
      <c r="E4">
        <v>29</v>
      </c>
      <c r="F4">
        <v>182</v>
      </c>
      <c r="G4">
        <v>152</v>
      </c>
      <c r="H4">
        <v>63</v>
      </c>
      <c r="I4">
        <v>56</v>
      </c>
      <c r="J4">
        <v>201</v>
      </c>
      <c r="K4">
        <v>14</v>
      </c>
      <c r="L4">
        <v>13</v>
      </c>
      <c r="M4">
        <v>9</v>
      </c>
      <c r="N4">
        <v>0</v>
      </c>
      <c r="O4" s="2">
        <f>9*H4/F4</f>
        <v>3.1153846153846154</v>
      </c>
      <c r="P4" s="2">
        <f>(G4+I4)/F4</f>
        <v>1.1428571428571428</v>
      </c>
      <c r="Q4" s="3">
        <f>0.2056*L4-2.0082</f>
        <v>0.66460000000000008</v>
      </c>
      <c r="R4" s="3">
        <f>0.0623*N4-0.6037</f>
        <v>-0.60370000000000001</v>
      </c>
      <c r="S4" s="3">
        <f>(F4/87)*(3.2-(9*H4/F4))</f>
        <v>0.17701149425287385</v>
      </c>
      <c r="T4" s="3">
        <f>(F4/18)*(1.1447-(G4 + I4)/F4)</f>
        <v>1.8633333333334487E-2</v>
      </c>
      <c r="U4" s="3">
        <f>0.0178*J4-2.4163</f>
        <v>1.1614999999999998</v>
      </c>
      <c r="V4" s="2">
        <f>AVERAGE(Q4:U4)</f>
        <v>0.28360896551724163</v>
      </c>
    </row>
    <row r="5" spans="1:22">
      <c r="A5">
        <v>6043</v>
      </c>
      <c r="B5" t="s">
        <v>0</v>
      </c>
      <c r="C5" t="s">
        <v>1</v>
      </c>
      <c r="D5">
        <v>65</v>
      </c>
      <c r="E5">
        <v>0</v>
      </c>
      <c r="F5">
        <v>65</v>
      </c>
      <c r="G5">
        <v>41</v>
      </c>
      <c r="H5">
        <v>14</v>
      </c>
      <c r="I5">
        <v>23</v>
      </c>
      <c r="J5">
        <v>96</v>
      </c>
      <c r="K5">
        <v>4</v>
      </c>
      <c r="L5">
        <v>5</v>
      </c>
      <c r="M5">
        <v>1</v>
      </c>
      <c r="N5">
        <v>35</v>
      </c>
      <c r="O5" s="2">
        <f>9*H5/F5</f>
        <v>1.9384615384615385</v>
      </c>
      <c r="P5" s="2">
        <f>(G5+I5)/F5</f>
        <v>0.98461538461538467</v>
      </c>
      <c r="Q5" s="3">
        <f>0.2056*L5-2.0082</f>
        <v>-0.98019999999999996</v>
      </c>
      <c r="R5" s="3">
        <f>0.0623*N5-0.6037</f>
        <v>1.5768</v>
      </c>
      <c r="S5" s="3">
        <f>(F5/87)*(3.2-(9*H5/F5))</f>
        <v>0.94252873563218398</v>
      </c>
      <c r="T5" s="3">
        <f>(F5/18)*(1.1447-(G5 + I5)/F5)</f>
        <v>0.57808333333333328</v>
      </c>
      <c r="U5" s="3">
        <f>0.0178*J5-2.4163</f>
        <v>-0.70750000000000002</v>
      </c>
      <c r="V5" s="2">
        <f>AVERAGE(Q5:U5)</f>
        <v>0.28194241379310342</v>
      </c>
    </row>
    <row r="6" spans="1:22">
      <c r="A6">
        <v>5165</v>
      </c>
      <c r="B6" t="s">
        <v>20</v>
      </c>
      <c r="C6" t="s">
        <v>21</v>
      </c>
      <c r="D6">
        <v>32</v>
      </c>
      <c r="E6">
        <v>32</v>
      </c>
      <c r="F6">
        <v>201</v>
      </c>
      <c r="G6">
        <v>188</v>
      </c>
      <c r="H6">
        <v>72</v>
      </c>
      <c r="I6">
        <v>42</v>
      </c>
      <c r="J6">
        <v>176</v>
      </c>
      <c r="K6">
        <v>14</v>
      </c>
      <c r="L6">
        <v>15</v>
      </c>
      <c r="M6">
        <v>10</v>
      </c>
      <c r="N6">
        <v>0</v>
      </c>
      <c r="O6" s="2">
        <f>9*H6/F6</f>
        <v>3.2238805970149254</v>
      </c>
      <c r="P6" s="2">
        <f>(G6+I6)/F6</f>
        <v>1.144278606965174</v>
      </c>
      <c r="Q6" s="3">
        <f>0.2056*L6-2.0082</f>
        <v>1.0758000000000001</v>
      </c>
      <c r="R6" s="3">
        <f>0.0623*N6-0.6037</f>
        <v>-0.60370000000000001</v>
      </c>
      <c r="S6" s="3">
        <f>(F6/87)*(3.2-(9*H6/F6))</f>
        <v>-5.517241379310299E-2</v>
      </c>
      <c r="T6" s="3">
        <f>(F6/18)*(1.1447-(G6 + I6)/F6)</f>
        <v>4.7055555555572575E-3</v>
      </c>
      <c r="U6" s="3">
        <f>0.0178*J6-2.4163</f>
        <v>0.71649999999999991</v>
      </c>
      <c r="V6" s="2">
        <f>AVERAGE(Q6:U6)</f>
        <v>0.22762662835249087</v>
      </c>
    </row>
    <row r="7" spans="1:22">
      <c r="A7">
        <v>2769</v>
      </c>
      <c r="B7" t="s">
        <v>28</v>
      </c>
      <c r="C7" t="s">
        <v>29</v>
      </c>
      <c r="D7">
        <v>31</v>
      </c>
      <c r="E7">
        <v>31</v>
      </c>
      <c r="F7">
        <v>192</v>
      </c>
      <c r="G7">
        <v>177</v>
      </c>
      <c r="H7">
        <v>70</v>
      </c>
      <c r="I7">
        <v>35</v>
      </c>
      <c r="J7">
        <v>182</v>
      </c>
      <c r="K7">
        <v>19</v>
      </c>
      <c r="L7">
        <v>13</v>
      </c>
      <c r="M7">
        <v>11</v>
      </c>
      <c r="N7">
        <v>0</v>
      </c>
      <c r="O7" s="2">
        <f>9*H7/F7</f>
        <v>3.28125</v>
      </c>
      <c r="P7" s="2">
        <f>(G7+I7)/F7</f>
        <v>1.1041666666666667</v>
      </c>
      <c r="Q7" s="3">
        <f>0.2056*L7-2.0082</f>
        <v>0.66460000000000008</v>
      </c>
      <c r="R7" s="3">
        <f>0.0623*N7-0.6037</f>
        <v>-0.60370000000000001</v>
      </c>
      <c r="S7" s="3">
        <f>(F7/87)*(3.2-(9*H7/F7))</f>
        <v>-0.17931034482758582</v>
      </c>
      <c r="T7" s="3">
        <f>(F7/18)*(1.1447-(G7 + I7)/F7)</f>
        <v>0.43235555555555527</v>
      </c>
      <c r="U7" s="3">
        <f>0.0178*J7-2.4163</f>
        <v>0.8232999999999997</v>
      </c>
      <c r="V7" s="2">
        <f>AVERAGE(Q7:U7)</f>
        <v>0.22744904214559386</v>
      </c>
    </row>
    <row r="8" spans="1:22">
      <c r="A8">
        <v>4471</v>
      </c>
      <c r="B8" t="s">
        <v>101</v>
      </c>
      <c r="C8" t="s">
        <v>102</v>
      </c>
      <c r="D8">
        <v>31</v>
      </c>
      <c r="E8">
        <v>31</v>
      </c>
      <c r="F8">
        <v>192</v>
      </c>
      <c r="G8">
        <v>165</v>
      </c>
      <c r="H8">
        <v>72</v>
      </c>
      <c r="I8">
        <v>56</v>
      </c>
      <c r="J8">
        <v>205</v>
      </c>
      <c r="K8">
        <v>22</v>
      </c>
      <c r="L8">
        <v>14</v>
      </c>
      <c r="M8">
        <v>9</v>
      </c>
      <c r="N8">
        <v>0</v>
      </c>
      <c r="O8" s="2">
        <f>9*H8/F8</f>
        <v>3.375</v>
      </c>
      <c r="P8" s="2">
        <f>(G8+I8)/F8</f>
        <v>1.1510416666666667</v>
      </c>
      <c r="Q8" s="3">
        <f>0.2056*L8-2.0082</f>
        <v>0.87020000000000008</v>
      </c>
      <c r="R8" s="3">
        <f>0.0623*N8-0.6037</f>
        <v>-0.60370000000000001</v>
      </c>
      <c r="S8" s="3">
        <f>(F8/87)*(3.2-(9*H8/F8))</f>
        <v>-0.38620689655172374</v>
      </c>
      <c r="T8" s="3">
        <f>(F8/18)*(1.1447-(G8 + I8)/F8)</f>
        <v>-6.7644444444444687E-2</v>
      </c>
      <c r="U8" s="3">
        <f>0.0178*J8-2.4163</f>
        <v>1.2326999999999999</v>
      </c>
      <c r="V8" s="2">
        <f>AVERAGE(Q8:U8)</f>
        <v>0.20906973180076632</v>
      </c>
    </row>
    <row r="9" spans="1:22">
      <c r="A9">
        <v>5895</v>
      </c>
      <c r="B9" t="s">
        <v>2</v>
      </c>
      <c r="C9" t="s">
        <v>3</v>
      </c>
      <c r="D9">
        <v>65</v>
      </c>
      <c r="E9">
        <v>0</v>
      </c>
      <c r="F9">
        <v>65</v>
      </c>
      <c r="G9">
        <v>39</v>
      </c>
      <c r="H9">
        <v>16</v>
      </c>
      <c r="I9">
        <v>30</v>
      </c>
      <c r="J9">
        <v>104</v>
      </c>
      <c r="K9">
        <v>5</v>
      </c>
      <c r="L9">
        <v>5</v>
      </c>
      <c r="M9">
        <v>2</v>
      </c>
      <c r="N9">
        <v>34</v>
      </c>
      <c r="O9" s="2">
        <f>9*H9/F9</f>
        <v>2.2153846153846155</v>
      </c>
      <c r="P9" s="2">
        <f>(G9+I9)/F9</f>
        <v>1.0615384615384615</v>
      </c>
      <c r="Q9" s="3">
        <f>0.2056*L9-2.0082</f>
        <v>-0.98019999999999996</v>
      </c>
      <c r="R9" s="3">
        <f>0.0623*N9-0.6037</f>
        <v>1.5145</v>
      </c>
      <c r="S9" s="3">
        <f>(F9/87)*(3.2-(9*H9/F9))</f>
        <v>0.73563218390804597</v>
      </c>
      <c r="T9" s="3">
        <f>(F9/18)*(1.1447-(G9 + I9)/F9)</f>
        <v>0.30030555555555571</v>
      </c>
      <c r="U9" s="3">
        <f>0.0178*J9-2.4163</f>
        <v>-0.56510000000000016</v>
      </c>
      <c r="V9" s="2">
        <f>AVERAGE(Q9:U9)</f>
        <v>0.20102754789272029</v>
      </c>
    </row>
    <row r="10" spans="1:22">
      <c r="A10">
        <v>2145</v>
      </c>
      <c r="B10" t="s">
        <v>24</v>
      </c>
      <c r="C10" t="s">
        <v>25</v>
      </c>
      <c r="D10">
        <v>30</v>
      </c>
      <c r="E10">
        <v>30</v>
      </c>
      <c r="F10">
        <v>192</v>
      </c>
      <c r="G10">
        <v>172</v>
      </c>
      <c r="H10">
        <v>69</v>
      </c>
      <c r="I10">
        <v>50</v>
      </c>
      <c r="J10">
        <v>186</v>
      </c>
      <c r="K10">
        <v>15</v>
      </c>
      <c r="L10">
        <v>14</v>
      </c>
      <c r="M10">
        <v>9</v>
      </c>
      <c r="N10">
        <v>0</v>
      </c>
      <c r="O10" s="2">
        <f>9*H10/F10</f>
        <v>3.234375</v>
      </c>
      <c r="P10" s="2">
        <f>(G10+I10)/F10</f>
        <v>1.15625</v>
      </c>
      <c r="Q10" s="3">
        <f>0.2056*L10-2.0082</f>
        <v>0.87020000000000008</v>
      </c>
      <c r="R10" s="3">
        <f>0.0623*N10-0.6037</f>
        <v>-0.60370000000000001</v>
      </c>
      <c r="S10" s="3">
        <f>(F10/87)*(3.2-(9*H10/F10))</f>
        <v>-7.5862068965516852E-2</v>
      </c>
      <c r="T10" s="3">
        <f>(F10/18)*(1.1447-(G10 + I10)/F10)</f>
        <v>-0.12319999999999945</v>
      </c>
      <c r="U10" s="3">
        <f>0.0178*J10-2.4163</f>
        <v>0.89449999999999985</v>
      </c>
      <c r="V10" s="2">
        <f>AVERAGE(Q10:U10)</f>
        <v>0.19238758620689672</v>
      </c>
    </row>
    <row r="11" spans="1:22">
      <c r="A11">
        <v>5944</v>
      </c>
      <c r="B11" t="s">
        <v>6</v>
      </c>
      <c r="C11" t="s">
        <v>7</v>
      </c>
      <c r="D11">
        <v>65</v>
      </c>
      <c r="E11">
        <v>0</v>
      </c>
      <c r="F11">
        <v>65</v>
      </c>
      <c r="G11">
        <v>45</v>
      </c>
      <c r="H11">
        <v>16</v>
      </c>
      <c r="I11">
        <v>22</v>
      </c>
      <c r="J11">
        <v>88</v>
      </c>
      <c r="K11">
        <v>6</v>
      </c>
      <c r="L11">
        <v>5</v>
      </c>
      <c r="M11">
        <v>2</v>
      </c>
      <c r="N11">
        <v>33</v>
      </c>
      <c r="O11" s="2">
        <f>9*H11/F11</f>
        <v>2.2153846153846155</v>
      </c>
      <c r="P11" s="2">
        <f>(G11+I11)/F11</f>
        <v>1.0307692307692307</v>
      </c>
      <c r="Q11" s="3">
        <f>0.2056*L11-2.0082</f>
        <v>-0.98019999999999996</v>
      </c>
      <c r="R11" s="3">
        <f>0.0623*N11-0.6037</f>
        <v>1.4521999999999999</v>
      </c>
      <c r="S11" s="3">
        <f>(F11/87)*(3.2-(9*H11/F11))</f>
        <v>0.73563218390804597</v>
      </c>
      <c r="T11" s="3">
        <f>(F11/18)*(1.1447-(G11 + I11)/F11)</f>
        <v>0.41141666666666726</v>
      </c>
      <c r="U11" s="3">
        <f>0.0178*J11-2.4163</f>
        <v>-0.8499000000000001</v>
      </c>
      <c r="V11" s="2">
        <f>AVERAGE(Q11:U11)</f>
        <v>0.15382977011494262</v>
      </c>
    </row>
    <row r="12" spans="1:22">
      <c r="A12">
        <v>6146</v>
      </c>
      <c r="B12" t="s">
        <v>48</v>
      </c>
      <c r="C12" t="s">
        <v>49</v>
      </c>
      <c r="D12">
        <v>30</v>
      </c>
      <c r="E12">
        <v>30</v>
      </c>
      <c r="F12">
        <v>192</v>
      </c>
      <c r="G12">
        <v>169</v>
      </c>
      <c r="H12">
        <v>73</v>
      </c>
      <c r="I12">
        <v>54</v>
      </c>
      <c r="J12">
        <v>198</v>
      </c>
      <c r="K12">
        <v>18</v>
      </c>
      <c r="L12">
        <v>13</v>
      </c>
      <c r="M12">
        <v>10</v>
      </c>
      <c r="N12">
        <v>0</v>
      </c>
      <c r="O12" s="2">
        <f>9*H12/F12</f>
        <v>3.421875</v>
      </c>
      <c r="P12" s="2">
        <f>(G12+I12)/F12</f>
        <v>1.1614583333333333</v>
      </c>
      <c r="Q12" s="3">
        <f>0.2056*L12-2.0082</f>
        <v>0.66460000000000008</v>
      </c>
      <c r="R12" s="3">
        <f>0.0623*N12-0.6037</f>
        <v>-0.60370000000000001</v>
      </c>
      <c r="S12" s="3">
        <f>(F12/87)*(3.2-(9*H12/F12))</f>
        <v>-0.48965517241379269</v>
      </c>
      <c r="T12" s="3">
        <f>(F12/18)*(1.1447-(G12 + I12)/F12)</f>
        <v>-0.17875555555555422</v>
      </c>
      <c r="U12" s="3">
        <f>0.0178*J12-2.4163</f>
        <v>1.1080999999999999</v>
      </c>
      <c r="V12" s="2">
        <f>AVERAGE(Q12:U12)</f>
        <v>0.10011785440613061</v>
      </c>
    </row>
    <row r="13" spans="1:22">
      <c r="A13">
        <v>5729</v>
      </c>
      <c r="B13" t="s">
        <v>8</v>
      </c>
      <c r="C13" t="s">
        <v>9</v>
      </c>
      <c r="D13">
        <v>65</v>
      </c>
      <c r="E13">
        <v>0</v>
      </c>
      <c r="F13">
        <v>65</v>
      </c>
      <c r="G13">
        <v>51</v>
      </c>
      <c r="H13">
        <v>16</v>
      </c>
      <c r="I13">
        <v>14</v>
      </c>
      <c r="J13">
        <v>76</v>
      </c>
      <c r="K13">
        <v>7</v>
      </c>
      <c r="L13">
        <v>5</v>
      </c>
      <c r="M13">
        <v>2</v>
      </c>
      <c r="N13">
        <v>30</v>
      </c>
      <c r="O13" s="2">
        <f>9*H13/F13</f>
        <v>2.2153846153846155</v>
      </c>
      <c r="P13" s="2">
        <f>(G13+I13)/F13</f>
        <v>1</v>
      </c>
      <c r="Q13" s="3">
        <f>0.2056*L13-2.0082</f>
        <v>-0.98019999999999996</v>
      </c>
      <c r="R13" s="3">
        <f>0.0623*N13-0.6037</f>
        <v>1.2652999999999999</v>
      </c>
      <c r="S13" s="3">
        <f>(F13/87)*(3.2-(9*H13/F13))</f>
        <v>0.73563218390804597</v>
      </c>
      <c r="T13" s="3">
        <f>(F13/18)*(1.1447-(G13 + I13)/F13)</f>
        <v>0.52252777777777792</v>
      </c>
      <c r="U13" s="3">
        <f>0.0178*J13-2.4163</f>
        <v>-1.0635000000000001</v>
      </c>
      <c r="V13" s="2">
        <f>AVERAGE(Q13:U13)</f>
        <v>9.595199233716474E-2</v>
      </c>
    </row>
    <row r="14" spans="1:22">
      <c r="A14">
        <v>5853</v>
      </c>
      <c r="B14" t="s">
        <v>42</v>
      </c>
      <c r="C14" t="s">
        <v>43</v>
      </c>
      <c r="D14">
        <v>31</v>
      </c>
      <c r="E14">
        <v>31</v>
      </c>
      <c r="F14">
        <v>192</v>
      </c>
      <c r="G14">
        <v>171</v>
      </c>
      <c r="H14">
        <v>72</v>
      </c>
      <c r="I14">
        <v>56</v>
      </c>
      <c r="J14">
        <v>188</v>
      </c>
      <c r="K14">
        <v>16</v>
      </c>
      <c r="L14">
        <v>14</v>
      </c>
      <c r="M14">
        <v>10</v>
      </c>
      <c r="N14">
        <v>0</v>
      </c>
      <c r="O14" s="2">
        <f>9*H14/F14</f>
        <v>3.375</v>
      </c>
      <c r="P14" s="2">
        <f>(G14+I14)/F14</f>
        <v>1.1822916666666667</v>
      </c>
      <c r="Q14" s="3">
        <f>0.2056*L14-2.0082</f>
        <v>0.87020000000000008</v>
      </c>
      <c r="R14" s="3">
        <f>0.0623*N14-0.6037</f>
        <v>-0.60370000000000001</v>
      </c>
      <c r="S14" s="3">
        <f>(F14/87)*(3.2-(9*H14/F14))</f>
        <v>-0.38620689655172374</v>
      </c>
      <c r="T14" s="3">
        <f>(F14/18)*(1.1447-(G14 + I14)/F14)</f>
        <v>-0.40097777777777799</v>
      </c>
      <c r="U14" s="3">
        <f>0.0178*J14-2.4163</f>
        <v>0.93009999999999993</v>
      </c>
      <c r="V14" s="2">
        <f>AVERAGE(Q14:U14)</f>
        <v>8.1883065134099639E-2</v>
      </c>
    </row>
    <row r="15" spans="1:22">
      <c r="A15">
        <v>8525</v>
      </c>
      <c r="B15" t="s">
        <v>32</v>
      </c>
      <c r="C15" t="s">
        <v>33</v>
      </c>
      <c r="D15">
        <v>30</v>
      </c>
      <c r="E15">
        <v>30</v>
      </c>
      <c r="F15">
        <v>192</v>
      </c>
      <c r="G15">
        <v>159</v>
      </c>
      <c r="H15">
        <v>71</v>
      </c>
      <c r="I15">
        <v>71</v>
      </c>
      <c r="J15">
        <v>213</v>
      </c>
      <c r="K15">
        <v>15</v>
      </c>
      <c r="L15">
        <v>12</v>
      </c>
      <c r="M15">
        <v>11</v>
      </c>
      <c r="N15">
        <v>0</v>
      </c>
      <c r="O15" s="2">
        <f>9*H15/F15</f>
        <v>3.328125</v>
      </c>
      <c r="P15" s="2">
        <f>(G15+I15)/F15</f>
        <v>1.1979166666666667</v>
      </c>
      <c r="Q15" s="3">
        <f>0.2056*L15-2.0082</f>
        <v>0.45900000000000007</v>
      </c>
      <c r="R15" s="3">
        <f>0.0623*N15-0.6037</f>
        <v>-0.60370000000000001</v>
      </c>
      <c r="S15" s="3">
        <f>(F15/87)*(3.2-(9*H15/F15))</f>
        <v>-0.28275862068965479</v>
      </c>
      <c r="T15" s="3">
        <f>(F15/18)*(1.1447-(G15 + I15)/F15)</f>
        <v>-0.56764444444444462</v>
      </c>
      <c r="U15" s="3">
        <f>0.0178*J15-2.4163</f>
        <v>1.3750999999999998</v>
      </c>
      <c r="V15" s="2">
        <f>AVERAGE(Q15:U15)</f>
        <v>7.5999386973180094E-2</v>
      </c>
    </row>
    <row r="16" spans="1:22">
      <c r="A16">
        <v>6145</v>
      </c>
      <c r="B16" t="s">
        <v>4</v>
      </c>
      <c r="C16" t="s">
        <v>5</v>
      </c>
      <c r="D16">
        <v>65</v>
      </c>
      <c r="E16">
        <v>0</v>
      </c>
      <c r="F16">
        <v>65</v>
      </c>
      <c r="G16">
        <v>47</v>
      </c>
      <c r="H16">
        <v>18</v>
      </c>
      <c r="I16">
        <v>25</v>
      </c>
      <c r="J16">
        <v>85</v>
      </c>
      <c r="K16">
        <v>5</v>
      </c>
      <c r="L16">
        <v>5</v>
      </c>
      <c r="M16">
        <v>2</v>
      </c>
      <c r="N16">
        <v>34</v>
      </c>
      <c r="O16" s="2">
        <f>9*H16/F16</f>
        <v>2.4923076923076923</v>
      </c>
      <c r="P16" s="2">
        <f>(G16+I16)/F16</f>
        <v>1.1076923076923078</v>
      </c>
      <c r="Q16" s="3">
        <f>0.2056*L16-2.0082</f>
        <v>-0.98019999999999996</v>
      </c>
      <c r="R16" s="3">
        <f>0.0623*N16-0.6037</f>
        <v>1.5145</v>
      </c>
      <c r="S16" s="3">
        <f>(F16/87)*(3.2-(9*H16/F16))</f>
        <v>0.52873563218390818</v>
      </c>
      <c r="T16" s="3">
        <f>(F16/18)*(1.1447-(G16 + I16)/F16)</f>
        <v>0.13363888888888886</v>
      </c>
      <c r="U16" s="3">
        <f>0.0178*J16-2.4163</f>
        <v>-0.90330000000000021</v>
      </c>
      <c r="V16" s="2">
        <f>AVERAGE(Q16:U16)</f>
        <v>5.8674904214559342E-2</v>
      </c>
    </row>
    <row r="17" spans="1:22">
      <c r="A17">
        <v>3963</v>
      </c>
      <c r="B17" t="s">
        <v>74</v>
      </c>
      <c r="C17" t="s">
        <v>35</v>
      </c>
      <c r="D17">
        <v>30</v>
      </c>
      <c r="E17">
        <v>30</v>
      </c>
      <c r="F17">
        <v>192</v>
      </c>
      <c r="G17">
        <v>176</v>
      </c>
      <c r="H17">
        <v>73</v>
      </c>
      <c r="I17">
        <v>48</v>
      </c>
      <c r="J17">
        <v>170</v>
      </c>
      <c r="K17">
        <v>17</v>
      </c>
      <c r="L17">
        <v>14</v>
      </c>
      <c r="M17">
        <v>10</v>
      </c>
      <c r="N17">
        <v>0</v>
      </c>
      <c r="O17" s="2">
        <f>9*H17/F17</f>
        <v>3.421875</v>
      </c>
      <c r="P17" s="2">
        <f>(G17+I17)/F17</f>
        <v>1.1666666666666667</v>
      </c>
      <c r="Q17" s="3">
        <f>0.2056*L17-2.0082</f>
        <v>0.87020000000000008</v>
      </c>
      <c r="R17" s="3">
        <f>0.0623*N17-0.6037</f>
        <v>-0.60370000000000001</v>
      </c>
      <c r="S17" s="3">
        <f>(F17/87)*(3.2-(9*H17/F17))</f>
        <v>-0.48965517241379269</v>
      </c>
      <c r="T17" s="3">
        <f>(F17/18)*(1.1447-(G17 + I17)/F17)</f>
        <v>-0.23431111111111136</v>
      </c>
      <c r="U17" s="3">
        <f>0.0178*J17-2.4163</f>
        <v>0.60969999999999969</v>
      </c>
      <c r="V17" s="2">
        <f>AVERAGE(Q17:U17)</f>
        <v>3.0446743295019139E-2</v>
      </c>
    </row>
    <row r="18" spans="1:22">
      <c r="A18">
        <v>1900</v>
      </c>
      <c r="B18" t="s">
        <v>26</v>
      </c>
      <c r="C18" t="s">
        <v>27</v>
      </c>
      <c r="D18">
        <v>65</v>
      </c>
      <c r="E18">
        <v>0</v>
      </c>
      <c r="F18">
        <v>65</v>
      </c>
      <c r="G18">
        <v>50</v>
      </c>
      <c r="H18">
        <v>18</v>
      </c>
      <c r="I18">
        <v>23</v>
      </c>
      <c r="J18">
        <v>78</v>
      </c>
      <c r="K18">
        <v>6</v>
      </c>
      <c r="L18">
        <v>5</v>
      </c>
      <c r="M18">
        <v>2</v>
      </c>
      <c r="N18">
        <v>34</v>
      </c>
      <c r="O18" s="2">
        <f>9*H18/F18</f>
        <v>2.4923076923076923</v>
      </c>
      <c r="P18" s="2">
        <f>(G18+I18)/F18</f>
        <v>1.1230769230769231</v>
      </c>
      <c r="Q18" s="3">
        <f>0.2056*L18-2.0082</f>
        <v>-0.98019999999999996</v>
      </c>
      <c r="R18" s="3">
        <f>0.0623*N18-0.6037</f>
        <v>1.5145</v>
      </c>
      <c r="S18" s="3">
        <f>(F18/87)*(3.2-(9*H18/F18))</f>
        <v>0.52873563218390818</v>
      </c>
      <c r="T18" s="3">
        <f>(F18/18)*(1.1447-(G18 + I18)/F18)</f>
        <v>7.8083333333333491E-2</v>
      </c>
      <c r="U18" s="3">
        <f>0.0178*J18-2.4163</f>
        <v>-1.0279</v>
      </c>
      <c r="V18" s="2">
        <f>AVERAGE(Q18:U18)</f>
        <v>2.2643793103448308E-2</v>
      </c>
    </row>
    <row r="19" spans="1:22">
      <c r="A19">
        <v>7719</v>
      </c>
      <c r="B19" t="s">
        <v>12</v>
      </c>
      <c r="C19" t="s">
        <v>13</v>
      </c>
      <c r="D19">
        <v>65</v>
      </c>
      <c r="E19">
        <v>0</v>
      </c>
      <c r="F19">
        <v>65</v>
      </c>
      <c r="G19">
        <v>50</v>
      </c>
      <c r="H19">
        <v>19</v>
      </c>
      <c r="I19">
        <v>23</v>
      </c>
      <c r="J19">
        <v>78</v>
      </c>
      <c r="K19">
        <v>5</v>
      </c>
      <c r="L19">
        <v>5</v>
      </c>
      <c r="M19">
        <v>2</v>
      </c>
      <c r="N19">
        <v>33</v>
      </c>
      <c r="O19" s="2">
        <f>9*H19/F19</f>
        <v>2.6307692307692307</v>
      </c>
      <c r="P19" s="2">
        <f>(G19+I19)/F19</f>
        <v>1.1230769230769231</v>
      </c>
      <c r="Q19" s="3">
        <f>0.2056*L19-2.0082</f>
        <v>-0.98019999999999996</v>
      </c>
      <c r="R19" s="3">
        <f>0.0623*N19-0.6037</f>
        <v>1.4521999999999999</v>
      </c>
      <c r="S19" s="3">
        <f>(F19/87)*(3.2-(9*H19/F19))</f>
        <v>0.42528735632183923</v>
      </c>
      <c r="T19" s="3">
        <f>(F19/18)*(1.1447-(G19 + I19)/F19)</f>
        <v>7.8083333333333491E-2</v>
      </c>
      <c r="U19" s="3">
        <f>0.0178*J19-2.4163</f>
        <v>-1.0279</v>
      </c>
      <c r="V19" s="2">
        <f>AVERAGE(Q19:U19)</f>
        <v>-1.0505862068965467E-2</v>
      </c>
    </row>
    <row r="20" spans="1:22">
      <c r="A20">
        <v>7612</v>
      </c>
      <c r="B20" t="s">
        <v>103</v>
      </c>
      <c r="C20" t="s">
        <v>95</v>
      </c>
      <c r="D20">
        <v>28</v>
      </c>
      <c r="E20">
        <v>28</v>
      </c>
      <c r="F20">
        <v>163</v>
      </c>
      <c r="G20">
        <v>137</v>
      </c>
      <c r="H20">
        <v>62</v>
      </c>
      <c r="I20">
        <v>58</v>
      </c>
      <c r="J20">
        <v>178</v>
      </c>
      <c r="K20">
        <v>17</v>
      </c>
      <c r="L20">
        <v>12</v>
      </c>
      <c r="M20">
        <v>8</v>
      </c>
      <c r="N20">
        <v>0</v>
      </c>
      <c r="O20" s="2">
        <f>9*H20/F20</f>
        <v>3.423312883435583</v>
      </c>
      <c r="P20" s="2">
        <f>(G20+I20)/F20</f>
        <v>1.196319018404908</v>
      </c>
      <c r="Q20" s="3">
        <f>0.2056*L20-2.0082</f>
        <v>0.45900000000000007</v>
      </c>
      <c r="R20" s="3">
        <f>0.0623*N20-0.6037</f>
        <v>-0.60370000000000001</v>
      </c>
      <c r="S20" s="3">
        <f>(F20/87)*(3.2-(9*H20/F20))</f>
        <v>-0.41839080459770123</v>
      </c>
      <c r="T20" s="3">
        <f>(F20/18)*(1.1447-(G20 + I20)/F20)</f>
        <v>-0.46743888888888818</v>
      </c>
      <c r="U20" s="3">
        <f>0.0178*J20-2.4163</f>
        <v>0.75209999999999999</v>
      </c>
      <c r="V20" s="2">
        <f>AVERAGE(Q20:U20)</f>
        <v>-5.5685938697317902E-2</v>
      </c>
    </row>
    <row r="21" spans="1:22">
      <c r="A21">
        <v>1891</v>
      </c>
      <c r="B21" t="s">
        <v>64</v>
      </c>
      <c r="C21" t="s">
        <v>65</v>
      </c>
      <c r="D21">
        <v>31</v>
      </c>
      <c r="E21">
        <v>31</v>
      </c>
      <c r="F21">
        <v>192</v>
      </c>
      <c r="G21">
        <v>176</v>
      </c>
      <c r="H21">
        <v>74</v>
      </c>
      <c r="I21">
        <v>51</v>
      </c>
      <c r="J21">
        <v>170</v>
      </c>
      <c r="K21">
        <v>16</v>
      </c>
      <c r="L21">
        <v>13</v>
      </c>
      <c r="M21">
        <v>10</v>
      </c>
      <c r="N21">
        <v>0</v>
      </c>
      <c r="O21" s="2">
        <f>9*H21/F21</f>
        <v>3.46875</v>
      </c>
      <c r="P21" s="2">
        <f>(G21+I21)/F21</f>
        <v>1.1822916666666667</v>
      </c>
      <c r="Q21" s="3">
        <f>0.2056*L21-2.0082</f>
        <v>0.66460000000000008</v>
      </c>
      <c r="R21" s="3">
        <f>0.0623*N21-0.6037</f>
        <v>-0.60370000000000001</v>
      </c>
      <c r="S21" s="3">
        <f>(F21/87)*(3.2-(9*H21/F21))</f>
        <v>-0.5931034482758617</v>
      </c>
      <c r="T21" s="3">
        <f>(F21/18)*(1.1447-(G21 + I21)/F21)</f>
        <v>-0.40097777777777799</v>
      </c>
      <c r="U21" s="3">
        <f>0.0178*J21-2.4163</f>
        <v>0.60969999999999969</v>
      </c>
      <c r="V21" s="2">
        <f>AVERAGE(Q21:U21)</f>
        <v>-6.469624521072799E-2</v>
      </c>
    </row>
    <row r="22" spans="1:22">
      <c r="A22">
        <v>4404</v>
      </c>
      <c r="B22" t="s">
        <v>113</v>
      </c>
      <c r="C22" t="s">
        <v>114</v>
      </c>
      <c r="D22">
        <v>32</v>
      </c>
      <c r="E22">
        <v>32</v>
      </c>
      <c r="F22">
        <v>189</v>
      </c>
      <c r="G22">
        <v>173</v>
      </c>
      <c r="H22">
        <v>76</v>
      </c>
      <c r="I22">
        <v>54</v>
      </c>
      <c r="J22">
        <v>176</v>
      </c>
      <c r="K22">
        <v>18</v>
      </c>
      <c r="L22">
        <v>14</v>
      </c>
      <c r="M22">
        <v>10</v>
      </c>
      <c r="N22">
        <v>0</v>
      </c>
      <c r="O22" s="2">
        <f>9*H22/F22</f>
        <v>3.6190476190476191</v>
      </c>
      <c r="P22" s="2">
        <f>(G22+I22)/F22</f>
        <v>1.2010582010582012</v>
      </c>
      <c r="Q22" s="3">
        <f>0.2056*L22-2.0082</f>
        <v>0.87020000000000008</v>
      </c>
      <c r="R22" s="3">
        <f>0.0623*N22-0.6037</f>
        <v>-0.60370000000000001</v>
      </c>
      <c r="S22" s="3">
        <f>(F22/87)*(3.2-(9*H22/F22))</f>
        <v>-0.91034482758620661</v>
      </c>
      <c r="T22" s="3">
        <f>(F22/18)*(1.1447-(G22 + I22)/F22)</f>
        <v>-0.59176111111111163</v>
      </c>
      <c r="U22" s="3">
        <f>0.0178*J22-2.4163</f>
        <v>0.71649999999999991</v>
      </c>
      <c r="V22" s="2">
        <f>AVERAGE(Q22:U22)</f>
        <v>-0.10382118773946365</v>
      </c>
    </row>
    <row r="23" spans="1:22">
      <c r="A23">
        <v>3856</v>
      </c>
      <c r="B23" t="s">
        <v>30</v>
      </c>
      <c r="C23" t="s">
        <v>31</v>
      </c>
      <c r="D23">
        <v>65</v>
      </c>
      <c r="E23">
        <v>0</v>
      </c>
      <c r="F23">
        <v>65</v>
      </c>
      <c r="G23">
        <v>53</v>
      </c>
      <c r="H23">
        <v>20</v>
      </c>
      <c r="I23">
        <v>21</v>
      </c>
      <c r="J23">
        <v>75</v>
      </c>
      <c r="K23">
        <v>6</v>
      </c>
      <c r="L23">
        <v>4</v>
      </c>
      <c r="M23">
        <v>2</v>
      </c>
      <c r="N23">
        <v>32</v>
      </c>
      <c r="O23" s="2">
        <f>9*H23/F23</f>
        <v>2.7692307692307692</v>
      </c>
      <c r="P23" s="2">
        <f>(G23+I23)/F23</f>
        <v>1.1384615384615384</v>
      </c>
      <c r="Q23" s="3">
        <f>0.2056*L23-2.0082</f>
        <v>-1.1858</v>
      </c>
      <c r="R23" s="3">
        <f>0.0623*N23-0.6037</f>
        <v>1.3898999999999999</v>
      </c>
      <c r="S23" s="3">
        <f>(F23/87)*(3.2-(9*H23/F23))</f>
        <v>0.32183908045977028</v>
      </c>
      <c r="T23" s="3">
        <f>(F23/18)*(1.1447-(G23 + I23)/F23)</f>
        <v>2.2527777777778136E-2</v>
      </c>
      <c r="U23" s="3">
        <f>0.0178*J23-2.4163</f>
        <v>-1.0813000000000001</v>
      </c>
      <c r="V23" s="2">
        <f>AVERAGE(Q23:U23)</f>
        <v>-0.10656662835249035</v>
      </c>
    </row>
    <row r="24" spans="1:22">
      <c r="A24">
        <v>1988</v>
      </c>
      <c r="B24" t="s">
        <v>110</v>
      </c>
      <c r="C24" t="s">
        <v>111</v>
      </c>
      <c r="D24">
        <v>30</v>
      </c>
      <c r="E24">
        <v>30</v>
      </c>
      <c r="F24">
        <v>192</v>
      </c>
      <c r="G24">
        <v>178</v>
      </c>
      <c r="H24">
        <v>76</v>
      </c>
      <c r="I24">
        <v>47</v>
      </c>
      <c r="J24">
        <v>175</v>
      </c>
      <c r="K24">
        <v>20</v>
      </c>
      <c r="L24">
        <v>12</v>
      </c>
      <c r="M24">
        <v>11</v>
      </c>
      <c r="N24">
        <v>0</v>
      </c>
      <c r="O24" s="2">
        <f>9*H24/F24</f>
        <v>3.5625</v>
      </c>
      <c r="P24" s="2">
        <f>(G24+I24)/F24</f>
        <v>1.171875</v>
      </c>
      <c r="Q24" s="3">
        <f>0.2056*L24-2.0082</f>
        <v>0.45900000000000007</v>
      </c>
      <c r="R24" s="3">
        <f>0.0623*N24-0.6037</f>
        <v>-0.60370000000000001</v>
      </c>
      <c r="S24" s="3">
        <f>(F24/87)*(3.2-(9*H24/F24))</f>
        <v>-0.7999999999999996</v>
      </c>
      <c r="T24" s="3">
        <f>(F24/18)*(1.1447-(G24 + I24)/F24)</f>
        <v>-0.28986666666666611</v>
      </c>
      <c r="U24" s="3">
        <f>0.0178*J24-2.4163</f>
        <v>0.69869999999999965</v>
      </c>
      <c r="V24" s="2">
        <f>AVERAGE(Q24:U24)</f>
        <v>-0.1071733333333332</v>
      </c>
    </row>
    <row r="25" spans="1:22">
      <c r="A25">
        <v>5124</v>
      </c>
      <c r="B25" t="s">
        <v>217</v>
      </c>
      <c r="C25" t="s">
        <v>176</v>
      </c>
      <c r="D25">
        <v>30</v>
      </c>
      <c r="E25">
        <v>30</v>
      </c>
      <c r="F25">
        <v>192</v>
      </c>
      <c r="G25">
        <v>175</v>
      </c>
      <c r="H25">
        <v>77</v>
      </c>
      <c r="I25">
        <v>57</v>
      </c>
      <c r="J25">
        <v>179</v>
      </c>
      <c r="K25">
        <v>21</v>
      </c>
      <c r="L25">
        <v>14</v>
      </c>
      <c r="M25">
        <v>10</v>
      </c>
      <c r="N25">
        <v>0</v>
      </c>
      <c r="O25" s="2">
        <f>9*H25/F25</f>
        <v>3.609375</v>
      </c>
      <c r="P25" s="2">
        <f>(G25+I25)/F25</f>
        <v>1.2083333333333333</v>
      </c>
      <c r="Q25" s="3">
        <f>0.2056*L25-2.0082</f>
        <v>0.87020000000000008</v>
      </c>
      <c r="R25" s="3">
        <f>0.0623*N25-0.6037</f>
        <v>-0.60370000000000001</v>
      </c>
      <c r="S25" s="3">
        <f>(F25/87)*(3.2-(9*H25/F25))</f>
        <v>-0.90344827586206855</v>
      </c>
      <c r="T25" s="3">
        <f>(F25/18)*(1.1447-(G25 + I25)/F25)</f>
        <v>-0.67875555555555422</v>
      </c>
      <c r="U25" s="3">
        <f>0.0178*J25-2.4163</f>
        <v>0.76989999999999981</v>
      </c>
      <c r="V25" s="2">
        <f>AVERAGE(Q25:U25)</f>
        <v>-0.1091607662835246</v>
      </c>
    </row>
    <row r="26" spans="1:22">
      <c r="A26">
        <v>4211</v>
      </c>
      <c r="B26" t="s">
        <v>34</v>
      </c>
      <c r="C26" t="s">
        <v>35</v>
      </c>
      <c r="D26">
        <v>65</v>
      </c>
      <c r="E26">
        <v>0</v>
      </c>
      <c r="F26">
        <v>65</v>
      </c>
      <c r="G26">
        <v>54</v>
      </c>
      <c r="H26">
        <v>21</v>
      </c>
      <c r="I26">
        <v>23</v>
      </c>
      <c r="J26">
        <v>72</v>
      </c>
      <c r="K26">
        <v>5</v>
      </c>
      <c r="L26">
        <v>4</v>
      </c>
      <c r="M26">
        <v>2</v>
      </c>
      <c r="N26">
        <v>35</v>
      </c>
      <c r="O26" s="2">
        <f>9*H26/F26</f>
        <v>2.9076923076923076</v>
      </c>
      <c r="P26" s="2">
        <f>(G26+I26)/F26</f>
        <v>1.1846153846153846</v>
      </c>
      <c r="Q26" s="3">
        <f>0.2056*L26-2.0082</f>
        <v>-1.1858</v>
      </c>
      <c r="R26" s="3">
        <f>0.0623*N26-0.6037</f>
        <v>1.5768</v>
      </c>
      <c r="S26" s="3">
        <f>(F26/87)*(3.2-(9*H26/F26))</f>
        <v>0.21839080459770135</v>
      </c>
      <c r="T26" s="3">
        <f>(F26/18)*(1.1447-(G26 + I26)/F26)</f>
        <v>-0.14413888888888873</v>
      </c>
      <c r="U26" s="3">
        <f>0.0178*J26-2.4163</f>
        <v>-1.1347</v>
      </c>
      <c r="V26" s="2">
        <f>AVERAGE(Q26:U26)</f>
        <v>-0.13388961685823747</v>
      </c>
    </row>
    <row r="27" spans="1:22">
      <c r="A27">
        <v>5829</v>
      </c>
      <c r="B27" t="s">
        <v>40</v>
      </c>
      <c r="C27" t="s">
        <v>41</v>
      </c>
      <c r="D27">
        <v>30</v>
      </c>
      <c r="E27">
        <v>30</v>
      </c>
      <c r="F27">
        <v>173</v>
      </c>
      <c r="G27">
        <v>168</v>
      </c>
      <c r="H27">
        <v>64</v>
      </c>
      <c r="I27">
        <v>36</v>
      </c>
      <c r="J27">
        <v>139</v>
      </c>
      <c r="K27">
        <v>12</v>
      </c>
      <c r="L27">
        <v>12</v>
      </c>
      <c r="M27">
        <v>10</v>
      </c>
      <c r="N27">
        <v>0</v>
      </c>
      <c r="O27" s="2">
        <f>9*H27/F27</f>
        <v>3.3294797687861273</v>
      </c>
      <c r="P27" s="2">
        <f>(G27+I27)/F27</f>
        <v>1.1791907514450868</v>
      </c>
      <c r="Q27" s="3">
        <f>0.2056*L27-2.0082</f>
        <v>0.45900000000000007</v>
      </c>
      <c r="R27" s="3">
        <f>0.0623*N27-0.6037</f>
        <v>-0.60370000000000001</v>
      </c>
      <c r="S27" s="3">
        <f>(F27/87)*(3.2-(9*H27/F27))</f>
        <v>-0.25747126436781598</v>
      </c>
      <c r="T27" s="3">
        <f>(F27/18)*(1.1447-(G27 + I27)/F27)</f>
        <v>-0.3314944444444447</v>
      </c>
      <c r="U27" s="3">
        <f>0.0178*J27-2.4163</f>
        <v>5.7900000000000063E-2</v>
      </c>
      <c r="V27" s="2">
        <f>AVERAGE(Q27:U27)</f>
        <v>-0.13515314176245213</v>
      </c>
    </row>
    <row r="28" spans="1:22">
      <c r="A28">
        <v>3508</v>
      </c>
      <c r="B28" t="s">
        <v>149</v>
      </c>
      <c r="C28" t="s">
        <v>150</v>
      </c>
      <c r="D28">
        <v>65</v>
      </c>
      <c r="E28">
        <v>0</v>
      </c>
      <c r="F28">
        <v>65</v>
      </c>
      <c r="G28">
        <v>56</v>
      </c>
      <c r="H28">
        <v>22</v>
      </c>
      <c r="I28">
        <v>21</v>
      </c>
      <c r="J28">
        <v>68</v>
      </c>
      <c r="K28">
        <v>7</v>
      </c>
      <c r="L28">
        <v>4</v>
      </c>
      <c r="M28">
        <v>2</v>
      </c>
      <c r="N28">
        <v>35</v>
      </c>
      <c r="O28" s="2">
        <f>9*H28/F28</f>
        <v>3.046153846153846</v>
      </c>
      <c r="P28" s="2">
        <f>(G28+I28)/F28</f>
        <v>1.1846153846153846</v>
      </c>
      <c r="Q28" s="3">
        <f>0.2056*L28-2.0082</f>
        <v>-1.1858</v>
      </c>
      <c r="R28" s="3">
        <f>0.0623*N28-0.6037</f>
        <v>1.5768</v>
      </c>
      <c r="S28" s="3">
        <f>(F28/87)*(3.2-(9*H28/F28))</f>
        <v>0.11494252873563243</v>
      </c>
      <c r="T28" s="3">
        <f>(F28/18)*(1.1447-(G28 + I28)/F28)</f>
        <v>-0.14413888888888873</v>
      </c>
      <c r="U28" s="3">
        <f>0.0178*J28-2.4163</f>
        <v>-1.2059000000000002</v>
      </c>
      <c r="V28" s="2">
        <f>AVERAGE(Q28:U28)</f>
        <v>-0.16881927203065128</v>
      </c>
    </row>
    <row r="29" spans="1:22">
      <c r="A29">
        <v>3728</v>
      </c>
      <c r="B29" t="s">
        <v>126</v>
      </c>
      <c r="C29" t="s">
        <v>127</v>
      </c>
      <c r="D29">
        <v>65</v>
      </c>
      <c r="E29">
        <v>0</v>
      </c>
      <c r="F29">
        <v>65</v>
      </c>
      <c r="G29">
        <v>58</v>
      </c>
      <c r="H29">
        <v>22</v>
      </c>
      <c r="I29">
        <v>17</v>
      </c>
      <c r="J29">
        <v>64</v>
      </c>
      <c r="K29">
        <v>7</v>
      </c>
      <c r="L29">
        <v>4</v>
      </c>
      <c r="M29">
        <v>2</v>
      </c>
      <c r="N29">
        <v>34</v>
      </c>
      <c r="O29" s="2">
        <f>9*H29/F29</f>
        <v>3.046153846153846</v>
      </c>
      <c r="P29" s="2">
        <f>(G29+I29)/F29</f>
        <v>1.1538461538461537</v>
      </c>
      <c r="Q29" s="3">
        <f>0.2056*L29-2.0082</f>
        <v>-1.1858</v>
      </c>
      <c r="R29" s="3">
        <f>0.0623*N29-0.6037</f>
        <v>1.5145</v>
      </c>
      <c r="S29" s="3">
        <f>(F29/87)*(3.2-(9*H29/F29))</f>
        <v>0.11494252873563243</v>
      </c>
      <c r="T29" s="3">
        <f>(F29/18)*(1.1447-(G29 + I29)/F29)</f>
        <v>-3.3027777777777226E-2</v>
      </c>
      <c r="U29" s="3">
        <f>0.0178*J29-2.4163</f>
        <v>-1.2771000000000001</v>
      </c>
      <c r="V29" s="2">
        <f>AVERAGE(Q29:U29)</f>
        <v>-0.17329704980842897</v>
      </c>
    </row>
    <row r="30" spans="1:22">
      <c r="A30">
        <v>2022</v>
      </c>
      <c r="B30" t="s">
        <v>201</v>
      </c>
      <c r="C30" t="s">
        <v>202</v>
      </c>
      <c r="D30">
        <v>30</v>
      </c>
      <c r="E30">
        <v>30</v>
      </c>
      <c r="F30">
        <v>173</v>
      </c>
      <c r="G30">
        <v>165</v>
      </c>
      <c r="H30">
        <v>68</v>
      </c>
      <c r="I30">
        <v>36</v>
      </c>
      <c r="J30">
        <v>142</v>
      </c>
      <c r="K30">
        <v>19</v>
      </c>
      <c r="L30">
        <v>12</v>
      </c>
      <c r="M30">
        <v>10</v>
      </c>
      <c r="N30">
        <v>0</v>
      </c>
      <c r="O30" s="2">
        <f>9*H30/F30</f>
        <v>3.5375722543352599</v>
      </c>
      <c r="P30" s="2">
        <f>(G30+I30)/F30</f>
        <v>1.1618497109826589</v>
      </c>
      <c r="Q30" s="3">
        <f>0.2056*L30-2.0082</f>
        <v>0.45900000000000007</v>
      </c>
      <c r="R30" s="3">
        <f>0.0623*N30-0.6037</f>
        <v>-0.60370000000000001</v>
      </c>
      <c r="S30" s="3">
        <f>(F30/87)*(3.2-(9*H30/F30))</f>
        <v>-0.67126436781609111</v>
      </c>
      <c r="T30" s="3">
        <f>(F30/18)*(1.1447-(G30 + I30)/F30)</f>
        <v>-0.16482777777777652</v>
      </c>
      <c r="U30" s="3">
        <f>0.0178*J30-2.4163</f>
        <v>0.11129999999999995</v>
      </c>
      <c r="V30" s="2">
        <f>AVERAGE(Q30:U30)</f>
        <v>-0.17389842911877351</v>
      </c>
    </row>
    <row r="31" spans="1:22">
      <c r="A31">
        <v>5573</v>
      </c>
      <c r="B31" t="s">
        <v>330</v>
      </c>
      <c r="C31" t="s">
        <v>331</v>
      </c>
      <c r="D31">
        <v>65</v>
      </c>
      <c r="E31">
        <v>0</v>
      </c>
      <c r="F31">
        <v>65</v>
      </c>
      <c r="G31">
        <v>50</v>
      </c>
      <c r="H31">
        <v>21</v>
      </c>
      <c r="I31">
        <v>29</v>
      </c>
      <c r="J31">
        <v>81</v>
      </c>
      <c r="K31">
        <v>8</v>
      </c>
      <c r="L31">
        <v>4</v>
      </c>
      <c r="M31">
        <v>2</v>
      </c>
      <c r="N31">
        <v>31</v>
      </c>
      <c r="O31" s="2">
        <f>9*H31/F31</f>
        <v>2.9076923076923076</v>
      </c>
      <c r="P31" s="2">
        <f>(G31+I31)/F31</f>
        <v>1.2153846153846153</v>
      </c>
      <c r="Q31" s="3">
        <f>0.2056*L31-2.0082</f>
        <v>-1.1858</v>
      </c>
      <c r="R31" s="3">
        <f>0.0623*N31-0.6037</f>
        <v>1.3275999999999999</v>
      </c>
      <c r="S31" s="3">
        <f>(F31/87)*(3.2-(9*H31/F31))</f>
        <v>0.21839080459770135</v>
      </c>
      <c r="T31" s="3">
        <f>(F31/18)*(1.1447-(G31 + I31)/F31)</f>
        <v>-0.25524999999999948</v>
      </c>
      <c r="U31" s="3">
        <f>0.0178*J31-2.4163</f>
        <v>-0.97450000000000014</v>
      </c>
      <c r="V31" s="2">
        <f>AVERAGE(Q31:U31)</f>
        <v>-0.17391183908045965</v>
      </c>
    </row>
    <row r="32" spans="1:22">
      <c r="A32">
        <v>4291</v>
      </c>
      <c r="B32" t="s">
        <v>70</v>
      </c>
      <c r="C32" t="s">
        <v>71</v>
      </c>
      <c r="D32">
        <v>65</v>
      </c>
      <c r="E32">
        <v>0</v>
      </c>
      <c r="F32">
        <v>65</v>
      </c>
      <c r="G32">
        <v>59</v>
      </c>
      <c r="H32">
        <v>22</v>
      </c>
      <c r="I32">
        <v>17</v>
      </c>
      <c r="J32">
        <v>60</v>
      </c>
      <c r="K32">
        <v>6</v>
      </c>
      <c r="L32">
        <v>4</v>
      </c>
      <c r="M32">
        <v>2</v>
      </c>
      <c r="N32">
        <v>33</v>
      </c>
      <c r="O32" s="2">
        <f>9*H32/F32</f>
        <v>3.046153846153846</v>
      </c>
      <c r="P32" s="2">
        <f>(G32+I32)/F32</f>
        <v>1.1692307692307693</v>
      </c>
      <c r="Q32" s="3">
        <f>0.2056*L32-2.0082</f>
        <v>-1.1858</v>
      </c>
      <c r="R32" s="3">
        <f>0.0623*N32-0.6037</f>
        <v>1.4521999999999999</v>
      </c>
      <c r="S32" s="3">
        <f>(F32/87)*(3.2-(9*H32/F32))</f>
        <v>0.11494252873563243</v>
      </c>
      <c r="T32" s="3">
        <f>(F32/18)*(1.1447-(G32 + I32)/F32)</f>
        <v>-8.8583333333333389E-2</v>
      </c>
      <c r="U32" s="3">
        <f>0.0178*J32-2.4163</f>
        <v>-1.3483000000000001</v>
      </c>
      <c r="V32" s="2">
        <f>AVERAGE(Q32:U32)</f>
        <v>-0.21110816091954021</v>
      </c>
    </row>
    <row r="33" spans="1:22">
      <c r="B33" t="s">
        <v>806</v>
      </c>
      <c r="C33" t="s">
        <v>807</v>
      </c>
      <c r="D33">
        <v>31</v>
      </c>
      <c r="E33">
        <v>31</v>
      </c>
      <c r="F33">
        <v>192</v>
      </c>
      <c r="G33">
        <v>188</v>
      </c>
      <c r="H33">
        <v>79</v>
      </c>
      <c r="I33">
        <v>39</v>
      </c>
      <c r="J33">
        <v>156</v>
      </c>
      <c r="K33">
        <v>21</v>
      </c>
      <c r="L33">
        <v>13</v>
      </c>
      <c r="M33">
        <v>11</v>
      </c>
      <c r="N33">
        <v>0</v>
      </c>
      <c r="O33" s="2">
        <f>9*H33/F33</f>
        <v>3.703125</v>
      </c>
      <c r="P33" s="2">
        <f>(G33+I33)/F33</f>
        <v>1.1822916666666667</v>
      </c>
      <c r="Q33" s="3">
        <f>0.2056*L33-2.0082</f>
        <v>0.66460000000000008</v>
      </c>
      <c r="R33" s="3">
        <f>0.0623*N33-0.6037</f>
        <v>-0.60370000000000001</v>
      </c>
      <c r="S33" s="3">
        <f>(F33/87)*(3.2-(9*H33/F33))</f>
        <v>-1.1103448275862065</v>
      </c>
      <c r="T33" s="3">
        <f>(F33/18)*(1.1447-(G33 + I33)/F33)</f>
        <v>-0.40097777777777799</v>
      </c>
      <c r="U33" s="3">
        <f>0.0178*J33-2.4163</f>
        <v>0.36050000000000004</v>
      </c>
      <c r="V33" s="2">
        <f>AVERAGE(Q33:U33)</f>
        <v>-0.21798452107279687</v>
      </c>
    </row>
    <row r="34" spans="1:22">
      <c r="A34">
        <v>8380</v>
      </c>
      <c r="B34" t="s">
        <v>251</v>
      </c>
      <c r="C34" t="s">
        <v>252</v>
      </c>
      <c r="D34">
        <v>29</v>
      </c>
      <c r="E34">
        <v>29</v>
      </c>
      <c r="F34">
        <v>163</v>
      </c>
      <c r="G34">
        <v>134</v>
      </c>
      <c r="H34">
        <v>65</v>
      </c>
      <c r="I34">
        <v>70</v>
      </c>
      <c r="J34">
        <v>186</v>
      </c>
      <c r="K34">
        <v>19</v>
      </c>
      <c r="L34">
        <v>11</v>
      </c>
      <c r="M34">
        <v>10</v>
      </c>
      <c r="N34">
        <v>0</v>
      </c>
      <c r="O34" s="2">
        <f>9*H34/F34</f>
        <v>3.5889570552147241</v>
      </c>
      <c r="P34" s="2">
        <f>(G34+I34)/F34</f>
        <v>1.2515337423312884</v>
      </c>
      <c r="Q34" s="3">
        <f>0.2056*L34-2.0082</f>
        <v>0.25340000000000007</v>
      </c>
      <c r="R34" s="3">
        <f>0.0623*N34-0.6037</f>
        <v>-0.60370000000000001</v>
      </c>
      <c r="S34" s="3">
        <f>(F34/87)*(3.2-(9*H34/F34))</f>
        <v>-0.72873563218390802</v>
      </c>
      <c r="T34" s="3">
        <f>(F34/18)*(1.1447-(G34 + I34)/F34)</f>
        <v>-0.96743888888888929</v>
      </c>
      <c r="U34" s="3">
        <f>0.0178*J34-2.4163</f>
        <v>0.89449999999999985</v>
      </c>
      <c r="V34" s="2">
        <f>AVERAGE(Q34:U34)</f>
        <v>-0.23039490421455949</v>
      </c>
    </row>
    <row r="35" spans="1:22">
      <c r="A35">
        <v>8445</v>
      </c>
      <c r="B35" t="s">
        <v>106</v>
      </c>
      <c r="C35" t="s">
        <v>107</v>
      </c>
      <c r="D35">
        <v>32</v>
      </c>
      <c r="E35">
        <v>32</v>
      </c>
      <c r="F35">
        <v>189</v>
      </c>
      <c r="G35">
        <v>175</v>
      </c>
      <c r="H35">
        <v>75</v>
      </c>
      <c r="I35">
        <v>57</v>
      </c>
      <c r="J35">
        <v>161</v>
      </c>
      <c r="K35">
        <v>15</v>
      </c>
      <c r="L35">
        <v>13</v>
      </c>
      <c r="M35">
        <v>11</v>
      </c>
      <c r="N35">
        <v>0</v>
      </c>
      <c r="O35" s="2">
        <f>9*H35/F35</f>
        <v>3.5714285714285716</v>
      </c>
      <c r="P35" s="2">
        <f>(G35+I35)/F35</f>
        <v>1.2275132275132274</v>
      </c>
      <c r="Q35" s="3">
        <f>0.2056*L35-2.0082</f>
        <v>0.66460000000000008</v>
      </c>
      <c r="R35" s="3">
        <f>0.0623*N35-0.6037</f>
        <v>-0.60370000000000001</v>
      </c>
      <c r="S35" s="3">
        <f>(F35/87)*(3.2-(9*H35/F35))</f>
        <v>-0.80689655172413799</v>
      </c>
      <c r="T35" s="3">
        <f>(F35/18)*(1.1447-(G35 + I35)/F35)</f>
        <v>-0.86953888888888764</v>
      </c>
      <c r="U35" s="3">
        <f>0.0178*J35-2.4163</f>
        <v>0.44950000000000001</v>
      </c>
      <c r="V35" s="2">
        <f>AVERAGE(Q35:U35)</f>
        <v>-0.2332070881226051</v>
      </c>
    </row>
    <row r="36" spans="1:22">
      <c r="A36">
        <v>7390</v>
      </c>
      <c r="B36" t="s">
        <v>228</v>
      </c>
      <c r="C36" t="s">
        <v>229</v>
      </c>
      <c r="D36">
        <v>65</v>
      </c>
      <c r="E36">
        <v>0</v>
      </c>
      <c r="F36">
        <v>65</v>
      </c>
      <c r="G36">
        <v>56</v>
      </c>
      <c r="H36">
        <v>22</v>
      </c>
      <c r="I36">
        <v>23</v>
      </c>
      <c r="J36">
        <v>67</v>
      </c>
      <c r="K36">
        <v>7</v>
      </c>
      <c r="L36">
        <v>4</v>
      </c>
      <c r="M36">
        <v>2</v>
      </c>
      <c r="N36">
        <v>30</v>
      </c>
      <c r="O36" s="2">
        <f>9*H36/F36</f>
        <v>3.046153846153846</v>
      </c>
      <c r="P36" s="2">
        <f>(G36+I36)/F36</f>
        <v>1.2153846153846153</v>
      </c>
      <c r="Q36" s="3">
        <f>0.2056*L36-2.0082</f>
        <v>-1.1858</v>
      </c>
      <c r="R36" s="3">
        <f>0.0623*N36-0.6037</f>
        <v>1.2652999999999999</v>
      </c>
      <c r="S36" s="3">
        <f>(F36/87)*(3.2-(9*H36/F36))</f>
        <v>0.11494252873563243</v>
      </c>
      <c r="T36" s="3">
        <f>(F36/18)*(1.1447-(G36 + I36)/F36)</f>
        <v>-0.25524999999999948</v>
      </c>
      <c r="U36" s="3">
        <f>0.0178*J36-2.4163</f>
        <v>-1.2237000000000002</v>
      </c>
      <c r="V36" s="2">
        <f>AVERAGE(Q36:U36)</f>
        <v>-0.25690149425287345</v>
      </c>
    </row>
    <row r="37" spans="1:22">
      <c r="A37">
        <v>6189</v>
      </c>
      <c r="B37" t="s">
        <v>72</v>
      </c>
      <c r="C37" t="s">
        <v>73</v>
      </c>
      <c r="D37">
        <v>65</v>
      </c>
      <c r="E37">
        <v>0</v>
      </c>
      <c r="F37">
        <v>65</v>
      </c>
      <c r="G37">
        <v>57</v>
      </c>
      <c r="H37">
        <v>23</v>
      </c>
      <c r="I37">
        <v>25</v>
      </c>
      <c r="J37">
        <v>65</v>
      </c>
      <c r="K37">
        <v>5</v>
      </c>
      <c r="L37">
        <v>4</v>
      </c>
      <c r="M37">
        <v>2</v>
      </c>
      <c r="N37">
        <v>34</v>
      </c>
      <c r="O37" s="2">
        <f>9*H37/F37</f>
        <v>3.1846153846153844</v>
      </c>
      <c r="P37" s="2">
        <f>(G37+I37)/F37</f>
        <v>1.2615384615384615</v>
      </c>
      <c r="Q37" s="3">
        <f>0.2056*L37-2.0082</f>
        <v>-1.1858</v>
      </c>
      <c r="R37" s="3">
        <f>0.0623*N37-0.6037</f>
        <v>1.5145</v>
      </c>
      <c r="S37" s="3">
        <f>(F37/87)*(3.2-(9*H37/F37))</f>
        <v>1.149425287356351E-2</v>
      </c>
      <c r="T37" s="3">
        <f>(F37/18)*(1.1447-(G37 + I37)/F37)</f>
        <v>-0.42191666666666633</v>
      </c>
      <c r="U37" s="3">
        <f>0.0178*J37-2.4163</f>
        <v>-1.2593000000000001</v>
      </c>
      <c r="V37" s="2">
        <f>AVERAGE(Q37:U37)</f>
        <v>-0.26820448275862058</v>
      </c>
    </row>
    <row r="38" spans="1:22">
      <c r="A38">
        <v>3742</v>
      </c>
      <c r="B38" t="s">
        <v>56</v>
      </c>
      <c r="C38" t="s">
        <v>57</v>
      </c>
      <c r="D38">
        <v>65</v>
      </c>
      <c r="E38">
        <v>0</v>
      </c>
      <c r="F38">
        <v>65</v>
      </c>
      <c r="G38">
        <v>58</v>
      </c>
      <c r="H38">
        <v>23</v>
      </c>
      <c r="I38">
        <v>22</v>
      </c>
      <c r="J38">
        <v>62</v>
      </c>
      <c r="K38">
        <v>5</v>
      </c>
      <c r="L38">
        <v>4</v>
      </c>
      <c r="M38">
        <v>2</v>
      </c>
      <c r="N38">
        <v>33</v>
      </c>
      <c r="O38" s="2">
        <f>9*H38/F38</f>
        <v>3.1846153846153844</v>
      </c>
      <c r="P38" s="2">
        <f>(G38+I38)/F38</f>
        <v>1.2307692307692308</v>
      </c>
      <c r="Q38" s="3">
        <f>0.2056*L38-2.0082</f>
        <v>-1.1858</v>
      </c>
      <c r="R38" s="3">
        <f>0.0623*N38-0.6037</f>
        <v>1.4521999999999999</v>
      </c>
      <c r="S38" s="3">
        <f>(F38/87)*(3.2-(9*H38/F38))</f>
        <v>1.149425287356351E-2</v>
      </c>
      <c r="T38" s="3">
        <f>(F38/18)*(1.1447-(G38 + I38)/F38)</f>
        <v>-0.31080555555555561</v>
      </c>
      <c r="U38" s="3">
        <f>0.0178*J38-2.4163</f>
        <v>-1.3127000000000002</v>
      </c>
      <c r="V38" s="2">
        <f>AVERAGE(Q38:U38)</f>
        <v>-0.26912226053639843</v>
      </c>
    </row>
    <row r="39" spans="1:22">
      <c r="A39">
        <v>2566</v>
      </c>
      <c r="B39" t="s">
        <v>312</v>
      </c>
      <c r="C39" t="s">
        <v>313</v>
      </c>
      <c r="D39">
        <v>30</v>
      </c>
      <c r="E39">
        <v>30</v>
      </c>
      <c r="F39">
        <v>192</v>
      </c>
      <c r="G39">
        <v>175</v>
      </c>
      <c r="H39">
        <v>78</v>
      </c>
      <c r="I39">
        <v>60</v>
      </c>
      <c r="J39">
        <v>171</v>
      </c>
      <c r="K39">
        <v>20</v>
      </c>
      <c r="L39">
        <v>12</v>
      </c>
      <c r="M39">
        <v>11</v>
      </c>
      <c r="N39">
        <v>0</v>
      </c>
      <c r="O39" s="2">
        <f>9*H39/F39</f>
        <v>3.65625</v>
      </c>
      <c r="P39" s="2">
        <f>(G39+I39)/F39</f>
        <v>1.2239583333333333</v>
      </c>
      <c r="Q39" s="3">
        <f>0.2056*L39-2.0082</f>
        <v>0.45900000000000007</v>
      </c>
      <c r="R39" s="3">
        <f>0.0623*N39-0.6037</f>
        <v>-0.60370000000000001</v>
      </c>
      <c r="S39" s="3">
        <f>(F39/87)*(3.2-(9*H39/F39))</f>
        <v>-1.0068965517241375</v>
      </c>
      <c r="T39" s="3">
        <f>(F39/18)*(1.1447-(G39 + I39)/F39)</f>
        <v>-0.84542222222222085</v>
      </c>
      <c r="U39" s="3">
        <f>0.0178*J39-2.4163</f>
        <v>0.62749999999999995</v>
      </c>
      <c r="V39" s="2">
        <f>AVERAGE(Q39:U39)</f>
        <v>-0.27390375478927165</v>
      </c>
    </row>
    <row r="40" spans="1:22">
      <c r="A40">
        <v>679</v>
      </c>
      <c r="B40" t="s">
        <v>50</v>
      </c>
      <c r="C40" t="s">
        <v>51</v>
      </c>
      <c r="D40">
        <v>29</v>
      </c>
      <c r="E40">
        <v>29</v>
      </c>
      <c r="F40">
        <v>173</v>
      </c>
      <c r="G40">
        <v>157</v>
      </c>
      <c r="H40">
        <v>68</v>
      </c>
      <c r="I40">
        <v>58</v>
      </c>
      <c r="J40">
        <v>166</v>
      </c>
      <c r="K40">
        <v>12</v>
      </c>
      <c r="L40">
        <v>11</v>
      </c>
      <c r="M40">
        <v>10</v>
      </c>
      <c r="N40">
        <v>0</v>
      </c>
      <c r="O40" s="2">
        <f>9*H40/F40</f>
        <v>3.5375722543352599</v>
      </c>
      <c r="P40" s="2">
        <f>(G40+I40)/F40</f>
        <v>1.2427745664739884</v>
      </c>
      <c r="Q40" s="3">
        <f>0.2056*L40-2.0082</f>
        <v>0.25340000000000007</v>
      </c>
      <c r="R40" s="3">
        <f>0.0623*N40-0.6037</f>
        <v>-0.60370000000000001</v>
      </c>
      <c r="S40" s="3">
        <f>(F40/87)*(3.2-(9*H40/F40))</f>
        <v>-0.67126436781609111</v>
      </c>
      <c r="T40" s="3">
        <f>(F40/18)*(1.1447-(G40 + I40)/F40)</f>
        <v>-0.94260555555555492</v>
      </c>
      <c r="U40" s="3">
        <f>0.0178*J40-2.4163</f>
        <v>0.53849999999999998</v>
      </c>
      <c r="V40" s="2">
        <f>AVERAGE(Q40:U40)</f>
        <v>-0.28513398467432916</v>
      </c>
    </row>
    <row r="41" spans="1:22">
      <c r="A41">
        <v>1818</v>
      </c>
      <c r="B41" t="s">
        <v>108</v>
      </c>
      <c r="C41" t="s">
        <v>109</v>
      </c>
      <c r="D41">
        <v>31</v>
      </c>
      <c r="E41">
        <v>31</v>
      </c>
      <c r="F41">
        <v>192</v>
      </c>
      <c r="G41">
        <v>169</v>
      </c>
      <c r="H41">
        <v>78</v>
      </c>
      <c r="I41">
        <v>73</v>
      </c>
      <c r="J41">
        <v>189</v>
      </c>
      <c r="K41">
        <v>16</v>
      </c>
      <c r="L41">
        <v>12</v>
      </c>
      <c r="M41">
        <v>11</v>
      </c>
      <c r="N41">
        <v>0</v>
      </c>
      <c r="O41" s="2">
        <f>9*H41/F41</f>
        <v>3.65625</v>
      </c>
      <c r="P41" s="2">
        <f>(G41+I41)/F41</f>
        <v>1.2604166666666667</v>
      </c>
      <c r="Q41" s="3">
        <f>0.2056*L41-2.0082</f>
        <v>0.45900000000000007</v>
      </c>
      <c r="R41" s="3">
        <f>0.0623*N41-0.6037</f>
        <v>-0.60370000000000001</v>
      </c>
      <c r="S41" s="3">
        <f>(F41/87)*(3.2-(9*H41/F41))</f>
        <v>-1.0068965517241375</v>
      </c>
      <c r="T41" s="3">
        <f>(F41/18)*(1.1447-(G41 + I41)/F41)</f>
        <v>-1.2343111111111114</v>
      </c>
      <c r="U41" s="3">
        <f>0.0178*J41-2.4163</f>
        <v>0.94789999999999974</v>
      </c>
      <c r="V41" s="2">
        <f>AVERAGE(Q41:U41)</f>
        <v>-0.28760153256704984</v>
      </c>
    </row>
    <row r="42" spans="1:22">
      <c r="A42">
        <v>366</v>
      </c>
      <c r="B42" t="s">
        <v>18</v>
      </c>
      <c r="C42" t="s">
        <v>19</v>
      </c>
      <c r="D42">
        <v>65</v>
      </c>
      <c r="E42">
        <v>0</v>
      </c>
      <c r="F42">
        <v>65</v>
      </c>
      <c r="G42">
        <v>51</v>
      </c>
      <c r="H42">
        <v>19</v>
      </c>
      <c r="I42">
        <v>23</v>
      </c>
      <c r="J42">
        <v>75</v>
      </c>
      <c r="K42">
        <v>5</v>
      </c>
      <c r="L42">
        <v>5</v>
      </c>
      <c r="M42">
        <v>2</v>
      </c>
      <c r="N42">
        <v>12</v>
      </c>
      <c r="O42" s="2">
        <f>9*H42/F42</f>
        <v>2.6307692307692307</v>
      </c>
      <c r="P42" s="2">
        <f>(G42+I42)/F42</f>
        <v>1.1384615384615384</v>
      </c>
      <c r="Q42" s="3">
        <f>0.2056*L42-2.0082</f>
        <v>-0.98019999999999996</v>
      </c>
      <c r="R42" s="3">
        <f>0.0623*N42-0.6037</f>
        <v>0.14390000000000003</v>
      </c>
      <c r="S42" s="3">
        <f>(F42/87)*(3.2-(9*H42/F42))</f>
        <v>0.42528735632183923</v>
      </c>
      <c r="T42" s="3">
        <f>(F42/18)*(1.1447-(G42 + I42)/F42)</f>
        <v>2.2527777777778136E-2</v>
      </c>
      <c r="U42" s="3">
        <f>0.0178*J42-2.4163</f>
        <v>-1.0813000000000001</v>
      </c>
      <c r="V42" s="2">
        <f>AVERAGE(Q42:U42)</f>
        <v>-0.29395697318007652</v>
      </c>
    </row>
    <row r="43" spans="1:22">
      <c r="A43">
        <v>6413</v>
      </c>
      <c r="B43" t="s">
        <v>83</v>
      </c>
      <c r="C43" t="s">
        <v>81</v>
      </c>
      <c r="D43">
        <v>31</v>
      </c>
      <c r="E43">
        <v>31</v>
      </c>
      <c r="F43">
        <v>192</v>
      </c>
      <c r="G43">
        <v>178</v>
      </c>
      <c r="H43">
        <v>76</v>
      </c>
      <c r="I43">
        <v>64</v>
      </c>
      <c r="J43">
        <v>164</v>
      </c>
      <c r="K43">
        <v>13</v>
      </c>
      <c r="L43">
        <v>13</v>
      </c>
      <c r="M43">
        <v>10</v>
      </c>
      <c r="N43">
        <v>0</v>
      </c>
      <c r="O43" s="2">
        <f>9*H43/F43</f>
        <v>3.5625</v>
      </c>
      <c r="P43" s="2">
        <f>(G43+I43)/F43</f>
        <v>1.2604166666666667</v>
      </c>
      <c r="Q43" s="3">
        <f>0.2056*L43-2.0082</f>
        <v>0.66460000000000008</v>
      </c>
      <c r="R43" s="3">
        <f>0.0623*N43-0.6037</f>
        <v>-0.60370000000000001</v>
      </c>
      <c r="S43" s="3">
        <f>(F43/87)*(3.2-(9*H43/F43))</f>
        <v>-0.7999999999999996</v>
      </c>
      <c r="T43" s="3">
        <f>(F43/18)*(1.1447-(G43 + I43)/F43)</f>
        <v>-1.2343111111111114</v>
      </c>
      <c r="U43" s="3">
        <f>0.0178*J43-2.4163</f>
        <v>0.5028999999999999</v>
      </c>
      <c r="V43" s="2">
        <f>AVERAGE(Q43:U43)</f>
        <v>-0.29410222222222221</v>
      </c>
    </row>
    <row r="44" spans="1:22">
      <c r="A44">
        <v>2394</v>
      </c>
      <c r="B44" t="s">
        <v>128</v>
      </c>
      <c r="C44" t="s">
        <v>129</v>
      </c>
      <c r="D44">
        <v>65</v>
      </c>
      <c r="E44">
        <v>0</v>
      </c>
      <c r="F44">
        <v>65</v>
      </c>
      <c r="G44">
        <v>61</v>
      </c>
      <c r="H44">
        <v>24</v>
      </c>
      <c r="I44">
        <v>19</v>
      </c>
      <c r="J44">
        <v>59</v>
      </c>
      <c r="K44">
        <v>6</v>
      </c>
      <c r="L44">
        <v>4</v>
      </c>
      <c r="M44">
        <v>2</v>
      </c>
      <c r="N44">
        <v>32</v>
      </c>
      <c r="O44" s="2">
        <f>9*H44/F44</f>
        <v>3.3230769230769233</v>
      </c>
      <c r="P44" s="2">
        <f>(G44+I44)/F44</f>
        <v>1.2307692307692308</v>
      </c>
      <c r="Q44" s="3">
        <f>0.2056*L44-2.0082</f>
        <v>-1.1858</v>
      </c>
      <c r="R44" s="3">
        <f>0.0623*N44-0.6037</f>
        <v>1.3898999999999999</v>
      </c>
      <c r="S44" s="3">
        <f>(F44/87)*(3.2-(9*H44/F44))</f>
        <v>-9.1954022988505746E-2</v>
      </c>
      <c r="T44" s="3">
        <f>(F44/18)*(1.1447-(G44 + I44)/F44)</f>
        <v>-0.31080555555555561</v>
      </c>
      <c r="U44" s="3">
        <f>0.0178*J44-2.4163</f>
        <v>-1.3661000000000001</v>
      </c>
      <c r="V44" s="2">
        <f>AVERAGE(Q44:U44)</f>
        <v>-0.31295191570881231</v>
      </c>
    </row>
    <row r="45" spans="1:22">
      <c r="A45">
        <v>6618</v>
      </c>
      <c r="B45" t="s">
        <v>245</v>
      </c>
      <c r="C45" t="s">
        <v>118</v>
      </c>
      <c r="D45">
        <v>65</v>
      </c>
      <c r="E45">
        <v>0</v>
      </c>
      <c r="F45">
        <v>65</v>
      </c>
      <c r="G45">
        <v>54</v>
      </c>
      <c r="H45">
        <v>25</v>
      </c>
      <c r="I45">
        <v>29</v>
      </c>
      <c r="J45">
        <v>74</v>
      </c>
      <c r="K45">
        <v>7</v>
      </c>
      <c r="L45">
        <v>4</v>
      </c>
      <c r="M45">
        <v>2</v>
      </c>
      <c r="N45">
        <v>32</v>
      </c>
      <c r="O45" s="2">
        <f>9*H45/F45</f>
        <v>3.4615384615384617</v>
      </c>
      <c r="P45" s="2">
        <f>(G45+I45)/F45</f>
        <v>1.2769230769230768</v>
      </c>
      <c r="Q45" s="3">
        <f>0.2056*L45-2.0082</f>
        <v>-1.1858</v>
      </c>
      <c r="R45" s="3">
        <f>0.0623*N45-0.6037</f>
        <v>1.3898999999999999</v>
      </c>
      <c r="S45" s="3">
        <f>(F45/87)*(3.2-(9*H45/F45))</f>
        <v>-0.19540229885057467</v>
      </c>
      <c r="T45" s="3">
        <f>(F45/18)*(1.1447-(G45 + I45)/F45)</f>
        <v>-0.47747222222222169</v>
      </c>
      <c r="U45" s="3">
        <f>0.0178*J45-2.4163</f>
        <v>-1.0991000000000002</v>
      </c>
      <c r="V45" s="2">
        <f>AVERAGE(Q45:U45)</f>
        <v>-0.31357490421455936</v>
      </c>
    </row>
    <row r="46" spans="1:22">
      <c r="A46">
        <v>6765</v>
      </c>
      <c r="B46" t="s">
        <v>198</v>
      </c>
      <c r="C46" t="s">
        <v>199</v>
      </c>
      <c r="D46">
        <v>30</v>
      </c>
      <c r="E46">
        <v>30</v>
      </c>
      <c r="F46">
        <v>192</v>
      </c>
      <c r="G46">
        <v>182</v>
      </c>
      <c r="H46">
        <v>79</v>
      </c>
      <c r="I46">
        <v>57</v>
      </c>
      <c r="J46">
        <v>164</v>
      </c>
      <c r="K46">
        <v>18</v>
      </c>
      <c r="L46">
        <v>13</v>
      </c>
      <c r="M46">
        <v>10</v>
      </c>
      <c r="N46">
        <v>0</v>
      </c>
      <c r="O46" s="2">
        <f>9*H46/F46</f>
        <v>3.703125</v>
      </c>
      <c r="P46" s="2">
        <f>(G46+I46)/F46</f>
        <v>1.2447916666666667</v>
      </c>
      <c r="Q46" s="3">
        <f>0.2056*L46-2.0082</f>
        <v>0.66460000000000008</v>
      </c>
      <c r="R46" s="3">
        <f>0.0623*N46-0.6037</f>
        <v>-0.60370000000000001</v>
      </c>
      <c r="S46" s="3">
        <f>(F46/87)*(3.2-(9*H46/F46))</f>
        <v>-1.1103448275862065</v>
      </c>
      <c r="T46" s="3">
        <f>(F46/18)*(1.1447-(G46 + I46)/F46)</f>
        <v>-1.0676444444444446</v>
      </c>
      <c r="U46" s="3">
        <f>0.0178*J46-2.4163</f>
        <v>0.5028999999999999</v>
      </c>
      <c r="V46" s="2">
        <f>AVERAGE(Q46:U46)</f>
        <v>-0.32283785440613028</v>
      </c>
    </row>
    <row r="47" spans="1:22">
      <c r="A47">
        <v>6564</v>
      </c>
      <c r="B47" t="s">
        <v>90</v>
      </c>
      <c r="C47" t="s">
        <v>91</v>
      </c>
      <c r="D47">
        <v>65</v>
      </c>
      <c r="E47">
        <v>0</v>
      </c>
      <c r="F47">
        <v>65</v>
      </c>
      <c r="G47">
        <v>55</v>
      </c>
      <c r="H47">
        <v>24</v>
      </c>
      <c r="I47">
        <v>27</v>
      </c>
      <c r="J47">
        <v>71</v>
      </c>
      <c r="K47">
        <v>6</v>
      </c>
      <c r="L47">
        <v>4</v>
      </c>
      <c r="M47">
        <v>2</v>
      </c>
      <c r="N47">
        <v>29</v>
      </c>
      <c r="O47" s="2">
        <f>9*H47/F47</f>
        <v>3.3230769230769233</v>
      </c>
      <c r="P47" s="2">
        <f>(G47+I47)/F47</f>
        <v>1.2615384615384615</v>
      </c>
      <c r="Q47" s="3">
        <f>0.2056*L47-2.0082</f>
        <v>-1.1858</v>
      </c>
      <c r="R47" s="3">
        <f>0.0623*N47-0.6037</f>
        <v>1.2029999999999998</v>
      </c>
      <c r="S47" s="3">
        <f>(F47/87)*(3.2-(9*H47/F47))</f>
        <v>-9.1954022988505746E-2</v>
      </c>
      <c r="T47" s="3">
        <f>(F47/18)*(1.1447-(G47 + I47)/F47)</f>
        <v>-0.42191666666666633</v>
      </c>
      <c r="U47" s="3">
        <f>0.0178*J47-2.4163</f>
        <v>-1.1525000000000001</v>
      </c>
      <c r="V47" s="2">
        <f>AVERAGE(Q47:U47)</f>
        <v>-0.32983413793103444</v>
      </c>
    </row>
    <row r="48" spans="1:22">
      <c r="A48">
        <v>2545</v>
      </c>
      <c r="B48" t="s">
        <v>187</v>
      </c>
      <c r="C48" t="s">
        <v>188</v>
      </c>
      <c r="D48">
        <v>27</v>
      </c>
      <c r="E48">
        <v>27</v>
      </c>
      <c r="F48">
        <v>163</v>
      </c>
      <c r="G48">
        <v>146</v>
      </c>
      <c r="H48">
        <v>67</v>
      </c>
      <c r="I48">
        <v>53</v>
      </c>
      <c r="J48">
        <v>153</v>
      </c>
      <c r="K48">
        <v>16</v>
      </c>
      <c r="L48">
        <v>11</v>
      </c>
      <c r="M48">
        <v>9</v>
      </c>
      <c r="N48">
        <v>0</v>
      </c>
      <c r="O48" s="2">
        <f>9*H48/F48</f>
        <v>3.6993865030674846</v>
      </c>
      <c r="P48" s="2">
        <f>(G48+I48)/F48</f>
        <v>1.2208588957055215</v>
      </c>
      <c r="Q48" s="3">
        <f>0.2056*L48-2.0082</f>
        <v>0.25340000000000007</v>
      </c>
      <c r="R48" s="3">
        <f>0.0623*N48-0.6037</f>
        <v>-0.60370000000000001</v>
      </c>
      <c r="S48" s="3">
        <f>(F48/87)*(3.2-(9*H48/F48))</f>
        <v>-0.93563218390804559</v>
      </c>
      <c r="T48" s="3">
        <f>(F48/18)*(1.1447-(G48 + I48)/F48)</f>
        <v>-0.68966111111111117</v>
      </c>
      <c r="U48" s="3">
        <f>0.0178*J48-2.4163</f>
        <v>0.30709999999999971</v>
      </c>
      <c r="V48" s="2">
        <f>AVERAGE(Q48:U48)</f>
        <v>-0.33369865900383139</v>
      </c>
    </row>
    <row r="49" spans="1:22">
      <c r="A49">
        <v>6150</v>
      </c>
      <c r="B49" t="s">
        <v>391</v>
      </c>
      <c r="C49" t="s">
        <v>269</v>
      </c>
      <c r="D49">
        <v>30</v>
      </c>
      <c r="E49">
        <v>30</v>
      </c>
      <c r="F49">
        <v>182</v>
      </c>
      <c r="G49">
        <v>170</v>
      </c>
      <c r="H49">
        <v>76</v>
      </c>
      <c r="I49">
        <v>53</v>
      </c>
      <c r="J49">
        <v>161</v>
      </c>
      <c r="K49">
        <v>23</v>
      </c>
      <c r="L49">
        <v>12</v>
      </c>
      <c r="M49">
        <v>11</v>
      </c>
      <c r="N49">
        <v>0</v>
      </c>
      <c r="O49" s="2">
        <f>9*H49/F49</f>
        <v>3.7582417582417582</v>
      </c>
      <c r="P49" s="2">
        <f>(G49+I49)/F49</f>
        <v>1.2252747252747254</v>
      </c>
      <c r="Q49" s="3">
        <f>0.2056*L49-2.0082</f>
        <v>0.45900000000000007</v>
      </c>
      <c r="R49" s="3">
        <f>0.0623*N49-0.6037</f>
        <v>-0.60370000000000001</v>
      </c>
      <c r="S49" s="3">
        <f>(F49/87)*(3.2-(9*H49/F49))</f>
        <v>-1.1678160919540226</v>
      </c>
      <c r="T49" s="3">
        <f>(F49/18)*(1.1447-(G49 + I49)/F49)</f>
        <v>-0.81470000000000031</v>
      </c>
      <c r="U49" s="3">
        <f>0.0178*J49-2.4163</f>
        <v>0.44950000000000001</v>
      </c>
      <c r="V49" s="2">
        <f>AVERAGE(Q49:U49)</f>
        <v>-0.33554321839080459</v>
      </c>
    </row>
    <row r="50" spans="1:22">
      <c r="A50">
        <v>219</v>
      </c>
      <c r="B50" t="s">
        <v>302</v>
      </c>
      <c r="C50" t="s">
        <v>182</v>
      </c>
      <c r="D50">
        <v>65</v>
      </c>
      <c r="E50">
        <v>0</v>
      </c>
      <c r="F50">
        <v>65</v>
      </c>
      <c r="G50">
        <v>56</v>
      </c>
      <c r="H50">
        <v>24</v>
      </c>
      <c r="I50">
        <v>26</v>
      </c>
      <c r="J50">
        <v>67</v>
      </c>
      <c r="K50">
        <v>7</v>
      </c>
      <c r="L50">
        <v>4</v>
      </c>
      <c r="M50">
        <v>2</v>
      </c>
      <c r="N50">
        <v>29</v>
      </c>
      <c r="O50" s="2">
        <f>9*H50/F50</f>
        <v>3.3230769230769233</v>
      </c>
      <c r="P50" s="2">
        <f>(G50+I50)/F50</f>
        <v>1.2615384615384615</v>
      </c>
      <c r="Q50" s="3">
        <f>0.2056*L50-2.0082</f>
        <v>-1.1858</v>
      </c>
      <c r="R50" s="3">
        <f>0.0623*N50-0.6037</f>
        <v>1.2029999999999998</v>
      </c>
      <c r="S50" s="3">
        <f>(F50/87)*(3.2-(9*H50/F50))</f>
        <v>-9.1954022988505746E-2</v>
      </c>
      <c r="T50" s="3">
        <f>(F50/18)*(1.1447-(G50 + I50)/F50)</f>
        <v>-0.42191666666666633</v>
      </c>
      <c r="U50" s="3">
        <f>0.0178*J50-2.4163</f>
        <v>-1.2237000000000002</v>
      </c>
      <c r="V50" s="2">
        <f>AVERAGE(Q50:U50)</f>
        <v>-0.34407413793103447</v>
      </c>
    </row>
    <row r="51" spans="1:22">
      <c r="A51">
        <v>4392</v>
      </c>
      <c r="B51" t="s">
        <v>171</v>
      </c>
      <c r="C51" t="s">
        <v>172</v>
      </c>
      <c r="D51">
        <v>30</v>
      </c>
      <c r="E51">
        <v>30</v>
      </c>
      <c r="F51">
        <v>192</v>
      </c>
      <c r="G51">
        <v>171</v>
      </c>
      <c r="H51">
        <v>80</v>
      </c>
      <c r="I51">
        <v>71</v>
      </c>
      <c r="J51">
        <v>184</v>
      </c>
      <c r="K51">
        <v>17</v>
      </c>
      <c r="L51">
        <v>12</v>
      </c>
      <c r="M51">
        <v>11</v>
      </c>
      <c r="N51">
        <v>0</v>
      </c>
      <c r="O51" s="2">
        <f>9*H51/F51</f>
        <v>3.75</v>
      </c>
      <c r="P51" s="2">
        <f>(G51+I51)/F51</f>
        <v>1.2604166666666667</v>
      </c>
      <c r="Q51" s="3">
        <f>0.2056*L51-2.0082</f>
        <v>0.45900000000000007</v>
      </c>
      <c r="R51" s="3">
        <f>0.0623*N51-0.6037</f>
        <v>-0.60370000000000001</v>
      </c>
      <c r="S51" s="3">
        <f>(F51/87)*(3.2-(9*H51/F51))</f>
        <v>-1.2137931034482754</v>
      </c>
      <c r="T51" s="3">
        <f>(F51/18)*(1.1447-(G51 + I51)/F51)</f>
        <v>-1.2343111111111114</v>
      </c>
      <c r="U51" s="3">
        <f>0.0178*J51-2.4163</f>
        <v>0.85889999999999977</v>
      </c>
      <c r="V51" s="2">
        <f>AVERAGE(Q51:U51)</f>
        <v>-0.34678084291187738</v>
      </c>
    </row>
    <row r="52" spans="1:22">
      <c r="A52">
        <v>8417</v>
      </c>
      <c r="B52" t="s">
        <v>123</v>
      </c>
      <c r="C52" t="s">
        <v>81</v>
      </c>
      <c r="D52">
        <v>50</v>
      </c>
      <c r="E52">
        <v>25</v>
      </c>
      <c r="F52">
        <v>169</v>
      </c>
      <c r="G52">
        <v>150</v>
      </c>
      <c r="H52">
        <v>67</v>
      </c>
      <c r="I52">
        <v>63</v>
      </c>
      <c r="J52">
        <v>159</v>
      </c>
      <c r="K52">
        <v>14</v>
      </c>
      <c r="L52">
        <v>11</v>
      </c>
      <c r="M52">
        <v>9</v>
      </c>
      <c r="N52">
        <v>0</v>
      </c>
      <c r="O52" s="2">
        <f>9*H52/F52</f>
        <v>3.5680473372781063</v>
      </c>
      <c r="P52" s="2">
        <f>(G52+I52)/F52</f>
        <v>1.2603550295857988</v>
      </c>
      <c r="Q52" s="3">
        <f>0.2056*L52-2.0082</f>
        <v>0.25340000000000007</v>
      </c>
      <c r="R52" s="3">
        <f>0.0623*N52-0.6037</f>
        <v>-0.60370000000000001</v>
      </c>
      <c r="S52" s="3">
        <f>(F52/87)*(3.2-(9*H52/F52))</f>
        <v>-0.71494252873563147</v>
      </c>
      <c r="T52" s="3">
        <f>(F52/18)*(1.1447-(G52 + I52)/F52)</f>
        <v>-1.0858722222222217</v>
      </c>
      <c r="U52" s="3">
        <f>0.0178*J52-2.4163</f>
        <v>0.41389999999999993</v>
      </c>
      <c r="V52" s="2">
        <f>AVERAGE(Q52:U52)</f>
        <v>-0.34744295019157062</v>
      </c>
    </row>
    <row r="53" spans="1:22">
      <c r="A53">
        <v>196</v>
      </c>
      <c r="B53" t="s">
        <v>200</v>
      </c>
      <c r="C53" t="s">
        <v>239</v>
      </c>
      <c r="D53">
        <v>29</v>
      </c>
      <c r="E53">
        <v>29</v>
      </c>
      <c r="F53">
        <v>173</v>
      </c>
      <c r="G53">
        <v>163</v>
      </c>
      <c r="H53">
        <v>72</v>
      </c>
      <c r="I53">
        <v>47</v>
      </c>
      <c r="J53">
        <v>154</v>
      </c>
      <c r="K53">
        <v>19</v>
      </c>
      <c r="L53">
        <v>11</v>
      </c>
      <c r="M53">
        <v>11</v>
      </c>
      <c r="N53">
        <v>0</v>
      </c>
      <c r="O53" s="2">
        <f>9*H53/F53</f>
        <v>3.745664739884393</v>
      </c>
      <c r="P53" s="2">
        <f>(G53+I53)/F53</f>
        <v>1.2138728323699421</v>
      </c>
      <c r="Q53" s="3">
        <f>0.2056*L53-2.0082</f>
        <v>0.25340000000000007</v>
      </c>
      <c r="R53" s="3">
        <f>0.0623*N53-0.6037</f>
        <v>-0.60370000000000001</v>
      </c>
      <c r="S53" s="3">
        <f>(F53/87)*(3.2-(9*H53/F53))</f>
        <v>-1.0850574712643672</v>
      </c>
      <c r="T53" s="3">
        <f>(F53/18)*(1.1447-(G53 + I53)/F53)</f>
        <v>-0.6648277777777768</v>
      </c>
      <c r="U53" s="3">
        <f>0.0178*J53-2.4163</f>
        <v>0.32489999999999997</v>
      </c>
      <c r="V53" s="2">
        <f>AVERAGE(Q53:U53)</f>
        <v>-0.35505704980842878</v>
      </c>
    </row>
    <row r="54" spans="1:22">
      <c r="A54">
        <v>4576</v>
      </c>
      <c r="B54" t="s">
        <v>157</v>
      </c>
      <c r="C54" t="s">
        <v>158</v>
      </c>
      <c r="D54">
        <v>30</v>
      </c>
      <c r="E54">
        <v>30</v>
      </c>
      <c r="F54">
        <v>192</v>
      </c>
      <c r="G54">
        <v>183</v>
      </c>
      <c r="H54">
        <v>80</v>
      </c>
      <c r="I54">
        <v>56</v>
      </c>
      <c r="J54">
        <v>160</v>
      </c>
      <c r="K54">
        <v>17</v>
      </c>
      <c r="L54">
        <v>13</v>
      </c>
      <c r="M54">
        <v>10</v>
      </c>
      <c r="N54">
        <v>0</v>
      </c>
      <c r="O54" s="2">
        <f>9*H54/F54</f>
        <v>3.75</v>
      </c>
      <c r="P54" s="2">
        <f>(G54+I54)/F54</f>
        <v>1.2447916666666667</v>
      </c>
      <c r="Q54" s="3">
        <f>0.2056*L54-2.0082</f>
        <v>0.66460000000000008</v>
      </c>
      <c r="R54" s="3">
        <f>0.0623*N54-0.6037</f>
        <v>-0.60370000000000001</v>
      </c>
      <c r="S54" s="3">
        <f>(F54/87)*(3.2-(9*H54/F54))</f>
        <v>-1.2137931034482754</v>
      </c>
      <c r="T54" s="3">
        <f>(F54/18)*(1.1447-(G54 + I54)/F54)</f>
        <v>-1.0676444444444446</v>
      </c>
      <c r="U54" s="3">
        <f>0.0178*J54-2.4163</f>
        <v>0.43169999999999975</v>
      </c>
      <c r="V54" s="2">
        <f>AVERAGE(Q54:U54)</f>
        <v>-0.35776750957854403</v>
      </c>
    </row>
    <row r="55" spans="1:22">
      <c r="A55">
        <v>1727</v>
      </c>
      <c r="B55" t="s">
        <v>223</v>
      </c>
      <c r="C55" t="s">
        <v>186</v>
      </c>
      <c r="D55">
        <v>30</v>
      </c>
      <c r="E55">
        <v>30</v>
      </c>
      <c r="F55">
        <v>192</v>
      </c>
      <c r="G55">
        <v>180</v>
      </c>
      <c r="H55">
        <v>81</v>
      </c>
      <c r="I55">
        <v>58</v>
      </c>
      <c r="J55">
        <v>172</v>
      </c>
      <c r="K55">
        <v>20</v>
      </c>
      <c r="L55">
        <v>12</v>
      </c>
      <c r="M55">
        <v>11</v>
      </c>
      <c r="N55">
        <v>0</v>
      </c>
      <c r="O55" s="2">
        <f>9*H55/F55</f>
        <v>3.796875</v>
      </c>
      <c r="P55" s="2">
        <f>(G55+I55)/F55</f>
        <v>1.2395833333333333</v>
      </c>
      <c r="Q55" s="3">
        <f>0.2056*L55-2.0082</f>
        <v>0.45900000000000007</v>
      </c>
      <c r="R55" s="3">
        <f>0.0623*N55-0.6037</f>
        <v>-0.60370000000000001</v>
      </c>
      <c r="S55" s="3">
        <f>(F55/87)*(3.2-(9*H55/F55))</f>
        <v>-1.3172413793103444</v>
      </c>
      <c r="T55" s="3">
        <f>(F55/18)*(1.1447-(G55 + I55)/F55)</f>
        <v>-1.0120888888888875</v>
      </c>
      <c r="U55" s="3">
        <f>0.0178*J55-2.4163</f>
        <v>0.64529999999999976</v>
      </c>
      <c r="V55" s="2">
        <f>AVERAGE(Q55:U55)</f>
        <v>-0.36574605363984636</v>
      </c>
    </row>
    <row r="56" spans="1:22">
      <c r="A56">
        <v>5814</v>
      </c>
      <c r="B56" t="s">
        <v>293</v>
      </c>
      <c r="C56" t="s">
        <v>294</v>
      </c>
      <c r="D56">
        <v>31</v>
      </c>
      <c r="E56">
        <v>31</v>
      </c>
      <c r="F56">
        <v>192</v>
      </c>
      <c r="G56">
        <v>180</v>
      </c>
      <c r="H56">
        <v>81</v>
      </c>
      <c r="I56">
        <v>58</v>
      </c>
      <c r="J56">
        <v>170</v>
      </c>
      <c r="K56">
        <v>21</v>
      </c>
      <c r="L56">
        <v>12</v>
      </c>
      <c r="M56">
        <v>12</v>
      </c>
      <c r="N56">
        <v>0</v>
      </c>
      <c r="O56" s="2">
        <f>9*H56/F56</f>
        <v>3.796875</v>
      </c>
      <c r="P56" s="2">
        <f>(G56+I56)/F56</f>
        <v>1.2395833333333333</v>
      </c>
      <c r="Q56" s="3">
        <f>0.2056*L56-2.0082</f>
        <v>0.45900000000000007</v>
      </c>
      <c r="R56" s="3">
        <f>0.0623*N56-0.6037</f>
        <v>-0.60370000000000001</v>
      </c>
      <c r="S56" s="3">
        <f>(F56/87)*(3.2-(9*H56/F56))</f>
        <v>-1.3172413793103444</v>
      </c>
      <c r="T56" s="3">
        <f>(F56/18)*(1.1447-(G56 + I56)/F56)</f>
        <v>-1.0120888888888875</v>
      </c>
      <c r="U56" s="3">
        <f>0.0178*J56-2.4163</f>
        <v>0.60969999999999969</v>
      </c>
      <c r="V56" s="2">
        <f>AVERAGE(Q56:U56)</f>
        <v>-0.37286605363984637</v>
      </c>
    </row>
    <row r="57" spans="1:22">
      <c r="A57">
        <v>8521</v>
      </c>
      <c r="B57" t="s">
        <v>165</v>
      </c>
      <c r="C57" t="s">
        <v>166</v>
      </c>
      <c r="D57">
        <v>28</v>
      </c>
      <c r="E57">
        <v>28</v>
      </c>
      <c r="F57">
        <v>173</v>
      </c>
      <c r="G57">
        <v>159</v>
      </c>
      <c r="H57">
        <v>72</v>
      </c>
      <c r="I57">
        <v>57</v>
      </c>
      <c r="J57">
        <v>156</v>
      </c>
      <c r="K57">
        <v>16</v>
      </c>
      <c r="L57">
        <v>12</v>
      </c>
      <c r="M57">
        <v>10</v>
      </c>
      <c r="N57">
        <v>0</v>
      </c>
      <c r="O57" s="2">
        <f>9*H57/F57</f>
        <v>3.745664739884393</v>
      </c>
      <c r="P57" s="2">
        <f>(G57+I57)/F57</f>
        <v>1.2485549132947977</v>
      </c>
      <c r="Q57" s="3">
        <f>0.2056*L57-2.0082</f>
        <v>0.45900000000000007</v>
      </c>
      <c r="R57" s="3">
        <f>0.0623*N57-0.6037</f>
        <v>-0.60370000000000001</v>
      </c>
      <c r="S57" s="3">
        <f>(F57/87)*(3.2-(9*H57/F57))</f>
        <v>-1.0850574712643672</v>
      </c>
      <c r="T57" s="3">
        <f>(F57/18)*(1.1447-(G57 + I57)/F57)</f>
        <v>-0.99816111111111094</v>
      </c>
      <c r="U57" s="3">
        <f>0.0178*J57-2.4163</f>
        <v>0.36050000000000004</v>
      </c>
      <c r="V57" s="2">
        <f>AVERAGE(Q57:U57)</f>
        <v>-0.37348371647509565</v>
      </c>
    </row>
    <row r="58" spans="1:22">
      <c r="A58">
        <v>4815</v>
      </c>
      <c r="B58" t="s">
        <v>260</v>
      </c>
      <c r="C58" t="s">
        <v>261</v>
      </c>
      <c r="D58">
        <v>65</v>
      </c>
      <c r="E58">
        <v>0</v>
      </c>
      <c r="F58">
        <v>65</v>
      </c>
      <c r="G58">
        <v>59</v>
      </c>
      <c r="H58">
        <v>24</v>
      </c>
      <c r="I58">
        <v>20</v>
      </c>
      <c r="J58">
        <v>59</v>
      </c>
      <c r="K58">
        <v>7</v>
      </c>
      <c r="L58">
        <v>4</v>
      </c>
      <c r="M58">
        <v>2</v>
      </c>
      <c r="N58">
        <v>26</v>
      </c>
      <c r="O58" s="2">
        <f>9*H58/F58</f>
        <v>3.3230769230769233</v>
      </c>
      <c r="P58" s="2">
        <f>(G58+I58)/F58</f>
        <v>1.2153846153846153</v>
      </c>
      <c r="Q58" s="3">
        <f>0.2056*L58-2.0082</f>
        <v>-1.1858</v>
      </c>
      <c r="R58" s="3">
        <f>0.0623*N58-0.6037</f>
        <v>1.0161000000000002</v>
      </c>
      <c r="S58" s="3">
        <f>(F58/87)*(3.2-(9*H58/F58))</f>
        <v>-9.1954022988505746E-2</v>
      </c>
      <c r="T58" s="3">
        <f>(F58/18)*(1.1447-(G58 + I58)/F58)</f>
        <v>-0.25524999999999948</v>
      </c>
      <c r="U58" s="3">
        <f>0.0178*J58-2.4163</f>
        <v>-1.3661000000000001</v>
      </c>
      <c r="V58" s="2">
        <f>AVERAGE(Q58:U58)</f>
        <v>-0.37660080459770101</v>
      </c>
    </row>
    <row r="59" spans="1:22">
      <c r="A59">
        <v>4233</v>
      </c>
      <c r="B59" t="s">
        <v>44</v>
      </c>
      <c r="C59" t="s">
        <v>45</v>
      </c>
      <c r="D59">
        <v>65</v>
      </c>
      <c r="E59">
        <v>0</v>
      </c>
      <c r="F59">
        <v>65</v>
      </c>
      <c r="G59">
        <v>52</v>
      </c>
      <c r="H59">
        <v>23</v>
      </c>
      <c r="I59">
        <v>30</v>
      </c>
      <c r="J59">
        <v>73</v>
      </c>
      <c r="K59">
        <v>4</v>
      </c>
      <c r="L59">
        <v>4</v>
      </c>
      <c r="M59">
        <v>2</v>
      </c>
      <c r="N59">
        <v>23</v>
      </c>
      <c r="O59" s="2">
        <f>9*H59/F59</f>
        <v>3.1846153846153844</v>
      </c>
      <c r="P59" s="2">
        <f>(G59+I59)/F59</f>
        <v>1.2615384615384615</v>
      </c>
      <c r="Q59" s="3">
        <f>0.2056*L59-2.0082</f>
        <v>-1.1858</v>
      </c>
      <c r="R59" s="3">
        <f>0.0623*N59-0.6037</f>
        <v>0.82920000000000005</v>
      </c>
      <c r="S59" s="3">
        <f>(F59/87)*(3.2-(9*H59/F59))</f>
        <v>1.149425287356351E-2</v>
      </c>
      <c r="T59" s="3">
        <f>(F59/18)*(1.1447-(G59 + I59)/F59)</f>
        <v>-0.42191666666666633</v>
      </c>
      <c r="U59" s="3">
        <f>0.0178*J59-2.4163</f>
        <v>-1.1169000000000002</v>
      </c>
      <c r="V59" s="2">
        <f>AVERAGE(Q59:U59)</f>
        <v>-0.37678448275862059</v>
      </c>
    </row>
    <row r="60" spans="1:22">
      <c r="A60">
        <v>5642</v>
      </c>
      <c r="B60" t="s">
        <v>36</v>
      </c>
      <c r="C60" t="s">
        <v>37</v>
      </c>
      <c r="D60">
        <v>65</v>
      </c>
      <c r="E60">
        <v>0</v>
      </c>
      <c r="F60">
        <v>65</v>
      </c>
      <c r="G60">
        <v>51</v>
      </c>
      <c r="H60">
        <v>20</v>
      </c>
      <c r="I60">
        <v>24</v>
      </c>
      <c r="J60">
        <v>77</v>
      </c>
      <c r="K60">
        <v>6</v>
      </c>
      <c r="L60">
        <v>5</v>
      </c>
      <c r="M60">
        <v>2</v>
      </c>
      <c r="N60">
        <v>7</v>
      </c>
      <c r="O60" s="2">
        <f>9*H60/F60</f>
        <v>2.7692307692307692</v>
      </c>
      <c r="P60" s="2">
        <f>(G60+I60)/F60</f>
        <v>1.1538461538461537</v>
      </c>
      <c r="Q60" s="3">
        <f>0.2056*L60-2.0082</f>
        <v>-0.98019999999999996</v>
      </c>
      <c r="R60" s="3">
        <f>0.0623*N60-0.6037</f>
        <v>-0.16760000000000003</v>
      </c>
      <c r="S60" s="3">
        <f>(F60/87)*(3.2-(9*H60/F60))</f>
        <v>0.32183908045977028</v>
      </c>
      <c r="T60" s="3">
        <f>(F60/18)*(1.1447-(G60 + I60)/F60)</f>
        <v>-3.3027777777777226E-2</v>
      </c>
      <c r="U60" s="3">
        <f>0.0178*J60-2.4163</f>
        <v>-1.0457000000000001</v>
      </c>
      <c r="V60" s="2">
        <f>AVERAGE(Q60:U60)</f>
        <v>-0.38093773946360143</v>
      </c>
    </row>
    <row r="61" spans="1:22">
      <c r="A61">
        <v>4704</v>
      </c>
      <c r="B61" t="s">
        <v>427</v>
      </c>
      <c r="C61" t="s">
        <v>402</v>
      </c>
      <c r="D61">
        <v>65</v>
      </c>
      <c r="E61">
        <v>0</v>
      </c>
      <c r="F61">
        <v>65</v>
      </c>
      <c r="G61">
        <v>62</v>
      </c>
      <c r="H61">
        <v>26</v>
      </c>
      <c r="I61">
        <v>22</v>
      </c>
      <c r="J61">
        <v>56</v>
      </c>
      <c r="K61">
        <v>7</v>
      </c>
      <c r="L61">
        <v>4</v>
      </c>
      <c r="M61">
        <v>3</v>
      </c>
      <c r="N61">
        <v>34</v>
      </c>
      <c r="O61" s="2">
        <f>9*H61/F61</f>
        <v>3.6</v>
      </c>
      <c r="P61" s="2">
        <f>(G61+I61)/F61</f>
        <v>1.2923076923076924</v>
      </c>
      <c r="Q61" s="3">
        <f>0.2056*L61-2.0082</f>
        <v>-1.1858</v>
      </c>
      <c r="R61" s="3">
        <f>0.0623*N61-0.6037</f>
        <v>1.5145</v>
      </c>
      <c r="S61" s="3">
        <f>(F61/87)*(3.2-(9*H61/F61))</f>
        <v>-0.29885057471264359</v>
      </c>
      <c r="T61" s="3">
        <f>(F61/18)*(1.1447-(G61 + I61)/F61)</f>
        <v>-0.53302777777777788</v>
      </c>
      <c r="U61" s="3">
        <f>0.0178*J61-2.4163</f>
        <v>-1.4195000000000002</v>
      </c>
      <c r="V61" s="2">
        <f>AVERAGE(Q61:U61)</f>
        <v>-0.38453567049808435</v>
      </c>
    </row>
    <row r="62" spans="1:22">
      <c r="A62">
        <v>2325</v>
      </c>
      <c r="B62" t="s">
        <v>335</v>
      </c>
      <c r="C62" t="s">
        <v>336</v>
      </c>
      <c r="D62">
        <v>65</v>
      </c>
      <c r="E62">
        <v>0</v>
      </c>
      <c r="F62">
        <v>65</v>
      </c>
      <c r="G62">
        <v>64</v>
      </c>
      <c r="H62">
        <v>25</v>
      </c>
      <c r="I62">
        <v>14</v>
      </c>
      <c r="J62">
        <v>52</v>
      </c>
      <c r="K62">
        <v>8</v>
      </c>
      <c r="L62">
        <v>4</v>
      </c>
      <c r="M62">
        <v>3</v>
      </c>
      <c r="N62">
        <v>27</v>
      </c>
      <c r="O62" s="2">
        <f>9*H62/F62</f>
        <v>3.4615384615384617</v>
      </c>
      <c r="P62" s="2">
        <f>(G62+I62)/F62</f>
        <v>1.2</v>
      </c>
      <c r="Q62" s="3">
        <f>0.2056*L62-2.0082</f>
        <v>-1.1858</v>
      </c>
      <c r="R62" s="3">
        <f>0.0623*N62-0.6037</f>
        <v>1.0783999999999998</v>
      </c>
      <c r="S62" s="3">
        <f>(F62/87)*(3.2-(9*H62/F62))</f>
        <v>-0.19540229885057467</v>
      </c>
      <c r="T62" s="3">
        <f>(F62/18)*(1.1447-(G62 + I62)/F62)</f>
        <v>-0.19969444444444409</v>
      </c>
      <c r="U62" s="3">
        <f>0.0178*J62-2.4163</f>
        <v>-1.4907000000000001</v>
      </c>
      <c r="V62" s="2">
        <f>AVERAGE(Q62:U62)</f>
        <v>-0.3986393486590038</v>
      </c>
    </row>
    <row r="63" spans="1:22">
      <c r="A63">
        <v>5610</v>
      </c>
      <c r="B63" t="s">
        <v>84</v>
      </c>
      <c r="C63" t="s">
        <v>118</v>
      </c>
      <c r="D63">
        <v>65</v>
      </c>
      <c r="E63">
        <v>0</v>
      </c>
      <c r="F63">
        <v>65</v>
      </c>
      <c r="G63">
        <v>63</v>
      </c>
      <c r="H63">
        <v>24</v>
      </c>
      <c r="I63">
        <v>19</v>
      </c>
      <c r="J63">
        <v>50</v>
      </c>
      <c r="K63">
        <v>4</v>
      </c>
      <c r="L63">
        <v>4</v>
      </c>
      <c r="M63">
        <v>2</v>
      </c>
      <c r="N63">
        <v>29</v>
      </c>
      <c r="O63" s="2">
        <f>9*H63/F63</f>
        <v>3.3230769230769233</v>
      </c>
      <c r="P63" s="2">
        <f>(G63+I63)/F63</f>
        <v>1.2615384615384615</v>
      </c>
      <c r="Q63" s="3">
        <f>0.2056*L63-2.0082</f>
        <v>-1.1858</v>
      </c>
      <c r="R63" s="3">
        <f>0.0623*N63-0.6037</f>
        <v>1.2029999999999998</v>
      </c>
      <c r="S63" s="3">
        <f>(F63/87)*(3.2-(9*H63/F63))</f>
        <v>-9.1954022988505746E-2</v>
      </c>
      <c r="T63" s="3">
        <f>(F63/18)*(1.1447-(G63 + I63)/F63)</f>
        <v>-0.42191666666666633</v>
      </c>
      <c r="U63" s="3">
        <f>0.0178*J63-2.4163</f>
        <v>-1.5263</v>
      </c>
      <c r="V63" s="2">
        <f>AVERAGE(Q63:U63)</f>
        <v>-0.40459413793103438</v>
      </c>
    </row>
    <row r="64" spans="1:22">
      <c r="A64">
        <v>983</v>
      </c>
      <c r="B64" t="s">
        <v>193</v>
      </c>
      <c r="C64" t="s">
        <v>194</v>
      </c>
      <c r="D64">
        <v>30</v>
      </c>
      <c r="E64">
        <v>30</v>
      </c>
      <c r="F64">
        <v>192</v>
      </c>
      <c r="G64">
        <v>195</v>
      </c>
      <c r="H64">
        <v>81</v>
      </c>
      <c r="I64">
        <v>36</v>
      </c>
      <c r="J64">
        <v>139</v>
      </c>
      <c r="K64">
        <v>20</v>
      </c>
      <c r="L64">
        <v>12</v>
      </c>
      <c r="M64">
        <v>11</v>
      </c>
      <c r="N64">
        <v>0</v>
      </c>
      <c r="O64" s="2">
        <f>9*H64/F64</f>
        <v>3.796875</v>
      </c>
      <c r="P64" s="2">
        <f>(G64+I64)/F64</f>
        <v>1.203125</v>
      </c>
      <c r="Q64" s="3">
        <f>0.2056*L64-2.0082</f>
        <v>0.45900000000000007</v>
      </c>
      <c r="R64" s="3">
        <f>0.0623*N64-0.6037</f>
        <v>-0.60370000000000001</v>
      </c>
      <c r="S64" s="3">
        <f>(F64/87)*(3.2-(9*H64/F64))</f>
        <v>-1.3172413793103444</v>
      </c>
      <c r="T64" s="3">
        <f>(F64/18)*(1.1447-(G64 + I64)/F64)</f>
        <v>-0.62319999999999942</v>
      </c>
      <c r="U64" s="3">
        <f>0.0178*J64-2.4163</f>
        <v>5.7900000000000063E-2</v>
      </c>
      <c r="V64" s="2">
        <f>AVERAGE(Q64:U64)</f>
        <v>-0.40544827586206872</v>
      </c>
    </row>
    <row r="65" spans="1:22">
      <c r="A65">
        <v>6038</v>
      </c>
      <c r="B65" t="s">
        <v>169</v>
      </c>
      <c r="C65" t="s">
        <v>170</v>
      </c>
      <c r="D65">
        <v>28</v>
      </c>
      <c r="E65">
        <v>28</v>
      </c>
      <c r="F65">
        <v>163</v>
      </c>
      <c r="G65">
        <v>146</v>
      </c>
      <c r="H65">
        <v>67</v>
      </c>
      <c r="I65">
        <v>60</v>
      </c>
      <c r="J65">
        <v>154</v>
      </c>
      <c r="K65">
        <v>14</v>
      </c>
      <c r="L65">
        <v>11</v>
      </c>
      <c r="M65">
        <v>9</v>
      </c>
      <c r="N65">
        <v>0</v>
      </c>
      <c r="O65" s="2">
        <f>9*H65/F65</f>
        <v>3.6993865030674846</v>
      </c>
      <c r="P65" s="2">
        <f>(G65+I65)/F65</f>
        <v>1.2638036809815951</v>
      </c>
      <c r="Q65" s="3">
        <f>0.2056*L65-2.0082</f>
        <v>0.25340000000000007</v>
      </c>
      <c r="R65" s="3">
        <f>0.0623*N65-0.6037</f>
        <v>-0.60370000000000001</v>
      </c>
      <c r="S65" s="3">
        <f>(F65/87)*(3.2-(9*H65/F65))</f>
        <v>-0.93563218390804559</v>
      </c>
      <c r="T65" s="3">
        <f>(F65/18)*(1.1447-(G65 + I65)/F65)</f>
        <v>-1.0785499999999999</v>
      </c>
      <c r="U65" s="3">
        <f>0.0178*J65-2.4163</f>
        <v>0.32489999999999997</v>
      </c>
      <c r="V65" s="2">
        <f>AVERAGE(Q65:U65)</f>
        <v>-0.4079164367816091</v>
      </c>
    </row>
    <row r="66" spans="1:22">
      <c r="A66">
        <v>5755</v>
      </c>
      <c r="B66" t="s">
        <v>190</v>
      </c>
      <c r="C66" t="s">
        <v>69</v>
      </c>
      <c r="D66">
        <v>29</v>
      </c>
      <c r="E66">
        <v>29</v>
      </c>
      <c r="F66">
        <v>173</v>
      </c>
      <c r="G66">
        <v>171</v>
      </c>
      <c r="H66">
        <v>72</v>
      </c>
      <c r="I66">
        <v>39</v>
      </c>
      <c r="J66">
        <v>135</v>
      </c>
      <c r="K66">
        <v>17</v>
      </c>
      <c r="L66">
        <v>11</v>
      </c>
      <c r="M66">
        <v>10</v>
      </c>
      <c r="N66">
        <v>0</v>
      </c>
      <c r="O66" s="2">
        <f>9*H66/F66</f>
        <v>3.745664739884393</v>
      </c>
      <c r="P66" s="2">
        <f>(G66+I66)/F66</f>
        <v>1.2138728323699421</v>
      </c>
      <c r="Q66" s="3">
        <f>0.2056*L66-2.0082</f>
        <v>0.25340000000000007</v>
      </c>
      <c r="R66" s="3">
        <f>0.0623*N66-0.6037</f>
        <v>-0.60370000000000001</v>
      </c>
      <c r="S66" s="3">
        <f>(F66/87)*(3.2-(9*H66/F66))</f>
        <v>-1.0850574712643672</v>
      </c>
      <c r="T66" s="3">
        <f>(F66/18)*(1.1447-(G66 + I66)/F66)</f>
        <v>-0.6648277777777768</v>
      </c>
      <c r="U66" s="3">
        <f>0.0178*J66-2.4163</f>
        <v>-1.330000000000009E-2</v>
      </c>
      <c r="V66" s="2">
        <f>AVERAGE(Q66:U66)</f>
        <v>-0.42269704980842882</v>
      </c>
    </row>
    <row r="67" spans="1:22">
      <c r="A67">
        <v>2689</v>
      </c>
      <c r="B67" t="s">
        <v>289</v>
      </c>
      <c r="C67" t="s">
        <v>290</v>
      </c>
      <c r="D67">
        <v>32</v>
      </c>
      <c r="E67">
        <v>32</v>
      </c>
      <c r="F67">
        <v>189</v>
      </c>
      <c r="G67">
        <v>186</v>
      </c>
      <c r="H67">
        <v>80</v>
      </c>
      <c r="I67">
        <v>50</v>
      </c>
      <c r="J67">
        <v>149</v>
      </c>
      <c r="K67">
        <v>19</v>
      </c>
      <c r="L67">
        <v>13</v>
      </c>
      <c r="M67">
        <v>10</v>
      </c>
      <c r="N67">
        <v>0</v>
      </c>
      <c r="O67" s="2">
        <f>9*H67/F67</f>
        <v>3.8095238095238093</v>
      </c>
      <c r="P67" s="2">
        <f>(G67+I67)/F67</f>
        <v>1.2486772486772486</v>
      </c>
      <c r="Q67" s="3">
        <f>0.2056*L67-2.0082</f>
        <v>0.66460000000000008</v>
      </c>
      <c r="R67" s="3">
        <f>0.0623*N67-0.6037</f>
        <v>-0.60370000000000001</v>
      </c>
      <c r="S67" s="3">
        <f>(F67/87)*(3.2-(9*H67/F67))</f>
        <v>-1.3241379310344821</v>
      </c>
      <c r="T67" s="3">
        <f>(F67/18)*(1.1447-(G67 + I67)/F67)</f>
        <v>-1.0917611111111098</v>
      </c>
      <c r="U67" s="3">
        <f>0.0178*J67-2.4163</f>
        <v>0.2359</v>
      </c>
      <c r="V67" s="2">
        <f>AVERAGE(Q67:U67)</f>
        <v>-0.42381980842911843</v>
      </c>
    </row>
    <row r="68" spans="1:22">
      <c r="A68">
        <v>5791</v>
      </c>
      <c r="B68" t="s">
        <v>144</v>
      </c>
      <c r="C68" t="s">
        <v>145</v>
      </c>
      <c r="D68">
        <v>27</v>
      </c>
      <c r="E68">
        <v>27</v>
      </c>
      <c r="F68">
        <v>173</v>
      </c>
      <c r="G68">
        <v>167</v>
      </c>
      <c r="H68">
        <v>72</v>
      </c>
      <c r="I68">
        <v>44</v>
      </c>
      <c r="J68">
        <v>137</v>
      </c>
      <c r="K68">
        <v>15</v>
      </c>
      <c r="L68">
        <v>11</v>
      </c>
      <c r="M68">
        <v>10</v>
      </c>
      <c r="N68">
        <v>0</v>
      </c>
      <c r="O68" s="2">
        <f>9*H68/F68</f>
        <v>3.745664739884393</v>
      </c>
      <c r="P68" s="2">
        <f>(G68+I68)/F68</f>
        <v>1.2196531791907514</v>
      </c>
      <c r="Q68" s="3">
        <f>0.2056*L68-2.0082</f>
        <v>0.25340000000000007</v>
      </c>
      <c r="R68" s="3">
        <f>0.0623*N68-0.6037</f>
        <v>-0.60370000000000001</v>
      </c>
      <c r="S68" s="3">
        <f>(F68/87)*(3.2-(9*H68/F68))</f>
        <v>-1.0850574712643672</v>
      </c>
      <c r="T68" s="3">
        <f>(F68/18)*(1.1447-(G68 + I68)/F68)</f>
        <v>-0.72038333333333282</v>
      </c>
      <c r="U68" s="3">
        <f>0.0178*J68-2.4163</f>
        <v>2.2299999999999986E-2</v>
      </c>
      <c r="V68" s="2">
        <f>AVERAGE(Q68:U68)</f>
        <v>-0.42668816091954004</v>
      </c>
    </row>
    <row r="69" spans="1:22">
      <c r="A69">
        <v>732</v>
      </c>
      <c r="B69" t="s">
        <v>353</v>
      </c>
      <c r="C69" t="s">
        <v>186</v>
      </c>
      <c r="D69">
        <v>30</v>
      </c>
      <c r="E69">
        <v>30</v>
      </c>
      <c r="F69">
        <v>192</v>
      </c>
      <c r="G69">
        <v>184</v>
      </c>
      <c r="H69">
        <v>82</v>
      </c>
      <c r="I69">
        <v>55</v>
      </c>
      <c r="J69">
        <v>163</v>
      </c>
      <c r="K69">
        <v>21</v>
      </c>
      <c r="L69">
        <v>12</v>
      </c>
      <c r="M69">
        <v>11</v>
      </c>
      <c r="N69">
        <v>0</v>
      </c>
      <c r="O69" s="2">
        <f>9*H69/F69</f>
        <v>3.84375</v>
      </c>
      <c r="P69" s="2">
        <f>(G69+I69)/F69</f>
        <v>1.2447916666666667</v>
      </c>
      <c r="Q69" s="3">
        <f>0.2056*L69-2.0082</f>
        <v>0.45900000000000007</v>
      </c>
      <c r="R69" s="3">
        <f>0.0623*N69-0.6037</f>
        <v>-0.60370000000000001</v>
      </c>
      <c r="S69" s="3">
        <f>(F69/87)*(3.2-(9*H69/F69))</f>
        <v>-1.4206896551724133</v>
      </c>
      <c r="T69" s="3">
        <f>(F69/18)*(1.1447-(G69 + I69)/F69)</f>
        <v>-1.0676444444444446</v>
      </c>
      <c r="U69" s="3">
        <f>0.0178*J69-2.4163</f>
        <v>0.48509999999999964</v>
      </c>
      <c r="V69" s="2">
        <f>AVERAGE(Q69:U69)</f>
        <v>-0.42958681992337172</v>
      </c>
    </row>
    <row r="70" spans="1:22">
      <c r="A70">
        <v>2849</v>
      </c>
      <c r="B70" t="s">
        <v>119</v>
      </c>
      <c r="C70" t="s">
        <v>120</v>
      </c>
      <c r="D70">
        <v>30</v>
      </c>
      <c r="E70">
        <v>30</v>
      </c>
      <c r="F70">
        <v>192</v>
      </c>
      <c r="G70">
        <v>168</v>
      </c>
      <c r="H70">
        <v>81</v>
      </c>
      <c r="I70">
        <v>81</v>
      </c>
      <c r="J70">
        <v>188</v>
      </c>
      <c r="K70">
        <v>14</v>
      </c>
      <c r="L70">
        <v>12</v>
      </c>
      <c r="M70">
        <v>11</v>
      </c>
      <c r="N70">
        <v>0</v>
      </c>
      <c r="O70" s="2">
        <f>9*H70/F70</f>
        <v>3.796875</v>
      </c>
      <c r="P70" s="2">
        <f>(G70+I70)/F70</f>
        <v>1.296875</v>
      </c>
      <c r="Q70" s="3">
        <f>0.2056*L70-2.0082</f>
        <v>0.45900000000000007</v>
      </c>
      <c r="R70" s="3">
        <f>0.0623*N70-0.6037</f>
        <v>-0.60370000000000001</v>
      </c>
      <c r="S70" s="3">
        <f>(F70/87)*(3.2-(9*H70/F70))</f>
        <v>-1.3172413793103444</v>
      </c>
      <c r="T70" s="3">
        <f>(F70/18)*(1.1447-(G70 + I70)/F70)</f>
        <v>-1.6231999999999993</v>
      </c>
      <c r="U70" s="3">
        <f>0.0178*J70-2.4163</f>
        <v>0.93009999999999993</v>
      </c>
      <c r="V70" s="2">
        <f>AVERAGE(Q70:U70)</f>
        <v>-0.43100827586206875</v>
      </c>
    </row>
    <row r="71" spans="1:22">
      <c r="A71">
        <v>6042</v>
      </c>
      <c r="B71" t="s">
        <v>112</v>
      </c>
      <c r="C71" t="s">
        <v>89</v>
      </c>
      <c r="D71">
        <v>31</v>
      </c>
      <c r="E71">
        <v>31</v>
      </c>
      <c r="F71">
        <v>192</v>
      </c>
      <c r="G71">
        <v>180</v>
      </c>
      <c r="H71">
        <v>80</v>
      </c>
      <c r="I71">
        <v>62</v>
      </c>
      <c r="J71">
        <v>159</v>
      </c>
      <c r="K71">
        <v>14</v>
      </c>
      <c r="L71">
        <v>12</v>
      </c>
      <c r="M71">
        <v>12</v>
      </c>
      <c r="N71">
        <v>0</v>
      </c>
      <c r="O71" s="2">
        <f>9*H71/F71</f>
        <v>3.75</v>
      </c>
      <c r="P71" s="2">
        <f>(G71+I71)/F71</f>
        <v>1.2604166666666667</v>
      </c>
      <c r="Q71" s="3">
        <f>0.2056*L71-2.0082</f>
        <v>0.45900000000000007</v>
      </c>
      <c r="R71" s="3">
        <f>0.0623*N71-0.6037</f>
        <v>-0.60370000000000001</v>
      </c>
      <c r="S71" s="3">
        <f>(F71/87)*(3.2-(9*H71/F71))</f>
        <v>-1.2137931034482754</v>
      </c>
      <c r="T71" s="3">
        <f>(F71/18)*(1.1447-(G71 + I71)/F71)</f>
        <v>-1.2343111111111114</v>
      </c>
      <c r="U71" s="3">
        <f>0.0178*J71-2.4163</f>
        <v>0.41389999999999993</v>
      </c>
      <c r="V71" s="2">
        <f>AVERAGE(Q71:U71)</f>
        <v>-0.43578084291187735</v>
      </c>
    </row>
    <row r="72" spans="1:22">
      <c r="A72">
        <v>5119</v>
      </c>
      <c r="B72" t="s">
        <v>345</v>
      </c>
      <c r="C72" t="s">
        <v>33</v>
      </c>
      <c r="D72">
        <v>65</v>
      </c>
      <c r="E72">
        <v>0</v>
      </c>
      <c r="F72">
        <v>65</v>
      </c>
      <c r="G72">
        <v>56</v>
      </c>
      <c r="H72">
        <v>25</v>
      </c>
      <c r="I72">
        <v>29</v>
      </c>
      <c r="J72">
        <v>66</v>
      </c>
      <c r="K72">
        <v>7</v>
      </c>
      <c r="L72">
        <v>4</v>
      </c>
      <c r="M72">
        <v>3</v>
      </c>
      <c r="N72">
        <v>26</v>
      </c>
      <c r="O72" s="2">
        <f>9*H72/F72</f>
        <v>3.4615384615384617</v>
      </c>
      <c r="P72" s="2">
        <f>(G72+I72)/F72</f>
        <v>1.3076923076923077</v>
      </c>
      <c r="Q72" s="3">
        <f>0.2056*L72-2.0082</f>
        <v>-1.1858</v>
      </c>
      <c r="R72" s="3">
        <f>0.0623*N72-0.6037</f>
        <v>1.0161000000000002</v>
      </c>
      <c r="S72" s="3">
        <f>(F72/87)*(3.2-(9*H72/F72))</f>
        <v>-0.19540229885057467</v>
      </c>
      <c r="T72" s="3">
        <f>(F72/18)*(1.1447-(G72 + I72)/F72)</f>
        <v>-0.58858333333333324</v>
      </c>
      <c r="U72" s="3">
        <f>0.0178*J72-2.4163</f>
        <v>-1.2415</v>
      </c>
      <c r="V72" s="2">
        <f>AVERAGE(Q72:U72)</f>
        <v>-0.43903712643678156</v>
      </c>
    </row>
    <row r="73" spans="1:22">
      <c r="A73">
        <v>4363</v>
      </c>
      <c r="B73" t="s">
        <v>209</v>
      </c>
      <c r="C73" t="s">
        <v>210</v>
      </c>
      <c r="D73">
        <v>30</v>
      </c>
      <c r="E73">
        <v>30</v>
      </c>
      <c r="F73">
        <v>192</v>
      </c>
      <c r="G73">
        <v>185</v>
      </c>
      <c r="H73">
        <v>82</v>
      </c>
      <c r="I73">
        <v>54</v>
      </c>
      <c r="J73">
        <v>158</v>
      </c>
      <c r="K73">
        <v>18</v>
      </c>
      <c r="L73">
        <v>12</v>
      </c>
      <c r="M73">
        <v>11</v>
      </c>
      <c r="N73">
        <v>0</v>
      </c>
      <c r="O73" s="2">
        <f>9*H73/F73</f>
        <v>3.84375</v>
      </c>
      <c r="P73" s="2">
        <f>(G73+I73)/F73</f>
        <v>1.2447916666666667</v>
      </c>
      <c r="Q73" s="3">
        <f>0.2056*L73-2.0082</f>
        <v>0.45900000000000007</v>
      </c>
      <c r="R73" s="3">
        <f>0.0623*N73-0.6037</f>
        <v>-0.60370000000000001</v>
      </c>
      <c r="S73" s="3">
        <f>(F73/87)*(3.2-(9*H73/F73))</f>
        <v>-1.4206896551724133</v>
      </c>
      <c r="T73" s="3">
        <f>(F73/18)*(1.1447-(G73 + I73)/F73)</f>
        <v>-1.0676444444444446</v>
      </c>
      <c r="U73" s="3">
        <f>0.0178*J73-2.4163</f>
        <v>0.39609999999999967</v>
      </c>
      <c r="V73" s="2">
        <f>AVERAGE(Q73:U73)</f>
        <v>-0.4473868199233717</v>
      </c>
    </row>
    <row r="74" spans="1:22">
      <c r="A74">
        <v>6503</v>
      </c>
      <c r="B74" t="s">
        <v>94</v>
      </c>
      <c r="C74" t="s">
        <v>95</v>
      </c>
      <c r="D74">
        <v>65</v>
      </c>
      <c r="E74">
        <v>0</v>
      </c>
      <c r="F74">
        <v>65</v>
      </c>
      <c r="G74">
        <v>53</v>
      </c>
      <c r="H74">
        <v>23</v>
      </c>
      <c r="I74">
        <v>27</v>
      </c>
      <c r="J74">
        <v>72</v>
      </c>
      <c r="K74">
        <v>6</v>
      </c>
      <c r="L74">
        <v>4</v>
      </c>
      <c r="M74">
        <v>2</v>
      </c>
      <c r="N74">
        <v>15</v>
      </c>
      <c r="O74" s="2">
        <f>9*H74/F74</f>
        <v>3.1846153846153844</v>
      </c>
      <c r="P74" s="2">
        <f>(G74+I74)/F74</f>
        <v>1.2307692307692308</v>
      </c>
      <c r="Q74" s="3">
        <f>0.2056*L74-2.0082</f>
        <v>-1.1858</v>
      </c>
      <c r="R74" s="3">
        <f>0.0623*N74-0.6037</f>
        <v>0.33079999999999998</v>
      </c>
      <c r="S74" s="3">
        <f>(F74/87)*(3.2-(9*H74/F74))</f>
        <v>1.149425287356351E-2</v>
      </c>
      <c r="T74" s="3">
        <f>(F74/18)*(1.1447-(G74 + I74)/F74)</f>
        <v>-0.31080555555555561</v>
      </c>
      <c r="U74" s="3">
        <f>0.0178*J74-2.4163</f>
        <v>-1.1347</v>
      </c>
      <c r="V74" s="2">
        <f>AVERAGE(Q74:U74)</f>
        <v>-0.45780226053639839</v>
      </c>
    </row>
    <row r="75" spans="1:22">
      <c r="A75">
        <v>396</v>
      </c>
      <c r="B75" t="s">
        <v>401</v>
      </c>
      <c r="C75" t="s">
        <v>402</v>
      </c>
      <c r="D75">
        <v>65</v>
      </c>
      <c r="E75">
        <v>0</v>
      </c>
      <c r="F75">
        <v>65</v>
      </c>
      <c r="G75">
        <v>60</v>
      </c>
      <c r="H75">
        <v>25</v>
      </c>
      <c r="I75">
        <v>20</v>
      </c>
      <c r="J75">
        <v>60</v>
      </c>
      <c r="K75">
        <v>8</v>
      </c>
      <c r="L75">
        <v>4</v>
      </c>
      <c r="M75">
        <v>3</v>
      </c>
      <c r="N75">
        <v>21</v>
      </c>
      <c r="O75" s="2">
        <f>9*H75/F75</f>
        <v>3.4615384615384617</v>
      </c>
      <c r="P75" s="2">
        <f>(G75+I75)/F75</f>
        <v>1.2307692307692308</v>
      </c>
      <c r="Q75" s="3">
        <f>0.2056*L75-2.0082</f>
        <v>-1.1858</v>
      </c>
      <c r="R75" s="3">
        <f>0.0623*N75-0.6037</f>
        <v>0.7046</v>
      </c>
      <c r="S75" s="3">
        <f>(F75/87)*(3.2-(9*H75/F75))</f>
        <v>-0.19540229885057467</v>
      </c>
      <c r="T75" s="3">
        <f>(F75/18)*(1.1447-(G75 + I75)/F75)</f>
        <v>-0.31080555555555561</v>
      </c>
      <c r="U75" s="3">
        <f>0.0178*J75-2.4163</f>
        <v>-1.3483000000000001</v>
      </c>
      <c r="V75" s="2">
        <f>AVERAGE(Q75:U75)</f>
        <v>-0.46714157088122599</v>
      </c>
    </row>
    <row r="76" spans="1:22">
      <c r="A76">
        <v>2452</v>
      </c>
      <c r="B76" t="s">
        <v>84</v>
      </c>
      <c r="C76" t="s">
        <v>85</v>
      </c>
      <c r="D76">
        <v>25</v>
      </c>
      <c r="E76">
        <v>25</v>
      </c>
      <c r="F76">
        <v>144</v>
      </c>
      <c r="G76">
        <v>131</v>
      </c>
      <c r="H76">
        <v>58</v>
      </c>
      <c r="I76">
        <v>48</v>
      </c>
      <c r="J76">
        <v>131</v>
      </c>
      <c r="K76">
        <v>11</v>
      </c>
      <c r="L76">
        <v>9</v>
      </c>
      <c r="M76">
        <v>9</v>
      </c>
      <c r="N76">
        <v>0</v>
      </c>
      <c r="O76" s="2">
        <f>9*H76/F76</f>
        <v>3.625</v>
      </c>
      <c r="P76" s="2">
        <f>(G76+I76)/F76</f>
        <v>1.2430555555555556</v>
      </c>
      <c r="Q76" s="3">
        <f>0.2056*L76-2.0082</f>
        <v>-0.15779999999999994</v>
      </c>
      <c r="R76" s="3">
        <f>0.0623*N76-0.6037</f>
        <v>-0.60370000000000001</v>
      </c>
      <c r="S76" s="3">
        <f>(F76/87)*(3.2-(9*H76/F76))</f>
        <v>-0.70344827586206871</v>
      </c>
      <c r="T76" s="3">
        <f>(F76/18)*(1.1447-(G76 + I76)/F76)</f>
        <v>-0.78684444444444424</v>
      </c>
      <c r="U76" s="3">
        <f>0.0178*J76-2.4163</f>
        <v>-8.4500000000000242E-2</v>
      </c>
      <c r="V76" s="2">
        <f>AVERAGE(Q76:U76)</f>
        <v>-0.46725854406130268</v>
      </c>
    </row>
    <row r="77" spans="1:22">
      <c r="A77">
        <v>1699</v>
      </c>
      <c r="B77" t="s">
        <v>76</v>
      </c>
      <c r="C77" t="s">
        <v>77</v>
      </c>
      <c r="D77">
        <v>27</v>
      </c>
      <c r="E77">
        <v>27</v>
      </c>
      <c r="F77">
        <v>153</v>
      </c>
      <c r="G77">
        <v>150</v>
      </c>
      <c r="H77">
        <v>62</v>
      </c>
      <c r="I77">
        <v>42</v>
      </c>
      <c r="J77">
        <v>119</v>
      </c>
      <c r="K77">
        <v>11</v>
      </c>
      <c r="L77">
        <v>11</v>
      </c>
      <c r="M77">
        <v>9</v>
      </c>
      <c r="N77">
        <v>0</v>
      </c>
      <c r="O77" s="2">
        <f>9*H77/F77</f>
        <v>3.6470588235294117</v>
      </c>
      <c r="P77" s="2">
        <f>(G77+I77)/F77</f>
        <v>1.2549019607843137</v>
      </c>
      <c r="Q77" s="3">
        <f>0.2056*L77-2.0082</f>
        <v>0.25340000000000007</v>
      </c>
      <c r="R77" s="3">
        <f>0.0623*N77-0.6037</f>
        <v>-0.60370000000000001</v>
      </c>
      <c r="S77" s="3">
        <f>(F77/87)*(3.2-(9*H77/F77))</f>
        <v>-0.78620689655172371</v>
      </c>
      <c r="T77" s="3">
        <f>(F77/18)*(1.1447-(G77 + I77)/F77)</f>
        <v>-0.93671666666666609</v>
      </c>
      <c r="U77" s="3">
        <f>0.0178*J77-2.4163</f>
        <v>-0.29810000000000025</v>
      </c>
      <c r="V77" s="2">
        <f>AVERAGE(Q77:U77)</f>
        <v>-0.47426471264367798</v>
      </c>
    </row>
    <row r="78" spans="1:22">
      <c r="A78">
        <v>7640</v>
      </c>
      <c r="B78" t="s">
        <v>562</v>
      </c>
      <c r="C78" t="s">
        <v>51</v>
      </c>
      <c r="D78">
        <v>28</v>
      </c>
      <c r="E78">
        <v>28</v>
      </c>
      <c r="F78">
        <v>163</v>
      </c>
      <c r="G78">
        <v>156</v>
      </c>
      <c r="H78">
        <v>69</v>
      </c>
      <c r="I78">
        <v>45</v>
      </c>
      <c r="J78">
        <v>130</v>
      </c>
      <c r="K78">
        <v>22</v>
      </c>
      <c r="L78">
        <v>11</v>
      </c>
      <c r="M78">
        <v>9</v>
      </c>
      <c r="N78">
        <v>0</v>
      </c>
      <c r="O78" s="2">
        <f>9*H78/F78</f>
        <v>3.8098159509202456</v>
      </c>
      <c r="P78" s="2">
        <f>(G78+I78)/F78</f>
        <v>1.2331288343558282</v>
      </c>
      <c r="Q78" s="3">
        <f>0.2056*L78-2.0082</f>
        <v>0.25340000000000007</v>
      </c>
      <c r="R78" s="3">
        <f>0.0623*N78-0.6037</f>
        <v>-0.60370000000000001</v>
      </c>
      <c r="S78" s="3">
        <f>(F78/87)*(3.2-(9*H78/F78))</f>
        <v>-1.142528735632184</v>
      </c>
      <c r="T78" s="3">
        <f>(F78/18)*(1.1447-(G78 + I78)/F78)</f>
        <v>-0.80077222222222166</v>
      </c>
      <c r="U78" s="3">
        <f>0.0178*J78-2.4163</f>
        <v>-0.10230000000000006</v>
      </c>
      <c r="V78" s="2">
        <f>AVERAGE(Q78:U78)</f>
        <v>-0.47918019157088115</v>
      </c>
    </row>
    <row r="79" spans="1:22">
      <c r="A79">
        <v>6228</v>
      </c>
      <c r="B79" t="s">
        <v>481</v>
      </c>
      <c r="C79" t="s">
        <v>482</v>
      </c>
      <c r="D79">
        <v>28</v>
      </c>
      <c r="E79">
        <v>28</v>
      </c>
      <c r="F79">
        <v>163</v>
      </c>
      <c r="G79">
        <v>152</v>
      </c>
      <c r="H79">
        <v>70</v>
      </c>
      <c r="I79">
        <v>51</v>
      </c>
      <c r="J79">
        <v>140</v>
      </c>
      <c r="K79">
        <v>19</v>
      </c>
      <c r="L79">
        <v>11</v>
      </c>
      <c r="M79">
        <v>10</v>
      </c>
      <c r="N79">
        <v>0</v>
      </c>
      <c r="O79" s="2">
        <f>9*H79/F79</f>
        <v>3.8650306748466257</v>
      </c>
      <c r="P79" s="2">
        <f>(G79+I79)/F79</f>
        <v>1.2453987730061349</v>
      </c>
      <c r="Q79" s="3">
        <f>0.2056*L79-2.0082</f>
        <v>0.25340000000000007</v>
      </c>
      <c r="R79" s="3">
        <f>0.0623*N79-0.6037</f>
        <v>-0.60370000000000001</v>
      </c>
      <c r="S79" s="3">
        <f>(F79/87)*(3.2-(9*H79/F79))</f>
        <v>-1.2459770114942523</v>
      </c>
      <c r="T79" s="3">
        <f>(F79/18)*(1.1447-(G79 + I79)/F79)</f>
        <v>-0.91188333333333205</v>
      </c>
      <c r="U79" s="3">
        <f>0.0178*J79-2.4163</f>
        <v>7.5699999999999878E-2</v>
      </c>
      <c r="V79" s="2">
        <f>AVERAGE(Q79:U79)</f>
        <v>-0.48649206896551689</v>
      </c>
    </row>
    <row r="80" spans="1:22">
      <c r="A80">
        <v>5774</v>
      </c>
      <c r="B80" t="s">
        <v>14</v>
      </c>
      <c r="C80" t="s">
        <v>15</v>
      </c>
      <c r="D80">
        <v>65</v>
      </c>
      <c r="E80">
        <v>0</v>
      </c>
      <c r="F80">
        <v>65</v>
      </c>
      <c r="G80">
        <v>59</v>
      </c>
      <c r="H80">
        <v>20</v>
      </c>
      <c r="I80">
        <v>17</v>
      </c>
      <c r="J80">
        <v>60</v>
      </c>
      <c r="K80">
        <v>4</v>
      </c>
      <c r="L80">
        <v>5</v>
      </c>
      <c r="M80">
        <v>2</v>
      </c>
      <c r="N80">
        <v>4</v>
      </c>
      <c r="O80" s="2">
        <f>9*H80/F80</f>
        <v>2.7692307692307692</v>
      </c>
      <c r="P80" s="2">
        <f>(G80+I80)/F80</f>
        <v>1.1692307692307693</v>
      </c>
      <c r="Q80" s="3">
        <f>0.2056*L80-2.0082</f>
        <v>-0.98019999999999996</v>
      </c>
      <c r="R80" s="3">
        <f>0.0623*N80-0.6037</f>
        <v>-0.35450000000000004</v>
      </c>
      <c r="S80" s="3">
        <f>(F80/87)*(3.2-(9*H80/F80))</f>
        <v>0.32183908045977028</v>
      </c>
      <c r="T80" s="3">
        <f>(F80/18)*(1.1447-(G80 + I80)/F80)</f>
        <v>-8.8583333333333389E-2</v>
      </c>
      <c r="U80" s="3">
        <f>0.0178*J80-2.4163</f>
        <v>-1.3483000000000001</v>
      </c>
      <c r="V80" s="2">
        <f>AVERAGE(Q80:U80)</f>
        <v>-0.4899488505747126</v>
      </c>
    </row>
    <row r="81" spans="1:22">
      <c r="A81">
        <v>3785</v>
      </c>
      <c r="B81" t="s">
        <v>441</v>
      </c>
      <c r="C81" t="s">
        <v>37</v>
      </c>
      <c r="D81">
        <v>27</v>
      </c>
      <c r="E81">
        <v>27</v>
      </c>
      <c r="F81">
        <v>153</v>
      </c>
      <c r="G81">
        <v>151</v>
      </c>
      <c r="H81">
        <v>65</v>
      </c>
      <c r="I81">
        <v>39</v>
      </c>
      <c r="J81">
        <v>125</v>
      </c>
      <c r="K81">
        <v>19</v>
      </c>
      <c r="L81">
        <v>11</v>
      </c>
      <c r="M81">
        <v>9</v>
      </c>
      <c r="N81">
        <v>0</v>
      </c>
      <c r="O81" s="2">
        <f>9*H81/F81</f>
        <v>3.8235294117647061</v>
      </c>
      <c r="P81" s="2">
        <f>(G81+I81)/F81</f>
        <v>1.2418300653594772</v>
      </c>
      <c r="Q81" s="3">
        <f>0.2056*L81-2.0082</f>
        <v>0.25340000000000007</v>
      </c>
      <c r="R81" s="3">
        <f>0.0623*N81-0.6037</f>
        <v>-0.60370000000000001</v>
      </c>
      <c r="S81" s="3">
        <f>(F81/87)*(3.2-(9*H81/F81))</f>
        <v>-1.096551724137931</v>
      </c>
      <c r="T81" s="3">
        <f>(F81/18)*(1.1447-(G81 + I81)/F81)</f>
        <v>-0.82560555555555537</v>
      </c>
      <c r="U81" s="3">
        <f>0.0178*J81-2.4163</f>
        <v>-0.19130000000000003</v>
      </c>
      <c r="V81" s="2">
        <f>AVERAGE(Q81:U81)</f>
        <v>-0.49275145593869729</v>
      </c>
    </row>
    <row r="82" spans="1:22">
      <c r="A82">
        <v>6225</v>
      </c>
      <c r="B82" t="s">
        <v>88</v>
      </c>
      <c r="C82" t="s">
        <v>272</v>
      </c>
      <c r="D82">
        <v>24</v>
      </c>
      <c r="E82">
        <v>24</v>
      </c>
      <c r="F82">
        <v>134</v>
      </c>
      <c r="G82">
        <v>119</v>
      </c>
      <c r="H82">
        <v>55</v>
      </c>
      <c r="I82">
        <v>50</v>
      </c>
      <c r="J82">
        <v>130</v>
      </c>
      <c r="K82">
        <v>14</v>
      </c>
      <c r="L82">
        <v>9</v>
      </c>
      <c r="M82">
        <v>8</v>
      </c>
      <c r="N82">
        <v>0</v>
      </c>
      <c r="O82" s="2">
        <f>9*H82/F82</f>
        <v>3.6940298507462686</v>
      </c>
      <c r="P82" s="2">
        <f>(G82+I82)/F82</f>
        <v>1.2611940298507462</v>
      </c>
      <c r="Q82" s="3">
        <f>0.2056*L82-2.0082</f>
        <v>-0.15779999999999994</v>
      </c>
      <c r="R82" s="3">
        <f>0.0623*N82-0.6037</f>
        <v>-0.60370000000000001</v>
      </c>
      <c r="S82" s="3">
        <f>(F82/87)*(3.2-(9*H82/F82))</f>
        <v>-0.76091954022988462</v>
      </c>
      <c r="T82" s="3">
        <f>(F82/18)*(1.1447-(G82 + I82)/F82)</f>
        <v>-0.86723333333333286</v>
      </c>
      <c r="U82" s="3">
        <f>0.0178*J82-2.4163</f>
        <v>-0.10230000000000006</v>
      </c>
      <c r="V82" s="2">
        <f>AVERAGE(Q82:U82)</f>
        <v>-0.49839057471264347</v>
      </c>
    </row>
    <row r="83" spans="1:22">
      <c r="A83">
        <v>3434</v>
      </c>
      <c r="B83" t="s">
        <v>800</v>
      </c>
      <c r="C83" t="s">
        <v>27</v>
      </c>
      <c r="D83">
        <v>65</v>
      </c>
      <c r="E83">
        <v>0</v>
      </c>
      <c r="F83">
        <v>65</v>
      </c>
      <c r="G83">
        <v>54</v>
      </c>
      <c r="H83">
        <v>21</v>
      </c>
      <c r="I83">
        <v>22</v>
      </c>
      <c r="J83">
        <v>71</v>
      </c>
      <c r="K83">
        <v>6</v>
      </c>
      <c r="L83">
        <v>4</v>
      </c>
      <c r="M83">
        <v>2</v>
      </c>
      <c r="N83">
        <v>5</v>
      </c>
      <c r="O83" s="2">
        <f>9*H83/F83</f>
        <v>2.9076923076923076</v>
      </c>
      <c r="P83" s="2">
        <f>(G83+I83)/F83</f>
        <v>1.1692307692307693</v>
      </c>
      <c r="Q83" s="3">
        <f>0.2056*L83-2.0082</f>
        <v>-1.1858</v>
      </c>
      <c r="R83" s="3">
        <f>0.0623*N83-0.6037</f>
        <v>-0.29220000000000002</v>
      </c>
      <c r="S83" s="3">
        <f>(F83/87)*(3.2-(9*H83/F83))</f>
        <v>0.21839080459770135</v>
      </c>
      <c r="T83" s="3">
        <f>(F83/18)*(1.1447-(G83 + I83)/F83)</f>
        <v>-8.8583333333333389E-2</v>
      </c>
      <c r="U83" s="3">
        <f>0.0178*J83-2.4163</f>
        <v>-1.1525000000000001</v>
      </c>
      <c r="V83" s="2">
        <f>AVERAGE(Q83:U83)</f>
        <v>-0.50013850574712637</v>
      </c>
    </row>
    <row r="84" spans="1:22">
      <c r="A84">
        <v>3089</v>
      </c>
      <c r="B84" t="s">
        <v>175</v>
      </c>
      <c r="C84" t="s">
        <v>176</v>
      </c>
      <c r="D84">
        <v>30</v>
      </c>
      <c r="E84">
        <v>30</v>
      </c>
      <c r="F84">
        <v>192</v>
      </c>
      <c r="G84">
        <v>181</v>
      </c>
      <c r="H84">
        <v>81</v>
      </c>
      <c r="I84">
        <v>72</v>
      </c>
      <c r="J84">
        <v>166</v>
      </c>
      <c r="K84">
        <v>13</v>
      </c>
      <c r="L84">
        <v>13</v>
      </c>
      <c r="M84">
        <v>10</v>
      </c>
      <c r="N84">
        <v>0</v>
      </c>
      <c r="O84" s="2">
        <f>9*H84/F84</f>
        <v>3.796875</v>
      </c>
      <c r="P84" s="2">
        <f>(G84+I84)/F84</f>
        <v>1.3177083333333333</v>
      </c>
      <c r="Q84" s="3">
        <f>0.2056*L84-2.0082</f>
        <v>0.66460000000000008</v>
      </c>
      <c r="R84" s="3">
        <f>0.0623*N84-0.6037</f>
        <v>-0.60370000000000001</v>
      </c>
      <c r="S84" s="3">
        <f>(F84/87)*(3.2-(9*H84/F84))</f>
        <v>-1.3172413793103444</v>
      </c>
      <c r="T84" s="3">
        <f>(F84/18)*(1.1447-(G84 + I84)/F84)</f>
        <v>-1.8454222222222207</v>
      </c>
      <c r="U84" s="3">
        <f>0.0178*J84-2.4163</f>
        <v>0.53849999999999998</v>
      </c>
      <c r="V84" s="2">
        <f>AVERAGE(Q84:U84)</f>
        <v>-0.51265272030651299</v>
      </c>
    </row>
    <row r="85" spans="1:22">
      <c r="A85">
        <v>1066</v>
      </c>
      <c r="B85" t="s">
        <v>218</v>
      </c>
      <c r="C85" t="s">
        <v>219</v>
      </c>
      <c r="D85">
        <v>65</v>
      </c>
      <c r="E85">
        <v>0</v>
      </c>
      <c r="F85">
        <v>65</v>
      </c>
      <c r="G85">
        <v>54</v>
      </c>
      <c r="H85">
        <v>22</v>
      </c>
      <c r="I85">
        <v>25</v>
      </c>
      <c r="J85">
        <v>72</v>
      </c>
      <c r="K85">
        <v>7</v>
      </c>
      <c r="L85">
        <v>4</v>
      </c>
      <c r="M85">
        <v>2</v>
      </c>
      <c r="N85">
        <v>8</v>
      </c>
      <c r="O85" s="2">
        <f>9*H85/F85</f>
        <v>3.046153846153846</v>
      </c>
      <c r="P85" s="2">
        <f>(G85+I85)/F85</f>
        <v>1.2153846153846153</v>
      </c>
      <c r="Q85" s="3">
        <f>0.2056*L85-2.0082</f>
        <v>-1.1858</v>
      </c>
      <c r="R85" s="3">
        <f>0.0623*N85-0.6037</f>
        <v>-0.1053</v>
      </c>
      <c r="S85" s="3">
        <f>(F85/87)*(3.2-(9*H85/F85))</f>
        <v>0.11494252873563243</v>
      </c>
      <c r="T85" s="3">
        <f>(F85/18)*(1.1447-(G85 + I85)/F85)</f>
        <v>-0.25524999999999948</v>
      </c>
      <c r="U85" s="3">
        <f>0.0178*J85-2.4163</f>
        <v>-1.1347</v>
      </c>
      <c r="V85" s="2">
        <f>AVERAGE(Q85:U85)</f>
        <v>-0.51322149425287333</v>
      </c>
    </row>
    <row r="86" spans="1:22">
      <c r="A86">
        <v>5825</v>
      </c>
      <c r="B86" t="s">
        <v>839</v>
      </c>
      <c r="C86" t="s">
        <v>840</v>
      </c>
      <c r="D86">
        <v>65</v>
      </c>
      <c r="E86">
        <v>0</v>
      </c>
      <c r="F86">
        <v>65</v>
      </c>
      <c r="G86">
        <v>58</v>
      </c>
      <c r="H86">
        <v>27</v>
      </c>
      <c r="I86">
        <v>30</v>
      </c>
      <c r="J86">
        <v>64</v>
      </c>
      <c r="K86">
        <v>8</v>
      </c>
      <c r="L86">
        <v>4</v>
      </c>
      <c r="M86">
        <v>3</v>
      </c>
      <c r="N86">
        <v>26</v>
      </c>
      <c r="O86" s="2">
        <f>9*H86/F86</f>
        <v>3.7384615384615385</v>
      </c>
      <c r="P86" s="2">
        <f>(G86+I86)/F86</f>
        <v>1.3538461538461539</v>
      </c>
      <c r="Q86" s="3">
        <f>0.2056*L86-2.0082</f>
        <v>-1.1858</v>
      </c>
      <c r="R86" s="3">
        <f>0.0623*N86-0.6037</f>
        <v>1.0161000000000002</v>
      </c>
      <c r="S86" s="3">
        <f>(F86/87)*(3.2-(9*H86/F86))</f>
        <v>-0.40229885057471254</v>
      </c>
      <c r="T86" s="3">
        <f>(F86/18)*(1.1447-(G86 + I86)/F86)</f>
        <v>-0.75525000000000009</v>
      </c>
      <c r="U86" s="3">
        <f>0.0178*J86-2.4163</f>
        <v>-1.2771000000000001</v>
      </c>
      <c r="V86" s="2">
        <f>AVERAGE(Q86:U86)</f>
        <v>-0.52086977011494251</v>
      </c>
    </row>
    <row r="87" spans="1:22">
      <c r="A87">
        <v>7548</v>
      </c>
      <c r="B87" t="s">
        <v>10</v>
      </c>
      <c r="C87" t="s">
        <v>11</v>
      </c>
      <c r="D87">
        <v>55</v>
      </c>
      <c r="E87">
        <v>0</v>
      </c>
      <c r="F87">
        <v>55</v>
      </c>
      <c r="G87">
        <v>43</v>
      </c>
      <c r="H87">
        <v>16</v>
      </c>
      <c r="I87">
        <v>20</v>
      </c>
      <c r="J87">
        <v>63</v>
      </c>
      <c r="K87">
        <v>4</v>
      </c>
      <c r="L87">
        <v>4</v>
      </c>
      <c r="M87">
        <v>2</v>
      </c>
      <c r="N87">
        <v>1</v>
      </c>
      <c r="O87" s="2">
        <f>9*H87/F87</f>
        <v>2.6181818181818182</v>
      </c>
      <c r="P87" s="2">
        <f>(G87+I87)/F87</f>
        <v>1.1454545454545455</v>
      </c>
      <c r="Q87" s="3">
        <f>0.2056*L87-2.0082</f>
        <v>-1.1858</v>
      </c>
      <c r="R87" s="3">
        <f>0.0623*N87-0.6037</f>
        <v>-0.54139999999999999</v>
      </c>
      <c r="S87" s="3">
        <f>(F87/87)*(3.2-(9*H87/F87))</f>
        <v>0.36781609195402309</v>
      </c>
      <c r="T87" s="3">
        <f>(F87/18)*(1.1447-(G87 + I87)/F87)</f>
        <v>-2.3055555555555481E-3</v>
      </c>
      <c r="U87" s="3">
        <f>0.0178*J87-2.4163</f>
        <v>-1.2949000000000002</v>
      </c>
      <c r="V87" s="2">
        <f>AVERAGE(Q87:U87)</f>
        <v>-0.53131789272030649</v>
      </c>
    </row>
    <row r="88" spans="1:22">
      <c r="A88">
        <v>2836</v>
      </c>
      <c r="B88" t="s">
        <v>189</v>
      </c>
      <c r="C88" t="s">
        <v>61</v>
      </c>
      <c r="D88">
        <v>31</v>
      </c>
      <c r="E88">
        <v>31</v>
      </c>
      <c r="F88">
        <v>182</v>
      </c>
      <c r="G88">
        <v>167</v>
      </c>
      <c r="H88">
        <v>79</v>
      </c>
      <c r="I88">
        <v>71</v>
      </c>
      <c r="J88">
        <v>168</v>
      </c>
      <c r="K88">
        <v>15</v>
      </c>
      <c r="L88">
        <v>12</v>
      </c>
      <c r="M88">
        <v>11</v>
      </c>
      <c r="N88">
        <v>0</v>
      </c>
      <c r="O88" s="2">
        <f>9*H88/F88</f>
        <v>3.9065934065934065</v>
      </c>
      <c r="P88" s="2">
        <f>(G88+I88)/F88</f>
        <v>1.3076923076923077</v>
      </c>
      <c r="Q88" s="3">
        <f>0.2056*L88-2.0082</f>
        <v>0.45900000000000007</v>
      </c>
      <c r="R88" s="3">
        <f>0.0623*N88-0.6037</f>
        <v>-0.60370000000000001</v>
      </c>
      <c r="S88" s="3">
        <f>(F88/87)*(3.2-(9*H88/F88))</f>
        <v>-1.4781609195402292</v>
      </c>
      <c r="T88" s="3">
        <f>(F88/18)*(1.1447-(G88 + I88)/F88)</f>
        <v>-1.648033333333333</v>
      </c>
      <c r="U88" s="3">
        <f>0.0178*J88-2.4163</f>
        <v>0.57410000000000005</v>
      </c>
      <c r="V88" s="2">
        <f>AVERAGE(Q88:U88)</f>
        <v>-0.53935885057471245</v>
      </c>
    </row>
    <row r="89" spans="1:22">
      <c r="A89">
        <v>7573</v>
      </c>
      <c r="B89" t="s">
        <v>159</v>
      </c>
      <c r="C89" t="s">
        <v>160</v>
      </c>
      <c r="D89">
        <v>25</v>
      </c>
      <c r="E89">
        <v>25</v>
      </c>
      <c r="F89">
        <v>153</v>
      </c>
      <c r="G89">
        <v>150</v>
      </c>
      <c r="H89">
        <v>65</v>
      </c>
      <c r="I89">
        <v>40</v>
      </c>
      <c r="J89">
        <v>123</v>
      </c>
      <c r="K89">
        <v>14</v>
      </c>
      <c r="L89">
        <v>10</v>
      </c>
      <c r="M89">
        <v>9</v>
      </c>
      <c r="N89">
        <v>0</v>
      </c>
      <c r="O89" s="2">
        <f>9*H89/F89</f>
        <v>3.8235294117647061</v>
      </c>
      <c r="P89" s="2">
        <f>(G89+I89)/F89</f>
        <v>1.2418300653594772</v>
      </c>
      <c r="Q89" s="3">
        <f>0.2056*L89-2.0082</f>
        <v>4.7800000000000065E-2</v>
      </c>
      <c r="R89" s="3">
        <f>0.0623*N89-0.6037</f>
        <v>-0.60370000000000001</v>
      </c>
      <c r="S89" s="3">
        <f>(F89/87)*(3.2-(9*H89/F89))</f>
        <v>-1.096551724137931</v>
      </c>
      <c r="T89" s="3">
        <f>(F89/18)*(1.1447-(G89 + I89)/F89)</f>
        <v>-0.82560555555555537</v>
      </c>
      <c r="U89" s="3">
        <f>0.0178*J89-2.4163</f>
        <v>-0.2269000000000001</v>
      </c>
      <c r="V89" s="2">
        <f>AVERAGE(Q89:U89)</f>
        <v>-0.54099145593869724</v>
      </c>
    </row>
    <row r="90" spans="1:22">
      <c r="A90">
        <v>7692</v>
      </c>
      <c r="B90" t="s">
        <v>191</v>
      </c>
      <c r="C90" t="s">
        <v>192</v>
      </c>
      <c r="D90">
        <v>65</v>
      </c>
      <c r="E90">
        <v>0</v>
      </c>
      <c r="F90">
        <v>65</v>
      </c>
      <c r="G90">
        <v>54</v>
      </c>
      <c r="H90">
        <v>23</v>
      </c>
      <c r="I90">
        <v>26</v>
      </c>
      <c r="J90">
        <v>73</v>
      </c>
      <c r="K90">
        <v>7</v>
      </c>
      <c r="L90">
        <v>4</v>
      </c>
      <c r="M90">
        <v>2</v>
      </c>
      <c r="N90">
        <v>8</v>
      </c>
      <c r="O90" s="2">
        <f>9*H90/F90</f>
        <v>3.1846153846153844</v>
      </c>
      <c r="P90" s="2">
        <f>(G90+I90)/F90</f>
        <v>1.2307692307692308</v>
      </c>
      <c r="Q90" s="3">
        <f>0.2056*L90-2.0082</f>
        <v>-1.1858</v>
      </c>
      <c r="R90" s="3">
        <f>0.0623*N90-0.6037</f>
        <v>-0.1053</v>
      </c>
      <c r="S90" s="3">
        <f>(F90/87)*(3.2-(9*H90/F90))</f>
        <v>1.149425287356351E-2</v>
      </c>
      <c r="T90" s="3">
        <f>(F90/18)*(1.1447-(G90 + I90)/F90)</f>
        <v>-0.31080555555555561</v>
      </c>
      <c r="U90" s="3">
        <f>0.0178*J90-2.4163</f>
        <v>-1.1169000000000002</v>
      </c>
      <c r="V90" s="2">
        <f>AVERAGE(Q90:U90)</f>
        <v>-0.54146226053639845</v>
      </c>
    </row>
    <row r="91" spans="1:22">
      <c r="A91">
        <v>2073</v>
      </c>
      <c r="B91" t="s">
        <v>215</v>
      </c>
      <c r="C91" t="s">
        <v>216</v>
      </c>
      <c r="D91">
        <v>65</v>
      </c>
      <c r="E91">
        <v>0</v>
      </c>
      <c r="F91">
        <v>65</v>
      </c>
      <c r="G91">
        <v>67</v>
      </c>
      <c r="H91">
        <v>25</v>
      </c>
      <c r="I91">
        <v>17</v>
      </c>
      <c r="J91">
        <v>48</v>
      </c>
      <c r="K91">
        <v>6</v>
      </c>
      <c r="L91">
        <v>4</v>
      </c>
      <c r="M91">
        <v>3</v>
      </c>
      <c r="N91">
        <v>22</v>
      </c>
      <c r="O91" s="2">
        <f>9*H91/F91</f>
        <v>3.4615384615384617</v>
      </c>
      <c r="P91" s="2">
        <f>(G91+I91)/F91</f>
        <v>1.2923076923076924</v>
      </c>
      <c r="Q91" s="3">
        <f>0.2056*L91-2.0082</f>
        <v>-1.1858</v>
      </c>
      <c r="R91" s="3">
        <f>0.0623*N91-0.6037</f>
        <v>0.76690000000000003</v>
      </c>
      <c r="S91" s="3">
        <f>(F91/87)*(3.2-(9*H91/F91))</f>
        <v>-0.19540229885057467</v>
      </c>
      <c r="T91" s="3">
        <f>(F91/18)*(1.1447-(G91 + I91)/F91)</f>
        <v>-0.53302777777777788</v>
      </c>
      <c r="U91" s="3">
        <f>0.0178*J91-2.4163</f>
        <v>-1.5619000000000001</v>
      </c>
      <c r="V91" s="2">
        <f>AVERAGE(Q91:U91)</f>
        <v>-0.54184601532567045</v>
      </c>
    </row>
    <row r="92" spans="1:22">
      <c r="A92">
        <v>1109</v>
      </c>
      <c r="B92" t="s">
        <v>242</v>
      </c>
      <c r="C92" t="s">
        <v>243</v>
      </c>
      <c r="D92">
        <v>27</v>
      </c>
      <c r="E92">
        <v>27</v>
      </c>
      <c r="F92">
        <v>173</v>
      </c>
      <c r="G92">
        <v>168</v>
      </c>
      <c r="H92">
        <v>73</v>
      </c>
      <c r="I92">
        <v>49</v>
      </c>
      <c r="J92">
        <v>139</v>
      </c>
      <c r="K92">
        <v>16</v>
      </c>
      <c r="L92">
        <v>10</v>
      </c>
      <c r="M92">
        <v>10</v>
      </c>
      <c r="N92">
        <v>0</v>
      </c>
      <c r="O92" s="2">
        <f>9*H92/F92</f>
        <v>3.7976878612716765</v>
      </c>
      <c r="P92" s="2">
        <f>(G92+I92)/F92</f>
        <v>1.254335260115607</v>
      </c>
      <c r="Q92" s="3">
        <f>0.2056*L92-2.0082</f>
        <v>4.7800000000000065E-2</v>
      </c>
      <c r="R92" s="3">
        <f>0.0623*N92-0.6037</f>
        <v>-0.60370000000000001</v>
      </c>
      <c r="S92" s="3">
        <f>(F92/87)*(3.2-(9*H92/F92))</f>
        <v>-1.1885057471264366</v>
      </c>
      <c r="T92" s="3">
        <f>(F92/18)*(1.1447-(G92 + I92)/F92)</f>
        <v>-1.0537166666666671</v>
      </c>
      <c r="U92" s="3">
        <f>0.0178*J92-2.4163</f>
        <v>5.7900000000000063E-2</v>
      </c>
      <c r="V92" s="2">
        <f>AVERAGE(Q92:U92)</f>
        <v>-0.54804448275862083</v>
      </c>
    </row>
    <row r="93" spans="1:22">
      <c r="A93">
        <v>5861</v>
      </c>
      <c r="B93" t="s">
        <v>295</v>
      </c>
      <c r="C93" t="s">
        <v>290</v>
      </c>
      <c r="D93">
        <v>65</v>
      </c>
      <c r="E93">
        <v>0</v>
      </c>
      <c r="F93">
        <v>65</v>
      </c>
      <c r="G93">
        <v>58</v>
      </c>
      <c r="H93">
        <v>26</v>
      </c>
      <c r="I93">
        <v>28</v>
      </c>
      <c r="J93">
        <v>63</v>
      </c>
      <c r="K93">
        <v>6</v>
      </c>
      <c r="L93">
        <v>4</v>
      </c>
      <c r="M93">
        <v>3</v>
      </c>
      <c r="N93">
        <v>20</v>
      </c>
      <c r="O93" s="2">
        <f>9*H93/F93</f>
        <v>3.6</v>
      </c>
      <c r="P93" s="2">
        <f>(G93+I93)/F93</f>
        <v>1.323076923076923</v>
      </c>
      <c r="Q93" s="3">
        <f>0.2056*L93-2.0082</f>
        <v>-1.1858</v>
      </c>
      <c r="R93" s="3">
        <f>0.0623*N93-0.6037</f>
        <v>0.64229999999999998</v>
      </c>
      <c r="S93" s="3">
        <f>(F93/87)*(3.2-(9*H93/F93))</f>
        <v>-0.29885057471264359</v>
      </c>
      <c r="T93" s="3">
        <f>(F93/18)*(1.1447-(G93 + I93)/F93)</f>
        <v>-0.64413888888888859</v>
      </c>
      <c r="U93" s="3">
        <f>0.0178*J93-2.4163</f>
        <v>-1.2949000000000002</v>
      </c>
      <c r="V93" s="2">
        <f>AVERAGE(Q93:U93)</f>
        <v>-0.55627789272030648</v>
      </c>
    </row>
    <row r="94" spans="1:22">
      <c r="A94">
        <v>2807</v>
      </c>
      <c r="B94" t="s">
        <v>279</v>
      </c>
      <c r="C94" t="s">
        <v>225</v>
      </c>
      <c r="D94">
        <v>30</v>
      </c>
      <c r="E94">
        <v>30</v>
      </c>
      <c r="F94">
        <v>192</v>
      </c>
      <c r="G94">
        <v>186</v>
      </c>
      <c r="H94">
        <v>83</v>
      </c>
      <c r="I94">
        <v>64</v>
      </c>
      <c r="J94">
        <v>156</v>
      </c>
      <c r="K94">
        <v>17</v>
      </c>
      <c r="L94">
        <v>13</v>
      </c>
      <c r="M94">
        <v>10</v>
      </c>
      <c r="N94">
        <v>0</v>
      </c>
      <c r="O94" s="2">
        <f>9*H94/F94</f>
        <v>3.890625</v>
      </c>
      <c r="P94" s="2">
        <f>(G94+I94)/F94</f>
        <v>1.3020833333333333</v>
      </c>
      <c r="Q94" s="3">
        <f>0.2056*L94-2.0082</f>
        <v>0.66460000000000008</v>
      </c>
      <c r="R94" s="3">
        <f>0.0623*N94-0.6037</f>
        <v>-0.60370000000000001</v>
      </c>
      <c r="S94" s="3">
        <f>(F94/87)*(3.2-(9*H94/F94))</f>
        <v>-1.5241379310344823</v>
      </c>
      <c r="T94" s="3">
        <f>(F94/18)*(1.1447-(G94 + I94)/F94)</f>
        <v>-1.6787555555555542</v>
      </c>
      <c r="U94" s="3">
        <f>0.0178*J94-2.4163</f>
        <v>0.36050000000000004</v>
      </c>
      <c r="V94" s="2">
        <f>AVERAGE(Q94:U94)</f>
        <v>-0.5562986973180073</v>
      </c>
    </row>
    <row r="95" spans="1:22">
      <c r="A95">
        <v>5893</v>
      </c>
      <c r="B95" t="s">
        <v>75</v>
      </c>
      <c r="C95" t="s">
        <v>71</v>
      </c>
      <c r="D95">
        <v>65</v>
      </c>
      <c r="E95">
        <v>0</v>
      </c>
      <c r="F95">
        <v>65</v>
      </c>
      <c r="G95">
        <v>54</v>
      </c>
      <c r="H95">
        <v>22</v>
      </c>
      <c r="I95">
        <v>25</v>
      </c>
      <c r="J95">
        <v>73</v>
      </c>
      <c r="K95">
        <v>6</v>
      </c>
      <c r="L95">
        <v>4</v>
      </c>
      <c r="M95">
        <v>2</v>
      </c>
      <c r="N95">
        <v>4</v>
      </c>
      <c r="O95" s="2">
        <f>9*H95/F95</f>
        <v>3.046153846153846</v>
      </c>
      <c r="P95" s="2">
        <f>(G95+I95)/F95</f>
        <v>1.2153846153846153</v>
      </c>
      <c r="Q95" s="3">
        <f>0.2056*L95-2.0082</f>
        <v>-1.1858</v>
      </c>
      <c r="R95" s="3">
        <f>0.0623*N95-0.6037</f>
        <v>-0.35450000000000004</v>
      </c>
      <c r="S95" s="3">
        <f>(F95/87)*(3.2-(9*H95/F95))</f>
        <v>0.11494252873563243</v>
      </c>
      <c r="T95" s="3">
        <f>(F95/18)*(1.1447-(G95 + I95)/F95)</f>
        <v>-0.25524999999999948</v>
      </c>
      <c r="U95" s="3">
        <f>0.0178*J95-2.4163</f>
        <v>-1.1169000000000002</v>
      </c>
      <c r="V95" s="2">
        <f>AVERAGE(Q95:U95)</f>
        <v>-0.55950149425287354</v>
      </c>
    </row>
    <row r="96" spans="1:22">
      <c r="A96">
        <v>9092</v>
      </c>
      <c r="B96" t="s">
        <v>92</v>
      </c>
      <c r="C96" t="s">
        <v>93</v>
      </c>
      <c r="D96">
        <v>37</v>
      </c>
      <c r="E96">
        <v>7</v>
      </c>
      <c r="F96">
        <v>68</v>
      </c>
      <c r="G96">
        <v>57</v>
      </c>
      <c r="H96">
        <v>24</v>
      </c>
      <c r="I96">
        <v>23</v>
      </c>
      <c r="J96">
        <v>73</v>
      </c>
      <c r="K96">
        <v>7</v>
      </c>
      <c r="L96">
        <v>5</v>
      </c>
      <c r="M96">
        <v>3</v>
      </c>
      <c r="N96">
        <v>0</v>
      </c>
      <c r="O96" s="2">
        <f>9*H96/F96</f>
        <v>3.1764705882352939</v>
      </c>
      <c r="P96" s="2">
        <f>(G96+I96)/F96</f>
        <v>1.1764705882352942</v>
      </c>
      <c r="Q96" s="3">
        <f>0.2056*L96-2.0082</f>
        <v>-0.98019999999999996</v>
      </c>
      <c r="R96" s="3">
        <f>0.0623*N96-0.6037</f>
        <v>-0.60370000000000001</v>
      </c>
      <c r="S96" s="3">
        <f>(F96/87)*(3.2-(9*H96/F96))</f>
        <v>1.8390804597701434E-2</v>
      </c>
      <c r="T96" s="3">
        <f>(F96/18)*(1.1447-(G96 + I96)/F96)</f>
        <v>-0.12002222222222217</v>
      </c>
      <c r="U96" s="3">
        <f>0.0178*J96-2.4163</f>
        <v>-1.1169000000000002</v>
      </c>
      <c r="V96" s="2">
        <f>AVERAGE(Q96:U96)</f>
        <v>-0.56048628352490426</v>
      </c>
    </row>
    <row r="97" spans="1:22">
      <c r="A97">
        <v>4436</v>
      </c>
      <c r="B97" t="s">
        <v>300</v>
      </c>
      <c r="C97" t="s">
        <v>301</v>
      </c>
      <c r="D97">
        <v>30</v>
      </c>
      <c r="E97">
        <v>30</v>
      </c>
      <c r="F97">
        <v>192</v>
      </c>
      <c r="G97">
        <v>189</v>
      </c>
      <c r="H97">
        <v>84</v>
      </c>
      <c r="I97">
        <v>55</v>
      </c>
      <c r="J97">
        <v>153</v>
      </c>
      <c r="K97">
        <v>19</v>
      </c>
      <c r="L97">
        <v>12</v>
      </c>
      <c r="M97">
        <v>11</v>
      </c>
      <c r="N97">
        <v>0</v>
      </c>
      <c r="O97" s="2">
        <f>9*H97/F97</f>
        <v>3.9375</v>
      </c>
      <c r="P97" s="2">
        <f>(G97+I97)/F97</f>
        <v>1.2708333333333333</v>
      </c>
      <c r="Q97" s="3">
        <f>0.2056*L97-2.0082</f>
        <v>0.45900000000000007</v>
      </c>
      <c r="R97" s="3">
        <f>0.0623*N97-0.6037</f>
        <v>-0.60370000000000001</v>
      </c>
      <c r="S97" s="3">
        <f>(F97/87)*(3.2-(9*H97/F97))</f>
        <v>-1.6275862068965512</v>
      </c>
      <c r="T97" s="3">
        <f>(F97/18)*(1.1447-(G97 + I97)/F97)</f>
        <v>-1.3454222222222207</v>
      </c>
      <c r="U97" s="3">
        <f>0.0178*J97-2.4163</f>
        <v>0.30709999999999971</v>
      </c>
      <c r="V97" s="2">
        <f>AVERAGE(Q97:U97)</f>
        <v>-0.56212168582375444</v>
      </c>
    </row>
    <row r="98" spans="1:22">
      <c r="A98">
        <v>2683</v>
      </c>
      <c r="B98" t="s">
        <v>270</v>
      </c>
      <c r="C98" t="s">
        <v>271</v>
      </c>
      <c r="D98">
        <v>32</v>
      </c>
      <c r="E98">
        <v>32</v>
      </c>
      <c r="F98">
        <v>189</v>
      </c>
      <c r="G98">
        <v>190</v>
      </c>
      <c r="H98">
        <v>83</v>
      </c>
      <c r="I98">
        <v>46</v>
      </c>
      <c r="J98">
        <v>139</v>
      </c>
      <c r="K98">
        <v>18</v>
      </c>
      <c r="L98">
        <v>12</v>
      </c>
      <c r="M98">
        <v>11</v>
      </c>
      <c r="N98">
        <v>0</v>
      </c>
      <c r="O98" s="2">
        <f>9*H98/F98</f>
        <v>3.9523809523809526</v>
      </c>
      <c r="P98" s="2">
        <f>(G98+I98)/F98</f>
        <v>1.2486772486772486</v>
      </c>
      <c r="Q98" s="3">
        <f>0.2056*L98-2.0082</f>
        <v>0.45900000000000007</v>
      </c>
      <c r="R98" s="3">
        <f>0.0623*N98-0.6037</f>
        <v>-0.60370000000000001</v>
      </c>
      <c r="S98" s="3">
        <f>(F98/87)*(3.2-(9*H98/F98))</f>
        <v>-1.6344827586206898</v>
      </c>
      <c r="T98" s="3">
        <f>(F98/18)*(1.1447-(G98 + I98)/F98)</f>
        <v>-1.0917611111111098</v>
      </c>
      <c r="U98" s="3">
        <f>0.0178*J98-2.4163</f>
        <v>5.7900000000000063E-2</v>
      </c>
      <c r="V98" s="2">
        <f>AVERAGE(Q98:U98)</f>
        <v>-0.56260877394636</v>
      </c>
    </row>
    <row r="99" spans="1:22">
      <c r="A99">
        <v>5674</v>
      </c>
      <c r="B99" t="s">
        <v>151</v>
      </c>
      <c r="C99" t="s">
        <v>152</v>
      </c>
      <c r="D99">
        <v>32</v>
      </c>
      <c r="E99">
        <v>32</v>
      </c>
      <c r="F99">
        <v>182</v>
      </c>
      <c r="G99">
        <v>187</v>
      </c>
      <c r="H99">
        <v>78</v>
      </c>
      <c r="I99">
        <v>47</v>
      </c>
      <c r="J99">
        <v>130</v>
      </c>
      <c r="K99">
        <v>14</v>
      </c>
      <c r="L99">
        <v>13</v>
      </c>
      <c r="M99">
        <v>10</v>
      </c>
      <c r="N99">
        <v>0</v>
      </c>
      <c r="O99" s="2">
        <f>9*H99/F99</f>
        <v>3.8571428571428572</v>
      </c>
      <c r="P99" s="2">
        <f>(G99+I99)/F99</f>
        <v>1.2857142857142858</v>
      </c>
      <c r="Q99" s="3">
        <f>0.2056*L99-2.0082</f>
        <v>0.66460000000000008</v>
      </c>
      <c r="R99" s="3">
        <f>0.0623*N99-0.6037</f>
        <v>-0.60370000000000001</v>
      </c>
      <c r="S99" s="3">
        <f>(F99/87)*(3.2-(9*H99/F99))</f>
        <v>-1.3747126436781607</v>
      </c>
      <c r="T99" s="3">
        <f>(F99/18)*(1.1447-(G99 + I99)/F99)</f>
        <v>-1.4258111111111116</v>
      </c>
      <c r="U99" s="3">
        <f>0.0178*J99-2.4163</f>
        <v>-0.10230000000000006</v>
      </c>
      <c r="V99" s="2">
        <f>AVERAGE(Q99:U99)</f>
        <v>-0.56838475095785435</v>
      </c>
    </row>
    <row r="100" spans="1:22">
      <c r="A100">
        <v>7368</v>
      </c>
      <c r="B100" t="s">
        <v>563</v>
      </c>
      <c r="C100" t="s">
        <v>85</v>
      </c>
      <c r="D100">
        <v>65</v>
      </c>
      <c r="E100">
        <v>0</v>
      </c>
      <c r="F100">
        <v>65</v>
      </c>
      <c r="G100">
        <v>59</v>
      </c>
      <c r="H100">
        <v>27</v>
      </c>
      <c r="I100">
        <v>30</v>
      </c>
      <c r="J100">
        <v>64</v>
      </c>
      <c r="K100">
        <v>8</v>
      </c>
      <c r="L100">
        <v>4</v>
      </c>
      <c r="M100">
        <v>3</v>
      </c>
      <c r="N100">
        <v>23</v>
      </c>
      <c r="O100" s="2">
        <f>9*H100/F100</f>
        <v>3.7384615384615385</v>
      </c>
      <c r="P100" s="2">
        <f>(G100+I100)/F100</f>
        <v>1.3692307692307693</v>
      </c>
      <c r="Q100" s="3">
        <f>0.2056*L100-2.0082</f>
        <v>-1.1858</v>
      </c>
      <c r="R100" s="3">
        <f>0.0623*N100-0.6037</f>
        <v>0.82920000000000005</v>
      </c>
      <c r="S100" s="3">
        <f>(F100/87)*(3.2-(9*H100/F100))</f>
        <v>-0.40229885057471254</v>
      </c>
      <c r="T100" s="3">
        <f>(F100/18)*(1.1447-(G100 + I100)/F100)</f>
        <v>-0.81080555555555545</v>
      </c>
      <c r="U100" s="3">
        <f>0.0178*J100-2.4163</f>
        <v>-1.2771000000000001</v>
      </c>
      <c r="V100" s="2">
        <f>AVERAGE(Q100:U100)</f>
        <v>-0.56936088122605355</v>
      </c>
    </row>
    <row r="101" spans="1:22">
      <c r="A101">
        <v>6227</v>
      </c>
      <c r="B101" t="s">
        <v>542</v>
      </c>
      <c r="C101" t="s">
        <v>186</v>
      </c>
      <c r="D101">
        <v>29</v>
      </c>
      <c r="E101">
        <v>29</v>
      </c>
      <c r="F101">
        <v>173</v>
      </c>
      <c r="G101">
        <v>151</v>
      </c>
      <c r="H101">
        <v>75</v>
      </c>
      <c r="I101">
        <v>78</v>
      </c>
      <c r="J101">
        <v>167</v>
      </c>
      <c r="K101">
        <v>20</v>
      </c>
      <c r="L101">
        <v>11</v>
      </c>
      <c r="M101">
        <v>10</v>
      </c>
      <c r="N101">
        <v>0</v>
      </c>
      <c r="O101" s="2">
        <f>9*H101/F101</f>
        <v>3.901734104046243</v>
      </c>
      <c r="P101" s="2">
        <f>(G101+I101)/F101</f>
        <v>1.323699421965318</v>
      </c>
      <c r="Q101" s="3">
        <f>0.2056*L101-2.0082</f>
        <v>0.25340000000000007</v>
      </c>
      <c r="R101" s="3">
        <f>0.0623*N101-0.6037</f>
        <v>-0.60370000000000001</v>
      </c>
      <c r="S101" s="3">
        <f>(F101/87)*(3.2-(9*H101/F101))</f>
        <v>-1.3954022988505748</v>
      </c>
      <c r="T101" s="3">
        <f>(F101/18)*(1.1447-(G101 + I101)/F101)</f>
        <v>-1.7203833333333334</v>
      </c>
      <c r="U101" s="3">
        <f>0.0178*J101-2.4163</f>
        <v>0.55629999999999979</v>
      </c>
      <c r="V101" s="2">
        <f>AVERAGE(Q101:U101)</f>
        <v>-0.58195712643678166</v>
      </c>
    </row>
    <row r="102" spans="1:22">
      <c r="A102">
        <v>7569</v>
      </c>
      <c r="B102" t="s">
        <v>111</v>
      </c>
      <c r="C102" t="s">
        <v>212</v>
      </c>
      <c r="D102">
        <v>30</v>
      </c>
      <c r="E102">
        <v>30</v>
      </c>
      <c r="F102">
        <v>182</v>
      </c>
      <c r="G102">
        <v>171</v>
      </c>
      <c r="H102">
        <v>79</v>
      </c>
      <c r="I102">
        <v>68</v>
      </c>
      <c r="J102">
        <v>157</v>
      </c>
      <c r="K102">
        <v>14</v>
      </c>
      <c r="L102">
        <v>12</v>
      </c>
      <c r="M102">
        <v>11</v>
      </c>
      <c r="N102">
        <v>0</v>
      </c>
      <c r="O102" s="2">
        <f>9*H102/F102</f>
        <v>3.9065934065934065</v>
      </c>
      <c r="P102" s="2">
        <f>(G102+I102)/F102</f>
        <v>1.3131868131868132</v>
      </c>
      <c r="Q102" s="3">
        <f>0.2056*L102-2.0082</f>
        <v>0.45900000000000007</v>
      </c>
      <c r="R102" s="3">
        <f>0.0623*N102-0.6037</f>
        <v>-0.60370000000000001</v>
      </c>
      <c r="S102" s="3">
        <f>(F102/87)*(3.2-(9*H102/F102))</f>
        <v>-1.4781609195402292</v>
      </c>
      <c r="T102" s="3">
        <f>(F102/18)*(1.1447-(G102 + I102)/F102)</f>
        <v>-1.7035888888888884</v>
      </c>
      <c r="U102" s="3">
        <f>0.0178*J102-2.4163</f>
        <v>0.37829999999999986</v>
      </c>
      <c r="V102" s="2">
        <f>AVERAGE(Q102:U102)</f>
        <v>-0.5896299616858236</v>
      </c>
    </row>
    <row r="103" spans="1:22">
      <c r="A103">
        <v>2209</v>
      </c>
      <c r="B103" t="s">
        <v>62</v>
      </c>
      <c r="C103" t="s">
        <v>63</v>
      </c>
      <c r="D103">
        <v>55</v>
      </c>
      <c r="E103">
        <v>0</v>
      </c>
      <c r="F103">
        <v>55</v>
      </c>
      <c r="G103">
        <v>49</v>
      </c>
      <c r="H103">
        <v>18</v>
      </c>
      <c r="I103">
        <v>15</v>
      </c>
      <c r="J103">
        <v>53</v>
      </c>
      <c r="K103">
        <v>5</v>
      </c>
      <c r="L103">
        <v>4</v>
      </c>
      <c r="M103">
        <v>2</v>
      </c>
      <c r="N103">
        <v>2</v>
      </c>
      <c r="O103" s="2">
        <f>9*H103/F103</f>
        <v>2.9454545454545453</v>
      </c>
      <c r="P103" s="2">
        <f>(G103+I103)/F103</f>
        <v>1.1636363636363636</v>
      </c>
      <c r="Q103" s="3">
        <f>0.2056*L103-2.0082</f>
        <v>-1.1858</v>
      </c>
      <c r="R103" s="3">
        <f>0.0623*N103-0.6037</f>
        <v>-0.47910000000000003</v>
      </c>
      <c r="S103" s="3">
        <f>(F103/87)*(3.2-(9*H103/F103))</f>
        <v>0.16091954022988525</v>
      </c>
      <c r="T103" s="3">
        <f>(F103/18)*(1.1447-(G103 + I103)/F103)</f>
        <v>-5.786111111111078E-2</v>
      </c>
      <c r="U103" s="3">
        <f>0.0178*J103-2.4163</f>
        <v>-1.4729000000000001</v>
      </c>
      <c r="V103" s="2">
        <f>AVERAGE(Q103:U103)</f>
        <v>-0.60694831417624506</v>
      </c>
    </row>
    <row r="104" spans="1:22">
      <c r="A104">
        <v>6155</v>
      </c>
      <c r="B104" t="s">
        <v>68</v>
      </c>
      <c r="C104" t="s">
        <v>69</v>
      </c>
      <c r="D104">
        <v>55</v>
      </c>
      <c r="E104">
        <v>0</v>
      </c>
      <c r="F104">
        <v>55</v>
      </c>
      <c r="G104">
        <v>44</v>
      </c>
      <c r="H104">
        <v>18</v>
      </c>
      <c r="I104">
        <v>21</v>
      </c>
      <c r="J104">
        <v>63</v>
      </c>
      <c r="K104">
        <v>5</v>
      </c>
      <c r="L104">
        <v>4</v>
      </c>
      <c r="M104">
        <v>2</v>
      </c>
      <c r="N104">
        <v>0</v>
      </c>
      <c r="O104" s="2">
        <f>9*H104/F104</f>
        <v>2.9454545454545453</v>
      </c>
      <c r="P104" s="2">
        <f>(G104+I104)/F104</f>
        <v>1.1818181818181819</v>
      </c>
      <c r="Q104" s="3">
        <f>0.2056*L104-2.0082</f>
        <v>-1.1858</v>
      </c>
      <c r="R104" s="3">
        <f>0.0623*N104-0.6037</f>
        <v>-0.60370000000000001</v>
      </c>
      <c r="S104" s="3">
        <f>(F104/87)*(3.2-(9*H104/F104))</f>
        <v>0.16091954022988525</v>
      </c>
      <c r="T104" s="3">
        <f>(F104/18)*(1.1447-(G104 + I104)/F104)</f>
        <v>-0.11341666666666669</v>
      </c>
      <c r="U104" s="3">
        <f>0.0178*J104-2.4163</f>
        <v>-1.2949000000000002</v>
      </c>
      <c r="V104" s="2">
        <f>AVERAGE(Q104:U104)</f>
        <v>-0.60737942528735633</v>
      </c>
    </row>
    <row r="105" spans="1:22">
      <c r="A105">
        <v>6475</v>
      </c>
      <c r="B105" t="s">
        <v>92</v>
      </c>
      <c r="C105" t="s">
        <v>117</v>
      </c>
      <c r="D105">
        <v>50</v>
      </c>
      <c r="E105">
        <v>5</v>
      </c>
      <c r="F105">
        <v>74</v>
      </c>
      <c r="G105">
        <v>67</v>
      </c>
      <c r="H105">
        <v>27</v>
      </c>
      <c r="I105">
        <v>23</v>
      </c>
      <c r="J105">
        <v>71</v>
      </c>
      <c r="K105">
        <v>7</v>
      </c>
      <c r="L105">
        <v>5</v>
      </c>
      <c r="M105">
        <v>3</v>
      </c>
      <c r="N105">
        <v>1</v>
      </c>
      <c r="O105" s="2">
        <f>9*H105/F105</f>
        <v>3.2837837837837838</v>
      </c>
      <c r="P105" s="2">
        <f>(G105+I105)/F105</f>
        <v>1.2162162162162162</v>
      </c>
      <c r="Q105" s="3">
        <f>0.2056*L105-2.0082</f>
        <v>-0.98019999999999996</v>
      </c>
      <c r="R105" s="3">
        <f>0.0623*N105-0.6037</f>
        <v>-0.54139999999999999</v>
      </c>
      <c r="S105" s="3">
        <f>(F105/87)*(3.2-(9*H105/F105))</f>
        <v>-7.1264367816091787E-2</v>
      </c>
      <c r="T105" s="3">
        <f>(F105/18)*(1.1447-(G105 + I105)/F105)</f>
        <v>-0.29401111111111095</v>
      </c>
      <c r="U105" s="3">
        <f>0.0178*J105-2.4163</f>
        <v>-1.1525000000000001</v>
      </c>
      <c r="V105" s="2">
        <f>AVERAGE(Q105:U105)</f>
        <v>-0.60787509578544052</v>
      </c>
    </row>
    <row r="106" spans="1:22">
      <c r="A106">
        <v>8431</v>
      </c>
      <c r="B106" t="s">
        <v>66</v>
      </c>
      <c r="C106" t="s">
        <v>67</v>
      </c>
      <c r="D106">
        <v>55</v>
      </c>
      <c r="E106">
        <v>0</v>
      </c>
      <c r="F106">
        <v>55</v>
      </c>
      <c r="G106">
        <v>47</v>
      </c>
      <c r="H106">
        <v>18</v>
      </c>
      <c r="I106">
        <v>19</v>
      </c>
      <c r="J106">
        <v>58</v>
      </c>
      <c r="K106">
        <v>5</v>
      </c>
      <c r="L106">
        <v>4</v>
      </c>
      <c r="M106">
        <v>2</v>
      </c>
      <c r="N106">
        <v>2</v>
      </c>
      <c r="O106" s="2">
        <f>9*H106/F106</f>
        <v>2.9454545454545453</v>
      </c>
      <c r="P106" s="2">
        <f>(G106+I106)/F106</f>
        <v>1.2</v>
      </c>
      <c r="Q106" s="3">
        <f>0.2056*L106-2.0082</f>
        <v>-1.1858</v>
      </c>
      <c r="R106" s="3">
        <f>0.0623*N106-0.6037</f>
        <v>-0.47910000000000003</v>
      </c>
      <c r="S106" s="3">
        <f>(F106/87)*(3.2-(9*H106/F106))</f>
        <v>0.16091954022988525</v>
      </c>
      <c r="T106" s="3">
        <f>(F106/18)*(1.1447-(G106 + I106)/F106)</f>
        <v>-0.16897222222222191</v>
      </c>
      <c r="U106" s="3">
        <f>0.0178*J106-2.4163</f>
        <v>-1.3839000000000001</v>
      </c>
      <c r="V106" s="2">
        <f>AVERAGE(Q106:U106)</f>
        <v>-0.61137053639846728</v>
      </c>
    </row>
    <row r="107" spans="1:22">
      <c r="A107">
        <v>6454</v>
      </c>
      <c r="B107" t="s">
        <v>296</v>
      </c>
      <c r="C107" t="s">
        <v>297</v>
      </c>
      <c r="D107">
        <v>28</v>
      </c>
      <c r="E107">
        <v>28</v>
      </c>
      <c r="F107">
        <v>173</v>
      </c>
      <c r="G107">
        <v>165</v>
      </c>
      <c r="H107">
        <v>76</v>
      </c>
      <c r="I107">
        <v>58</v>
      </c>
      <c r="J107">
        <v>145</v>
      </c>
      <c r="K107">
        <v>16</v>
      </c>
      <c r="L107">
        <v>11</v>
      </c>
      <c r="M107">
        <v>10</v>
      </c>
      <c r="N107">
        <v>0</v>
      </c>
      <c r="O107" s="2">
        <f>9*H107/F107</f>
        <v>3.953757225433526</v>
      </c>
      <c r="P107" s="2">
        <f>(G107+I107)/F107</f>
        <v>1.2890173410404624</v>
      </c>
      <c r="Q107" s="3">
        <f>0.2056*L107-2.0082</f>
        <v>0.25340000000000007</v>
      </c>
      <c r="R107" s="3">
        <f>0.0623*N107-0.6037</f>
        <v>-0.60370000000000001</v>
      </c>
      <c r="S107" s="3">
        <f>(F107/87)*(3.2-(9*H107/F107))</f>
        <v>-1.4988505747126433</v>
      </c>
      <c r="T107" s="3">
        <f>(F107/18)*(1.1447-(G107 + I107)/F107)</f>
        <v>-1.3870499999999992</v>
      </c>
      <c r="U107" s="3">
        <f>0.0178*J107-2.4163</f>
        <v>0.16469999999999985</v>
      </c>
      <c r="V107" s="2">
        <f>AVERAGE(Q107:U107)</f>
        <v>-0.61430011494252845</v>
      </c>
    </row>
    <row r="108" spans="1:22">
      <c r="A108">
        <v>6032</v>
      </c>
      <c r="B108" t="s">
        <v>196</v>
      </c>
      <c r="C108" t="s">
        <v>47</v>
      </c>
      <c r="D108">
        <v>55</v>
      </c>
      <c r="E108">
        <v>0</v>
      </c>
      <c r="F108">
        <v>55</v>
      </c>
      <c r="G108">
        <v>47</v>
      </c>
      <c r="H108">
        <v>18</v>
      </c>
      <c r="I108">
        <v>18</v>
      </c>
      <c r="J108">
        <v>56</v>
      </c>
      <c r="K108">
        <v>6</v>
      </c>
      <c r="L108">
        <v>4</v>
      </c>
      <c r="M108">
        <v>2</v>
      </c>
      <c r="N108">
        <v>1</v>
      </c>
      <c r="O108" s="2">
        <f>9*H108/F108</f>
        <v>2.9454545454545453</v>
      </c>
      <c r="P108" s="2">
        <f>(G108+I108)/F108</f>
        <v>1.1818181818181819</v>
      </c>
      <c r="Q108" s="3">
        <f>0.2056*L108-2.0082</f>
        <v>-1.1858</v>
      </c>
      <c r="R108" s="3">
        <f>0.0623*N108-0.6037</f>
        <v>-0.54139999999999999</v>
      </c>
      <c r="S108" s="3">
        <f>(F108/87)*(3.2-(9*H108/F108))</f>
        <v>0.16091954022988525</v>
      </c>
      <c r="T108" s="3">
        <f>(F108/18)*(1.1447-(G108 + I108)/F108)</f>
        <v>-0.11341666666666669</v>
      </c>
      <c r="U108" s="3">
        <f>0.0178*J108-2.4163</f>
        <v>-1.4195000000000002</v>
      </c>
      <c r="V108" s="2">
        <f>AVERAGE(Q108:U108)</f>
        <v>-0.61983942528735625</v>
      </c>
    </row>
    <row r="109" spans="1:22">
      <c r="A109">
        <v>3558</v>
      </c>
      <c r="B109" t="s">
        <v>224</v>
      </c>
      <c r="C109" t="s">
        <v>225</v>
      </c>
      <c r="D109">
        <v>29</v>
      </c>
      <c r="E109">
        <v>29</v>
      </c>
      <c r="F109">
        <v>173</v>
      </c>
      <c r="G109">
        <v>169</v>
      </c>
      <c r="H109">
        <v>75</v>
      </c>
      <c r="I109">
        <v>53</v>
      </c>
      <c r="J109">
        <v>134</v>
      </c>
      <c r="K109">
        <v>14</v>
      </c>
      <c r="L109">
        <v>11</v>
      </c>
      <c r="M109">
        <v>11</v>
      </c>
      <c r="N109">
        <v>0</v>
      </c>
      <c r="O109" s="2">
        <f>9*H109/F109</f>
        <v>3.901734104046243</v>
      </c>
      <c r="P109" s="2">
        <f>(G109+I109)/F109</f>
        <v>1.2832369942196531</v>
      </c>
      <c r="Q109" s="3">
        <f>0.2056*L109-2.0082</f>
        <v>0.25340000000000007</v>
      </c>
      <c r="R109" s="3">
        <f>0.0623*N109-0.6037</f>
        <v>-0.60370000000000001</v>
      </c>
      <c r="S109" s="3">
        <f>(F109/87)*(3.2-(9*H109/F109))</f>
        <v>-1.3954022988505748</v>
      </c>
      <c r="T109" s="3">
        <f>(F109/18)*(1.1447-(G109 + I109)/F109)</f>
        <v>-1.331494444444443</v>
      </c>
      <c r="U109" s="3">
        <f>0.0178*J109-2.4163</f>
        <v>-3.110000000000035E-2</v>
      </c>
      <c r="V109" s="2">
        <f>AVERAGE(Q109:U109)</f>
        <v>-0.62165934865900352</v>
      </c>
    </row>
    <row r="110" spans="1:22">
      <c r="A110">
        <v>5721</v>
      </c>
      <c r="B110" t="s">
        <v>104</v>
      </c>
      <c r="C110" t="s">
        <v>105</v>
      </c>
      <c r="D110">
        <v>65</v>
      </c>
      <c r="E110">
        <v>0</v>
      </c>
      <c r="F110">
        <v>65</v>
      </c>
      <c r="G110">
        <v>59</v>
      </c>
      <c r="H110">
        <v>23</v>
      </c>
      <c r="I110">
        <v>19</v>
      </c>
      <c r="J110">
        <v>64</v>
      </c>
      <c r="K110">
        <v>6</v>
      </c>
      <c r="L110">
        <v>4</v>
      </c>
      <c r="M110">
        <v>2</v>
      </c>
      <c r="N110">
        <v>2</v>
      </c>
      <c r="O110" s="2">
        <f>9*H110/F110</f>
        <v>3.1846153846153844</v>
      </c>
      <c r="P110" s="2">
        <f>(G110+I110)/F110</f>
        <v>1.2</v>
      </c>
      <c r="Q110" s="3">
        <f>0.2056*L110-2.0082</f>
        <v>-1.1858</v>
      </c>
      <c r="R110" s="3">
        <f>0.0623*N110-0.6037</f>
        <v>-0.47910000000000003</v>
      </c>
      <c r="S110" s="3">
        <f>(F110/87)*(3.2-(9*H110/F110))</f>
        <v>1.149425287356351E-2</v>
      </c>
      <c r="T110" s="3">
        <f>(F110/18)*(1.1447-(G110 + I110)/F110)</f>
        <v>-0.19969444444444409</v>
      </c>
      <c r="U110" s="3">
        <f>0.0178*J110-2.4163</f>
        <v>-1.2771000000000001</v>
      </c>
      <c r="V110" s="2">
        <f>AVERAGE(Q110:U110)</f>
        <v>-0.62604003831417621</v>
      </c>
    </row>
    <row r="111" spans="1:22">
      <c r="A111">
        <v>3993</v>
      </c>
      <c r="B111" t="s">
        <v>121</v>
      </c>
      <c r="C111" t="s">
        <v>122</v>
      </c>
      <c r="D111">
        <v>65</v>
      </c>
      <c r="E111">
        <v>0</v>
      </c>
      <c r="F111">
        <v>65</v>
      </c>
      <c r="G111">
        <v>57</v>
      </c>
      <c r="H111">
        <v>23</v>
      </c>
      <c r="I111">
        <v>24</v>
      </c>
      <c r="J111">
        <v>65</v>
      </c>
      <c r="K111">
        <v>6</v>
      </c>
      <c r="L111">
        <v>4</v>
      </c>
      <c r="M111">
        <v>2</v>
      </c>
      <c r="N111">
        <v>4</v>
      </c>
      <c r="O111" s="2">
        <f>9*H111/F111</f>
        <v>3.1846153846153844</v>
      </c>
      <c r="P111" s="2">
        <f>(G111+I111)/F111</f>
        <v>1.2461538461538462</v>
      </c>
      <c r="Q111" s="3">
        <f>0.2056*L111-2.0082</f>
        <v>-1.1858</v>
      </c>
      <c r="R111" s="3">
        <f>0.0623*N111-0.6037</f>
        <v>-0.35450000000000004</v>
      </c>
      <c r="S111" s="3">
        <f>(F111/87)*(3.2-(9*H111/F111))</f>
        <v>1.149425287356351E-2</v>
      </c>
      <c r="T111" s="3">
        <f>(F111/18)*(1.1447-(G111 + I111)/F111)</f>
        <v>-0.36636111111111097</v>
      </c>
      <c r="U111" s="3">
        <f>0.0178*J111-2.4163</f>
        <v>-1.2593000000000001</v>
      </c>
      <c r="V111" s="2">
        <f>AVERAGE(Q111:U111)</f>
        <v>-0.63089337164750947</v>
      </c>
    </row>
    <row r="112" spans="1:22">
      <c r="A112">
        <v>6294</v>
      </c>
      <c r="B112" t="s">
        <v>142</v>
      </c>
      <c r="C112" t="s">
        <v>143</v>
      </c>
      <c r="D112">
        <v>65</v>
      </c>
      <c r="E112">
        <v>0</v>
      </c>
      <c r="F112">
        <v>65</v>
      </c>
      <c r="G112">
        <v>54</v>
      </c>
      <c r="H112">
        <v>25</v>
      </c>
      <c r="I112">
        <v>33</v>
      </c>
      <c r="J112">
        <v>74</v>
      </c>
      <c r="K112">
        <v>6</v>
      </c>
      <c r="L112">
        <v>4</v>
      </c>
      <c r="M112">
        <v>3</v>
      </c>
      <c r="N112">
        <v>10</v>
      </c>
      <c r="O112" s="2">
        <f>9*H112/F112</f>
        <v>3.4615384615384617</v>
      </c>
      <c r="P112" s="2">
        <f>(G112+I112)/F112</f>
        <v>1.3384615384615384</v>
      </c>
      <c r="Q112" s="3">
        <f>0.2056*L112-2.0082</f>
        <v>-1.1858</v>
      </c>
      <c r="R112" s="3">
        <f>0.0623*N112-0.6037</f>
        <v>1.9299999999999984E-2</v>
      </c>
      <c r="S112" s="3">
        <f>(F112/87)*(3.2-(9*H112/F112))</f>
        <v>-0.19540229885057467</v>
      </c>
      <c r="T112" s="3">
        <f>(F112/18)*(1.1447-(G112 + I112)/F112)</f>
        <v>-0.69969444444444395</v>
      </c>
      <c r="U112" s="3">
        <f>0.0178*J112-2.4163</f>
        <v>-1.0991000000000002</v>
      </c>
      <c r="V112" s="2">
        <f>AVERAGE(Q112:U112)</f>
        <v>-0.63213934865900379</v>
      </c>
    </row>
    <row r="113" spans="1:22">
      <c r="A113">
        <v>5567</v>
      </c>
      <c r="B113" t="s">
        <v>378</v>
      </c>
      <c r="C113" t="s">
        <v>379</v>
      </c>
      <c r="D113">
        <v>15</v>
      </c>
      <c r="E113">
        <v>15</v>
      </c>
      <c r="F113">
        <v>86</v>
      </c>
      <c r="G113">
        <v>80</v>
      </c>
      <c r="H113">
        <v>35</v>
      </c>
      <c r="I113">
        <v>24</v>
      </c>
      <c r="J113">
        <v>78</v>
      </c>
      <c r="K113">
        <v>11</v>
      </c>
      <c r="L113">
        <v>6</v>
      </c>
      <c r="M113">
        <v>5</v>
      </c>
      <c r="N113">
        <v>0</v>
      </c>
      <c r="O113" s="2">
        <f>9*H113/F113</f>
        <v>3.6627906976744184</v>
      </c>
      <c r="P113" s="2">
        <f>(G113+I113)/F113</f>
        <v>1.2093023255813953</v>
      </c>
      <c r="Q113" s="3">
        <f>0.2056*L113-2.0082</f>
        <v>-0.77459999999999996</v>
      </c>
      <c r="R113" s="3">
        <f>0.0623*N113-0.6037</f>
        <v>-0.60370000000000001</v>
      </c>
      <c r="S113" s="3">
        <f>(F113/87)*(3.2-(9*H113/F113))</f>
        <v>-0.45747126436781577</v>
      </c>
      <c r="T113" s="3">
        <f>(F113/18)*(1.1447-(G113 + I113)/F113)</f>
        <v>-0.30865555555555496</v>
      </c>
      <c r="U113" s="3">
        <f>0.0178*J113-2.4163</f>
        <v>-1.0279</v>
      </c>
      <c r="V113" s="2">
        <f>AVERAGE(Q113:U113)</f>
        <v>-0.63446536398467424</v>
      </c>
    </row>
    <row r="114" spans="1:22">
      <c r="A114">
        <v>951</v>
      </c>
      <c r="B114" t="s">
        <v>442</v>
      </c>
      <c r="C114" t="s">
        <v>168</v>
      </c>
      <c r="D114">
        <v>65</v>
      </c>
      <c r="E114">
        <v>0</v>
      </c>
      <c r="F114">
        <v>65</v>
      </c>
      <c r="G114">
        <v>55</v>
      </c>
      <c r="H114">
        <v>23</v>
      </c>
      <c r="I114">
        <v>24</v>
      </c>
      <c r="J114">
        <v>68</v>
      </c>
      <c r="K114">
        <v>9</v>
      </c>
      <c r="L114">
        <v>4</v>
      </c>
      <c r="M114">
        <v>2</v>
      </c>
      <c r="N114">
        <v>1</v>
      </c>
      <c r="O114" s="2">
        <f>9*H114/F114</f>
        <v>3.1846153846153844</v>
      </c>
      <c r="P114" s="2">
        <f>(G114+I114)/F114</f>
        <v>1.2153846153846153</v>
      </c>
      <c r="Q114" s="3">
        <f>0.2056*L114-2.0082</f>
        <v>-1.1858</v>
      </c>
      <c r="R114" s="3">
        <f>0.0623*N114-0.6037</f>
        <v>-0.54139999999999999</v>
      </c>
      <c r="S114" s="3">
        <f>(F114/87)*(3.2-(9*H114/F114))</f>
        <v>1.149425287356351E-2</v>
      </c>
      <c r="T114" s="3">
        <f>(F114/18)*(1.1447-(G114 + I114)/F114)</f>
        <v>-0.25524999999999948</v>
      </c>
      <c r="U114" s="3">
        <f>0.0178*J114-2.4163</f>
        <v>-1.2059000000000002</v>
      </c>
      <c r="V114" s="2">
        <f>AVERAGE(Q114:U114)</f>
        <v>-0.63537114942528716</v>
      </c>
    </row>
    <row r="115" spans="1:22">
      <c r="A115">
        <v>3613</v>
      </c>
      <c r="B115" t="s">
        <v>490</v>
      </c>
      <c r="C115" t="s">
        <v>148</v>
      </c>
      <c r="D115">
        <v>65</v>
      </c>
      <c r="E115">
        <v>0</v>
      </c>
      <c r="F115">
        <v>65</v>
      </c>
      <c r="G115">
        <v>61</v>
      </c>
      <c r="H115">
        <v>25</v>
      </c>
      <c r="I115">
        <v>19</v>
      </c>
      <c r="J115">
        <v>58</v>
      </c>
      <c r="K115">
        <v>8</v>
      </c>
      <c r="L115">
        <v>4</v>
      </c>
      <c r="M115">
        <v>3</v>
      </c>
      <c r="N115">
        <v>8</v>
      </c>
      <c r="O115" s="2">
        <f>9*H115/F115</f>
        <v>3.4615384615384617</v>
      </c>
      <c r="P115" s="2">
        <f>(G115+I115)/F115</f>
        <v>1.2307692307692308</v>
      </c>
      <c r="Q115" s="3">
        <f>0.2056*L115-2.0082</f>
        <v>-1.1858</v>
      </c>
      <c r="R115" s="3">
        <f>0.0623*N115-0.6037</f>
        <v>-0.1053</v>
      </c>
      <c r="S115" s="3">
        <f>(F115/87)*(3.2-(9*H115/F115))</f>
        <v>-0.19540229885057467</v>
      </c>
      <c r="T115" s="3">
        <f>(F115/18)*(1.1447-(G115 + I115)/F115)</f>
        <v>-0.31080555555555561</v>
      </c>
      <c r="U115" s="3">
        <f>0.0178*J115-2.4163</f>
        <v>-1.3839000000000001</v>
      </c>
      <c r="V115" s="2">
        <f>AVERAGE(Q115:U115)</f>
        <v>-0.63624157088122613</v>
      </c>
    </row>
    <row r="116" spans="1:22">
      <c r="A116">
        <v>1054</v>
      </c>
      <c r="B116" t="s">
        <v>86</v>
      </c>
      <c r="C116" t="s">
        <v>87</v>
      </c>
      <c r="D116">
        <v>55</v>
      </c>
      <c r="E116">
        <v>0</v>
      </c>
      <c r="F116">
        <v>55</v>
      </c>
      <c r="G116">
        <v>46</v>
      </c>
      <c r="H116">
        <v>19</v>
      </c>
      <c r="I116">
        <v>22</v>
      </c>
      <c r="J116">
        <v>61</v>
      </c>
      <c r="K116">
        <v>5</v>
      </c>
      <c r="L116">
        <v>4</v>
      </c>
      <c r="M116">
        <v>2</v>
      </c>
      <c r="N116">
        <v>1</v>
      </c>
      <c r="O116" s="2">
        <f>9*H116/F116</f>
        <v>3.1090909090909089</v>
      </c>
      <c r="P116" s="2">
        <f>(G116+I116)/F116</f>
        <v>1.2363636363636363</v>
      </c>
      <c r="Q116" s="3">
        <f>0.2056*L116-2.0082</f>
        <v>-1.1858</v>
      </c>
      <c r="R116" s="3">
        <f>0.0623*N116-0.6037</f>
        <v>-0.54139999999999999</v>
      </c>
      <c r="S116" s="3">
        <f>(F116/87)*(3.2-(9*H116/F116))</f>
        <v>5.747126436781632E-2</v>
      </c>
      <c r="T116" s="3">
        <f>(F116/18)*(1.1447-(G116 + I116)/F116)</f>
        <v>-0.28008333333333307</v>
      </c>
      <c r="U116" s="3">
        <f>0.0178*J116-2.4163</f>
        <v>-1.3305</v>
      </c>
      <c r="V116" s="2">
        <f>AVERAGE(Q116:U116)</f>
        <v>-0.65606241379310326</v>
      </c>
    </row>
    <row r="117" spans="1:22">
      <c r="A117">
        <v>5817</v>
      </c>
      <c r="B117" t="s">
        <v>80</v>
      </c>
      <c r="C117" t="s">
        <v>267</v>
      </c>
      <c r="D117">
        <v>59</v>
      </c>
      <c r="E117">
        <v>24</v>
      </c>
      <c r="F117">
        <v>169</v>
      </c>
      <c r="G117">
        <v>163</v>
      </c>
      <c r="H117">
        <v>74</v>
      </c>
      <c r="I117">
        <v>55</v>
      </c>
      <c r="J117">
        <v>139</v>
      </c>
      <c r="K117">
        <v>17</v>
      </c>
      <c r="L117">
        <v>10</v>
      </c>
      <c r="M117">
        <v>10</v>
      </c>
      <c r="N117">
        <v>0</v>
      </c>
      <c r="O117" s="2">
        <f>9*H117/F117</f>
        <v>3.940828402366864</v>
      </c>
      <c r="P117" s="2">
        <f>(G117+I117)/F117</f>
        <v>1.2899408284023668</v>
      </c>
      <c r="Q117" s="3">
        <f>0.2056*L117-2.0082</f>
        <v>4.7800000000000065E-2</v>
      </c>
      <c r="R117" s="3">
        <f>0.0623*N117-0.6037</f>
        <v>-0.60370000000000001</v>
      </c>
      <c r="S117" s="3">
        <f>(F117/87)*(3.2-(9*H117/F117))</f>
        <v>-1.4390804597701148</v>
      </c>
      <c r="T117" s="3">
        <f>(F117/18)*(1.1447-(G117 + I117)/F117)</f>
        <v>-1.3636499999999989</v>
      </c>
      <c r="U117" s="3">
        <f>0.0178*J117-2.4163</f>
        <v>5.7900000000000063E-2</v>
      </c>
      <c r="V117" s="2">
        <f>AVERAGE(Q117:U117)</f>
        <v>-0.66014609195402274</v>
      </c>
    </row>
    <row r="118" spans="1:22">
      <c r="A118">
        <v>4240</v>
      </c>
      <c r="B118" t="s">
        <v>58</v>
      </c>
      <c r="C118" t="s">
        <v>120</v>
      </c>
      <c r="D118">
        <v>65</v>
      </c>
      <c r="E118">
        <v>0</v>
      </c>
      <c r="F118">
        <v>65</v>
      </c>
      <c r="G118">
        <v>57</v>
      </c>
      <c r="H118">
        <v>24</v>
      </c>
      <c r="I118">
        <v>25</v>
      </c>
      <c r="J118">
        <v>65</v>
      </c>
      <c r="K118">
        <v>6</v>
      </c>
      <c r="L118">
        <v>4</v>
      </c>
      <c r="M118">
        <v>2</v>
      </c>
      <c r="N118">
        <v>4</v>
      </c>
      <c r="O118" s="2">
        <f>9*H118/F118</f>
        <v>3.3230769230769233</v>
      </c>
      <c r="P118" s="2">
        <f>(G118+I118)/F118</f>
        <v>1.2615384615384615</v>
      </c>
      <c r="Q118" s="3">
        <f>0.2056*L118-2.0082</f>
        <v>-1.1858</v>
      </c>
      <c r="R118" s="3">
        <f>0.0623*N118-0.6037</f>
        <v>-0.35450000000000004</v>
      </c>
      <c r="S118" s="3">
        <f>(F118/87)*(3.2-(9*H118/F118))</f>
        <v>-9.1954022988505746E-2</v>
      </c>
      <c r="T118" s="3">
        <f>(F118/18)*(1.1447-(G118 + I118)/F118)</f>
        <v>-0.42191666666666633</v>
      </c>
      <c r="U118" s="3">
        <f>0.0178*J118-2.4163</f>
        <v>-1.2593000000000001</v>
      </c>
      <c r="V118" s="2">
        <f>AVERAGE(Q118:U118)</f>
        <v>-0.66269413793103449</v>
      </c>
    </row>
    <row r="119" spans="1:22">
      <c r="A119">
        <v>6001</v>
      </c>
      <c r="B119" t="s">
        <v>80</v>
      </c>
      <c r="C119" t="s">
        <v>81</v>
      </c>
      <c r="D119">
        <v>55</v>
      </c>
      <c r="E119">
        <v>0</v>
      </c>
      <c r="F119">
        <v>55</v>
      </c>
      <c r="G119">
        <v>42</v>
      </c>
      <c r="H119">
        <v>19</v>
      </c>
      <c r="I119">
        <v>28</v>
      </c>
      <c r="J119">
        <v>65</v>
      </c>
      <c r="K119">
        <v>4</v>
      </c>
      <c r="L119">
        <v>4</v>
      </c>
      <c r="M119">
        <v>2</v>
      </c>
      <c r="N119">
        <v>1</v>
      </c>
      <c r="O119" s="2">
        <f>9*H119/F119</f>
        <v>3.1090909090909089</v>
      </c>
      <c r="P119" s="2">
        <f>(G119+I119)/F119</f>
        <v>1.2727272727272727</v>
      </c>
      <c r="Q119" s="3">
        <f>0.2056*L119-2.0082</f>
        <v>-1.1858</v>
      </c>
      <c r="R119" s="3">
        <f>0.0623*N119-0.6037</f>
        <v>-0.54139999999999999</v>
      </c>
      <c r="S119" s="3">
        <f>(F119/87)*(3.2-(9*H119/F119))</f>
        <v>5.747126436781632E-2</v>
      </c>
      <c r="T119" s="3">
        <f>(F119/18)*(1.1447-(G119 + I119)/F119)</f>
        <v>-0.39119444444444418</v>
      </c>
      <c r="U119" s="3">
        <f>0.0178*J119-2.4163</f>
        <v>-1.2593000000000001</v>
      </c>
      <c r="V119" s="2">
        <f>AVERAGE(Q119:U119)</f>
        <v>-0.6640446360153256</v>
      </c>
    </row>
    <row r="120" spans="1:22">
      <c r="A120">
        <v>4703</v>
      </c>
      <c r="B120" t="s">
        <v>389</v>
      </c>
      <c r="C120" t="s">
        <v>390</v>
      </c>
      <c r="D120">
        <v>65</v>
      </c>
      <c r="E120">
        <v>0</v>
      </c>
      <c r="F120">
        <v>65</v>
      </c>
      <c r="G120">
        <v>59</v>
      </c>
      <c r="H120">
        <v>26</v>
      </c>
      <c r="I120">
        <v>26</v>
      </c>
      <c r="J120">
        <v>61</v>
      </c>
      <c r="K120">
        <v>7</v>
      </c>
      <c r="L120">
        <v>4</v>
      </c>
      <c r="M120">
        <v>3</v>
      </c>
      <c r="N120">
        <v>11</v>
      </c>
      <c r="O120" s="2">
        <f>9*H120/F120</f>
        <v>3.6</v>
      </c>
      <c r="P120" s="2">
        <f>(G120+I120)/F120</f>
        <v>1.3076923076923077</v>
      </c>
      <c r="Q120" s="3">
        <f>0.2056*L120-2.0082</f>
        <v>-1.1858</v>
      </c>
      <c r="R120" s="3">
        <f>0.0623*N120-0.6037</f>
        <v>8.1600000000000006E-2</v>
      </c>
      <c r="S120" s="3">
        <f>(F120/87)*(3.2-(9*H120/F120))</f>
        <v>-0.29885057471264359</v>
      </c>
      <c r="T120" s="3">
        <f>(F120/18)*(1.1447-(G120 + I120)/F120)</f>
        <v>-0.58858333333333324</v>
      </c>
      <c r="U120" s="3">
        <f>0.0178*J120-2.4163</f>
        <v>-1.3305</v>
      </c>
      <c r="V120" s="2">
        <f>AVERAGE(Q120:U120)</f>
        <v>-0.66442678160919544</v>
      </c>
    </row>
    <row r="121" spans="1:22">
      <c r="A121">
        <v>5350</v>
      </c>
      <c r="B121" t="s">
        <v>136</v>
      </c>
      <c r="C121" t="s">
        <v>137</v>
      </c>
      <c r="D121">
        <v>65</v>
      </c>
      <c r="E121">
        <v>0</v>
      </c>
      <c r="F121">
        <v>65</v>
      </c>
      <c r="G121">
        <v>56</v>
      </c>
      <c r="H121">
        <v>24</v>
      </c>
      <c r="I121">
        <v>27</v>
      </c>
      <c r="J121">
        <v>64</v>
      </c>
      <c r="K121">
        <v>5</v>
      </c>
      <c r="L121">
        <v>4</v>
      </c>
      <c r="M121">
        <v>2</v>
      </c>
      <c r="N121">
        <v>5</v>
      </c>
      <c r="O121" s="2">
        <f>9*H121/F121</f>
        <v>3.3230769230769233</v>
      </c>
      <c r="P121" s="2">
        <f>(G121+I121)/F121</f>
        <v>1.2769230769230768</v>
      </c>
      <c r="Q121" s="3">
        <f>0.2056*L121-2.0082</f>
        <v>-1.1858</v>
      </c>
      <c r="R121" s="3">
        <f>0.0623*N121-0.6037</f>
        <v>-0.29220000000000002</v>
      </c>
      <c r="S121" s="3">
        <f>(F121/87)*(3.2-(9*H121/F121))</f>
        <v>-9.1954022988505746E-2</v>
      </c>
      <c r="T121" s="3">
        <f>(F121/18)*(1.1447-(G121 + I121)/F121)</f>
        <v>-0.47747222222222169</v>
      </c>
      <c r="U121" s="3">
        <f>0.0178*J121-2.4163</f>
        <v>-1.2771000000000001</v>
      </c>
      <c r="V121" s="2">
        <f>AVERAGE(Q121:U121)</f>
        <v>-0.66490524904214554</v>
      </c>
    </row>
    <row r="122" spans="1:22">
      <c r="A122">
        <v>6096</v>
      </c>
      <c r="B122" t="s">
        <v>97</v>
      </c>
      <c r="C122" t="s">
        <v>98</v>
      </c>
      <c r="D122">
        <v>55</v>
      </c>
      <c r="E122">
        <v>0</v>
      </c>
      <c r="F122">
        <v>55</v>
      </c>
      <c r="G122">
        <v>49</v>
      </c>
      <c r="H122">
        <v>20</v>
      </c>
      <c r="I122">
        <v>18</v>
      </c>
      <c r="J122">
        <v>54</v>
      </c>
      <c r="K122">
        <v>5</v>
      </c>
      <c r="L122">
        <v>4</v>
      </c>
      <c r="M122">
        <v>2</v>
      </c>
      <c r="N122">
        <v>3</v>
      </c>
      <c r="O122" s="2">
        <f>9*H122/F122</f>
        <v>3.2727272727272729</v>
      </c>
      <c r="P122" s="2">
        <f>(G122+I122)/F122</f>
        <v>1.2181818181818183</v>
      </c>
      <c r="Q122" s="3">
        <f>0.2056*L122-2.0082</f>
        <v>-1.1858</v>
      </c>
      <c r="R122" s="3">
        <f>0.0623*N122-0.6037</f>
        <v>-0.4168</v>
      </c>
      <c r="S122" s="3">
        <f>(F122/87)*(3.2-(9*H122/F122))</f>
        <v>-4.5977011494252887E-2</v>
      </c>
      <c r="T122" s="3">
        <f>(F122/18)*(1.1447-(G122 + I122)/F122)</f>
        <v>-0.22452777777777783</v>
      </c>
      <c r="U122" s="3">
        <f>0.0178*J122-2.4163</f>
        <v>-1.4551000000000003</v>
      </c>
      <c r="V122" s="2">
        <f>AVERAGE(Q122:U122)</f>
        <v>-0.66564095785440625</v>
      </c>
    </row>
    <row r="123" spans="1:22">
      <c r="A123">
        <v>6184</v>
      </c>
      <c r="B123" t="s">
        <v>477</v>
      </c>
      <c r="C123" t="s">
        <v>139</v>
      </c>
      <c r="D123">
        <v>29</v>
      </c>
      <c r="E123">
        <v>29</v>
      </c>
      <c r="F123">
        <v>163</v>
      </c>
      <c r="G123">
        <v>153</v>
      </c>
      <c r="H123">
        <v>73</v>
      </c>
      <c r="I123">
        <v>58</v>
      </c>
      <c r="J123">
        <v>142</v>
      </c>
      <c r="K123">
        <v>19</v>
      </c>
      <c r="L123">
        <v>10</v>
      </c>
      <c r="M123">
        <v>10</v>
      </c>
      <c r="N123">
        <v>0</v>
      </c>
      <c r="O123" s="2">
        <f>9*H123/F123</f>
        <v>4.0306748466257671</v>
      </c>
      <c r="P123" s="2">
        <f>(G123+I123)/F123</f>
        <v>1.294478527607362</v>
      </c>
      <c r="Q123" s="3">
        <f>0.2056*L123-2.0082</f>
        <v>4.7800000000000065E-2</v>
      </c>
      <c r="R123" s="3">
        <f>0.0623*N123-0.6037</f>
        <v>-0.60370000000000001</v>
      </c>
      <c r="S123" s="3">
        <f>(F123/87)*(3.2-(9*H123/F123))</f>
        <v>-1.5563218390804601</v>
      </c>
      <c r="T123" s="3">
        <f>(F123/18)*(1.1447-(G123 + I123)/F123)</f>
        <v>-1.356327777777778</v>
      </c>
      <c r="U123" s="3">
        <f>0.0178*J123-2.4163</f>
        <v>0.11129999999999995</v>
      </c>
      <c r="V123" s="2">
        <f>AVERAGE(Q123:U123)</f>
        <v>-0.67144992337164766</v>
      </c>
    </row>
    <row r="124" spans="1:22">
      <c r="A124">
        <v>1676</v>
      </c>
      <c r="B124" t="s">
        <v>253</v>
      </c>
      <c r="C124" t="s">
        <v>254</v>
      </c>
      <c r="D124">
        <v>29</v>
      </c>
      <c r="E124">
        <v>29</v>
      </c>
      <c r="F124">
        <v>173</v>
      </c>
      <c r="G124">
        <v>166</v>
      </c>
      <c r="H124">
        <v>77</v>
      </c>
      <c r="I124">
        <v>61</v>
      </c>
      <c r="J124">
        <v>147</v>
      </c>
      <c r="K124">
        <v>16</v>
      </c>
      <c r="L124">
        <v>11</v>
      </c>
      <c r="M124">
        <v>11</v>
      </c>
      <c r="N124">
        <v>0</v>
      </c>
      <c r="O124" s="2">
        <f>9*H124/F124</f>
        <v>4.0057803468208091</v>
      </c>
      <c r="P124" s="2">
        <f>(G124+I124)/F124</f>
        <v>1.3121387283236994</v>
      </c>
      <c r="Q124" s="3">
        <f>0.2056*L124-2.0082</f>
        <v>0.25340000000000007</v>
      </c>
      <c r="R124" s="3">
        <f>0.0623*N124-0.6037</f>
        <v>-0.60370000000000001</v>
      </c>
      <c r="S124" s="3">
        <f>(F124/87)*(3.2-(9*H124/F124))</f>
        <v>-1.6022988505747118</v>
      </c>
      <c r="T124" s="3">
        <f>(F124/18)*(1.1447-(G124 + I124)/F124)</f>
        <v>-1.6092722222222213</v>
      </c>
      <c r="U124" s="3">
        <f>0.0178*J124-2.4163</f>
        <v>0.20029999999999992</v>
      </c>
      <c r="V124" s="2">
        <f>AVERAGE(Q124:U124)</f>
        <v>-0.67231421455938656</v>
      </c>
    </row>
    <row r="125" spans="1:22">
      <c r="A125">
        <v>5878</v>
      </c>
      <c r="B125" t="s">
        <v>798</v>
      </c>
      <c r="C125" t="s">
        <v>799</v>
      </c>
      <c r="D125">
        <v>55</v>
      </c>
      <c r="E125">
        <v>0</v>
      </c>
      <c r="F125">
        <v>55</v>
      </c>
      <c r="G125">
        <v>45</v>
      </c>
      <c r="H125">
        <v>19</v>
      </c>
      <c r="I125">
        <v>25</v>
      </c>
      <c r="J125">
        <v>58</v>
      </c>
      <c r="K125">
        <v>3</v>
      </c>
      <c r="L125">
        <v>4</v>
      </c>
      <c r="M125">
        <v>2</v>
      </c>
      <c r="N125">
        <v>2</v>
      </c>
      <c r="O125" s="2">
        <f>9*H125/F125</f>
        <v>3.1090909090909089</v>
      </c>
      <c r="P125" s="2">
        <f>(G125+I125)/F125</f>
        <v>1.2727272727272727</v>
      </c>
      <c r="Q125" s="3">
        <f>0.2056*L125-2.0082</f>
        <v>-1.1858</v>
      </c>
      <c r="R125" s="3">
        <f>0.0623*N125-0.6037</f>
        <v>-0.47910000000000003</v>
      </c>
      <c r="S125" s="3">
        <f>(F125/87)*(3.2-(9*H125/F125))</f>
        <v>5.747126436781632E-2</v>
      </c>
      <c r="T125" s="3">
        <f>(F125/18)*(1.1447-(G125 + I125)/F125)</f>
        <v>-0.39119444444444418</v>
      </c>
      <c r="U125" s="3">
        <f>0.0178*J125-2.4163</f>
        <v>-1.3839000000000001</v>
      </c>
      <c r="V125" s="2">
        <f>AVERAGE(Q125:U125)</f>
        <v>-0.67650463601532562</v>
      </c>
    </row>
    <row r="126" spans="1:22">
      <c r="A126">
        <v>5769</v>
      </c>
      <c r="B126" t="s">
        <v>343</v>
      </c>
      <c r="C126" t="s">
        <v>344</v>
      </c>
      <c r="D126">
        <v>65</v>
      </c>
      <c r="E126">
        <v>0</v>
      </c>
      <c r="F126">
        <v>65</v>
      </c>
      <c r="G126">
        <v>57</v>
      </c>
      <c r="H126">
        <v>24</v>
      </c>
      <c r="I126">
        <v>25</v>
      </c>
      <c r="J126">
        <v>68</v>
      </c>
      <c r="K126">
        <v>8</v>
      </c>
      <c r="L126">
        <v>4</v>
      </c>
      <c r="M126">
        <v>2</v>
      </c>
      <c r="N126">
        <v>2</v>
      </c>
      <c r="O126" s="2">
        <f>9*H126/F126</f>
        <v>3.3230769230769233</v>
      </c>
      <c r="P126" s="2">
        <f>(G126+I126)/F126</f>
        <v>1.2615384615384615</v>
      </c>
      <c r="Q126" s="3">
        <f>0.2056*L126-2.0082</f>
        <v>-1.1858</v>
      </c>
      <c r="R126" s="3">
        <f>0.0623*N126-0.6037</f>
        <v>-0.47910000000000003</v>
      </c>
      <c r="S126" s="3">
        <f>(F126/87)*(3.2-(9*H126/F126))</f>
        <v>-9.1954022988505746E-2</v>
      </c>
      <c r="T126" s="3">
        <f>(F126/18)*(1.1447-(G126 + I126)/F126)</f>
        <v>-0.42191666666666633</v>
      </c>
      <c r="U126" s="3">
        <f>0.0178*J126-2.4163</f>
        <v>-1.2059000000000002</v>
      </c>
      <c r="V126" s="2">
        <f>AVERAGE(Q126:U126)</f>
        <v>-0.67693413793103452</v>
      </c>
    </row>
    <row r="127" spans="1:22">
      <c r="A127">
        <v>8384</v>
      </c>
      <c r="B127" t="s">
        <v>636</v>
      </c>
      <c r="C127" t="s">
        <v>202</v>
      </c>
      <c r="D127">
        <v>29</v>
      </c>
      <c r="E127">
        <v>29</v>
      </c>
      <c r="F127">
        <v>163</v>
      </c>
      <c r="G127">
        <v>154</v>
      </c>
      <c r="H127">
        <v>73</v>
      </c>
      <c r="I127">
        <v>59</v>
      </c>
      <c r="J127">
        <v>134</v>
      </c>
      <c r="K127">
        <v>20</v>
      </c>
      <c r="L127">
        <v>11</v>
      </c>
      <c r="M127">
        <v>10</v>
      </c>
      <c r="N127">
        <v>0</v>
      </c>
      <c r="O127" s="2">
        <f>9*H127/F127</f>
        <v>4.0306748466257671</v>
      </c>
      <c r="P127" s="2">
        <f>(G127+I127)/F127</f>
        <v>1.3067484662576687</v>
      </c>
      <c r="Q127" s="3">
        <f>0.2056*L127-2.0082</f>
        <v>0.25340000000000007</v>
      </c>
      <c r="R127" s="3">
        <f>0.0623*N127-0.6037</f>
        <v>-0.60370000000000001</v>
      </c>
      <c r="S127" s="3">
        <f>(F127/87)*(3.2-(9*H127/F127))</f>
        <v>-1.5563218390804601</v>
      </c>
      <c r="T127" s="3">
        <f>(F127/18)*(1.1447-(G127 + I127)/F127)</f>
        <v>-1.4674388888888885</v>
      </c>
      <c r="U127" s="3">
        <f>0.0178*J127-2.4163</f>
        <v>-3.110000000000035E-2</v>
      </c>
      <c r="V127" s="2">
        <f>AVERAGE(Q127:U127)</f>
        <v>-0.68103214559386982</v>
      </c>
    </row>
    <row r="128" spans="1:22">
      <c r="A128">
        <v>5654</v>
      </c>
      <c r="B128" t="s">
        <v>298</v>
      </c>
      <c r="C128" t="s">
        <v>299</v>
      </c>
      <c r="D128">
        <v>30</v>
      </c>
      <c r="E128">
        <v>30</v>
      </c>
      <c r="F128">
        <v>173</v>
      </c>
      <c r="G128">
        <v>169</v>
      </c>
      <c r="H128">
        <v>77</v>
      </c>
      <c r="I128">
        <v>56</v>
      </c>
      <c r="J128">
        <v>138</v>
      </c>
      <c r="K128">
        <v>15</v>
      </c>
      <c r="L128">
        <v>11</v>
      </c>
      <c r="M128">
        <v>11</v>
      </c>
      <c r="N128">
        <v>0</v>
      </c>
      <c r="O128" s="2">
        <f>9*H128/F128</f>
        <v>4.0057803468208091</v>
      </c>
      <c r="P128" s="2">
        <f>(G128+I128)/F128</f>
        <v>1.300578034682081</v>
      </c>
      <c r="Q128" s="3">
        <f>0.2056*L128-2.0082</f>
        <v>0.25340000000000007</v>
      </c>
      <c r="R128" s="3">
        <f>0.0623*N128-0.6037</f>
        <v>-0.60370000000000001</v>
      </c>
      <c r="S128" s="3">
        <f>(F128/87)*(3.2-(9*H128/F128))</f>
        <v>-1.6022988505747118</v>
      </c>
      <c r="T128" s="3">
        <f>(F128/18)*(1.1447-(G128 + I128)/F128)</f>
        <v>-1.4981611111111113</v>
      </c>
      <c r="U128" s="3">
        <f>0.0178*J128-2.4163</f>
        <v>4.0099999999999802E-2</v>
      </c>
      <c r="V128" s="2">
        <f>AVERAGE(Q128:U128)</f>
        <v>-0.68213199233716471</v>
      </c>
    </row>
    <row r="129" spans="1:22">
      <c r="A129">
        <v>5239</v>
      </c>
      <c r="B129" t="s">
        <v>672</v>
      </c>
      <c r="C129" t="s">
        <v>673</v>
      </c>
      <c r="D129">
        <v>30</v>
      </c>
      <c r="E129">
        <v>30</v>
      </c>
      <c r="F129">
        <v>192</v>
      </c>
      <c r="G129">
        <v>193</v>
      </c>
      <c r="H129">
        <v>89</v>
      </c>
      <c r="I129">
        <v>50</v>
      </c>
      <c r="J129">
        <v>145</v>
      </c>
      <c r="K129">
        <v>28</v>
      </c>
      <c r="L129">
        <v>12</v>
      </c>
      <c r="M129">
        <v>11</v>
      </c>
      <c r="N129">
        <v>0</v>
      </c>
      <c r="O129" s="2">
        <f>9*H129/F129</f>
        <v>4.171875</v>
      </c>
      <c r="P129" s="2">
        <f>(G129+I129)/F129</f>
        <v>1.265625</v>
      </c>
      <c r="Q129" s="3">
        <f>0.2056*L129-2.0082</f>
        <v>0.45900000000000007</v>
      </c>
      <c r="R129" s="3">
        <f>0.0623*N129-0.6037</f>
        <v>-0.60370000000000001</v>
      </c>
      <c r="S129" s="3">
        <f>(F129/87)*(3.2-(9*H129/F129))</f>
        <v>-2.1448275862068962</v>
      </c>
      <c r="T129" s="3">
        <f>(F129/18)*(1.1447-(G129 + I129)/F129)</f>
        <v>-1.2898666666666661</v>
      </c>
      <c r="U129" s="3">
        <f>0.0178*J129-2.4163</f>
        <v>0.16469999999999985</v>
      </c>
      <c r="V129" s="2">
        <f>AVERAGE(Q129:U129)</f>
        <v>-0.68293885057471237</v>
      </c>
    </row>
    <row r="130" spans="1:22">
      <c r="A130">
        <v>5838</v>
      </c>
      <c r="B130" t="s">
        <v>78</v>
      </c>
      <c r="C130" t="s">
        <v>79</v>
      </c>
      <c r="D130">
        <v>45</v>
      </c>
      <c r="E130">
        <v>0</v>
      </c>
      <c r="F130">
        <v>45</v>
      </c>
      <c r="G130">
        <v>38</v>
      </c>
      <c r="H130">
        <v>16</v>
      </c>
      <c r="I130">
        <v>21</v>
      </c>
      <c r="J130">
        <v>47</v>
      </c>
      <c r="K130">
        <v>3</v>
      </c>
      <c r="L130">
        <v>3</v>
      </c>
      <c r="M130">
        <v>2</v>
      </c>
      <c r="N130">
        <v>9</v>
      </c>
      <c r="O130" s="2">
        <f>9*H130/F130</f>
        <v>3.2</v>
      </c>
      <c r="P130" s="2">
        <f>(G130+I130)/F130</f>
        <v>1.3111111111111111</v>
      </c>
      <c r="Q130" s="3">
        <f>0.2056*L130-2.0082</f>
        <v>-1.3914</v>
      </c>
      <c r="R130" s="3">
        <f>0.0623*N130-0.6037</f>
        <v>-4.3000000000000038E-2</v>
      </c>
      <c r="S130" s="3">
        <f>(F130/87)*(3.2-(9*H130/F130))</f>
        <v>0</v>
      </c>
      <c r="T130" s="3">
        <f>(F130/18)*(1.1447-(G130 + I130)/F130)</f>
        <v>-0.41602777777777766</v>
      </c>
      <c r="U130" s="3">
        <f>0.0178*J130-2.4163</f>
        <v>-1.5797000000000001</v>
      </c>
      <c r="V130" s="2">
        <f>AVERAGE(Q130:U130)</f>
        <v>-0.68602555555555556</v>
      </c>
    </row>
    <row r="131" spans="1:22">
      <c r="A131">
        <v>7623</v>
      </c>
      <c r="B131" t="s">
        <v>421</v>
      </c>
      <c r="C131" t="s">
        <v>98</v>
      </c>
      <c r="D131">
        <v>22</v>
      </c>
      <c r="E131">
        <v>22</v>
      </c>
      <c r="F131">
        <v>125</v>
      </c>
      <c r="G131">
        <v>118</v>
      </c>
      <c r="H131">
        <v>56</v>
      </c>
      <c r="I131">
        <v>44</v>
      </c>
      <c r="J131">
        <v>111</v>
      </c>
      <c r="K131">
        <v>14</v>
      </c>
      <c r="L131">
        <v>9</v>
      </c>
      <c r="M131">
        <v>7</v>
      </c>
      <c r="N131">
        <v>0</v>
      </c>
      <c r="O131" s="2">
        <f>9*H131/F131</f>
        <v>4.032</v>
      </c>
      <c r="P131" s="2">
        <f>(G131+I131)/F131</f>
        <v>1.296</v>
      </c>
      <c r="Q131" s="3">
        <f>0.2056*L131-2.0082</f>
        <v>-0.15779999999999994</v>
      </c>
      <c r="R131" s="3">
        <f>0.0623*N131-0.6037</f>
        <v>-0.60370000000000001</v>
      </c>
      <c r="S131" s="3">
        <f>(F131/87)*(3.2-(9*H131/F131))</f>
        <v>-1.1954022988505744</v>
      </c>
      <c r="T131" s="3">
        <f>(F131/18)*(1.1447-(G131 + I131)/F131)</f>
        <v>-1.0506944444444444</v>
      </c>
      <c r="U131" s="3">
        <f>0.0178*J131-2.4163</f>
        <v>-0.44050000000000011</v>
      </c>
      <c r="V131" s="2">
        <f>AVERAGE(Q131:U131)</f>
        <v>-0.68961934865900376</v>
      </c>
    </row>
    <row r="132" spans="1:22">
      <c r="A132">
        <v>6764</v>
      </c>
      <c r="B132" t="s">
        <v>204</v>
      </c>
      <c r="C132" t="s">
        <v>205</v>
      </c>
      <c r="D132">
        <v>55</v>
      </c>
      <c r="E132">
        <v>0</v>
      </c>
      <c r="F132">
        <v>55</v>
      </c>
      <c r="G132">
        <v>47</v>
      </c>
      <c r="H132">
        <v>20</v>
      </c>
      <c r="I132">
        <v>22</v>
      </c>
      <c r="J132">
        <v>54</v>
      </c>
      <c r="K132">
        <v>5</v>
      </c>
      <c r="L132">
        <v>3</v>
      </c>
      <c r="M132">
        <v>2</v>
      </c>
      <c r="N132">
        <v>6</v>
      </c>
      <c r="O132" s="2">
        <f>9*H132/F132</f>
        <v>3.2727272727272729</v>
      </c>
      <c r="P132" s="2">
        <f>(G132+I132)/F132</f>
        <v>1.2545454545454546</v>
      </c>
      <c r="Q132" s="3">
        <f>0.2056*L132-2.0082</f>
        <v>-1.3914</v>
      </c>
      <c r="R132" s="3">
        <f>0.0623*N132-0.6037</f>
        <v>-0.22989999999999999</v>
      </c>
      <c r="S132" s="3">
        <f>(F132/87)*(3.2-(9*H132/F132))</f>
        <v>-4.5977011494252887E-2</v>
      </c>
      <c r="T132" s="3">
        <f>(F132/18)*(1.1447-(G132 + I132)/F132)</f>
        <v>-0.33563888888888899</v>
      </c>
      <c r="U132" s="3">
        <f>0.0178*J132-2.4163</f>
        <v>-1.4551000000000003</v>
      </c>
      <c r="V132" s="2">
        <f>AVERAGE(Q132:U132)</f>
        <v>-0.69160318007662835</v>
      </c>
    </row>
    <row r="133" spans="1:22">
      <c r="A133">
        <v>3843</v>
      </c>
      <c r="B133" t="s">
        <v>226</v>
      </c>
      <c r="C133" t="s">
        <v>147</v>
      </c>
      <c r="D133">
        <v>65</v>
      </c>
      <c r="E133">
        <v>0</v>
      </c>
      <c r="F133">
        <v>65</v>
      </c>
      <c r="G133">
        <v>56</v>
      </c>
      <c r="H133">
        <v>25</v>
      </c>
      <c r="I133">
        <v>28</v>
      </c>
      <c r="J133">
        <v>69</v>
      </c>
      <c r="K133">
        <v>7</v>
      </c>
      <c r="L133">
        <v>4</v>
      </c>
      <c r="M133">
        <v>2</v>
      </c>
      <c r="N133">
        <v>3</v>
      </c>
      <c r="O133" s="2">
        <f>9*H133/F133</f>
        <v>3.4615384615384617</v>
      </c>
      <c r="P133" s="2">
        <f>(G133+I133)/F133</f>
        <v>1.2923076923076924</v>
      </c>
      <c r="Q133" s="3">
        <f>0.2056*L133-2.0082</f>
        <v>-1.1858</v>
      </c>
      <c r="R133" s="3">
        <f>0.0623*N133-0.6037</f>
        <v>-0.4168</v>
      </c>
      <c r="S133" s="3">
        <f>(F133/87)*(3.2-(9*H133/F133))</f>
        <v>-0.19540229885057467</v>
      </c>
      <c r="T133" s="3">
        <f>(F133/18)*(1.1447-(G133 + I133)/F133)</f>
        <v>-0.53302777777777788</v>
      </c>
      <c r="U133" s="3">
        <f>0.0178*J133-2.4163</f>
        <v>-1.1881000000000002</v>
      </c>
      <c r="V133" s="2">
        <f>AVERAGE(Q133:U133)</f>
        <v>-0.70382601532567057</v>
      </c>
    </row>
    <row r="134" spans="1:22">
      <c r="A134">
        <v>3751</v>
      </c>
      <c r="B134" t="s">
        <v>124</v>
      </c>
      <c r="C134" t="s">
        <v>125</v>
      </c>
      <c r="D134">
        <v>55</v>
      </c>
      <c r="E134">
        <v>0</v>
      </c>
      <c r="F134">
        <v>55</v>
      </c>
      <c r="G134">
        <v>47</v>
      </c>
      <c r="H134">
        <v>20</v>
      </c>
      <c r="I134">
        <v>23</v>
      </c>
      <c r="J134">
        <v>59</v>
      </c>
      <c r="K134">
        <v>5</v>
      </c>
      <c r="L134">
        <v>4</v>
      </c>
      <c r="M134">
        <v>2</v>
      </c>
      <c r="N134">
        <v>1</v>
      </c>
      <c r="O134" s="2">
        <f>9*H134/F134</f>
        <v>3.2727272727272729</v>
      </c>
      <c r="P134" s="2">
        <f>(G134+I134)/F134</f>
        <v>1.2727272727272727</v>
      </c>
      <c r="Q134" s="3">
        <f>0.2056*L134-2.0082</f>
        <v>-1.1858</v>
      </c>
      <c r="R134" s="3">
        <f>0.0623*N134-0.6037</f>
        <v>-0.54139999999999999</v>
      </c>
      <c r="S134" s="3">
        <f>(F134/87)*(3.2-(9*H134/F134))</f>
        <v>-4.5977011494252887E-2</v>
      </c>
      <c r="T134" s="3">
        <f>(F134/18)*(1.1447-(G134 + I134)/F134)</f>
        <v>-0.39119444444444418</v>
      </c>
      <c r="U134" s="3">
        <f>0.0178*J134-2.4163</f>
        <v>-1.3661000000000001</v>
      </c>
      <c r="V134" s="2">
        <f>AVERAGE(Q134:U134)</f>
        <v>-0.70609429118773936</v>
      </c>
    </row>
    <row r="135" spans="1:22">
      <c r="A135">
        <v>7720</v>
      </c>
      <c r="B135" t="s">
        <v>213</v>
      </c>
      <c r="C135" t="s">
        <v>214</v>
      </c>
      <c r="D135">
        <v>58</v>
      </c>
      <c r="E135">
        <v>3</v>
      </c>
      <c r="F135">
        <v>74</v>
      </c>
      <c r="G135">
        <v>62</v>
      </c>
      <c r="H135">
        <v>29</v>
      </c>
      <c r="I135">
        <v>36</v>
      </c>
      <c r="J135">
        <v>80</v>
      </c>
      <c r="K135">
        <v>6</v>
      </c>
      <c r="L135">
        <v>5</v>
      </c>
      <c r="M135">
        <v>3</v>
      </c>
      <c r="N135">
        <v>1</v>
      </c>
      <c r="O135" s="2">
        <f>9*H135/F135</f>
        <v>3.5270270270270272</v>
      </c>
      <c r="P135" s="2">
        <f>(G135+I135)/F135</f>
        <v>1.3243243243243243</v>
      </c>
      <c r="Q135" s="3">
        <f>0.2056*L135-2.0082</f>
        <v>-0.98019999999999996</v>
      </c>
      <c r="R135" s="3">
        <f>0.0623*N135-0.6037</f>
        <v>-0.54139999999999999</v>
      </c>
      <c r="S135" s="3">
        <f>(F135/87)*(3.2-(9*H135/F135))</f>
        <v>-0.27816091954022987</v>
      </c>
      <c r="T135" s="3">
        <f>(F135/18)*(1.1447-(G135 + I135)/F135)</f>
        <v>-0.73845555555555531</v>
      </c>
      <c r="U135" s="3">
        <f>0.0178*J135-2.4163</f>
        <v>-0.99230000000000018</v>
      </c>
      <c r="V135" s="2">
        <f>AVERAGE(Q135:U135)</f>
        <v>-0.70610329501915703</v>
      </c>
    </row>
    <row r="136" spans="1:22">
      <c r="A136">
        <v>7038</v>
      </c>
      <c r="B136" t="s">
        <v>153</v>
      </c>
      <c r="C136" t="s">
        <v>154</v>
      </c>
      <c r="D136">
        <v>55</v>
      </c>
      <c r="E136">
        <v>0</v>
      </c>
      <c r="F136">
        <v>55</v>
      </c>
      <c r="G136">
        <v>48</v>
      </c>
      <c r="H136">
        <v>20</v>
      </c>
      <c r="I136">
        <v>20</v>
      </c>
      <c r="J136">
        <v>52</v>
      </c>
      <c r="K136">
        <v>5</v>
      </c>
      <c r="L136">
        <v>4</v>
      </c>
      <c r="M136">
        <v>2</v>
      </c>
      <c r="N136">
        <v>1</v>
      </c>
      <c r="O136" s="2">
        <f>9*H136/F136</f>
        <v>3.2727272727272729</v>
      </c>
      <c r="P136" s="2">
        <f>(G136+I136)/F136</f>
        <v>1.2363636363636363</v>
      </c>
      <c r="Q136" s="3">
        <f>0.2056*L136-2.0082</f>
        <v>-1.1858</v>
      </c>
      <c r="R136" s="3">
        <f>0.0623*N136-0.6037</f>
        <v>-0.54139999999999999</v>
      </c>
      <c r="S136" s="3">
        <f>(F136/87)*(3.2-(9*H136/F136))</f>
        <v>-4.5977011494252887E-2</v>
      </c>
      <c r="T136" s="3">
        <f>(F136/18)*(1.1447-(G136 + I136)/F136)</f>
        <v>-0.28008333333333307</v>
      </c>
      <c r="U136" s="3">
        <f>0.0178*J136-2.4163</f>
        <v>-1.4907000000000001</v>
      </c>
      <c r="V136" s="2">
        <f>AVERAGE(Q136:U136)</f>
        <v>-0.70879206896551727</v>
      </c>
    </row>
    <row r="137" spans="1:22">
      <c r="A137">
        <v>7847</v>
      </c>
      <c r="B137" t="s">
        <v>163</v>
      </c>
      <c r="C137" t="s">
        <v>164</v>
      </c>
      <c r="D137">
        <v>65</v>
      </c>
      <c r="E137">
        <v>0</v>
      </c>
      <c r="F137">
        <v>65</v>
      </c>
      <c r="G137">
        <v>52</v>
      </c>
      <c r="H137">
        <v>25</v>
      </c>
      <c r="I137">
        <v>34</v>
      </c>
      <c r="J137">
        <v>77</v>
      </c>
      <c r="K137">
        <v>6</v>
      </c>
      <c r="L137">
        <v>4</v>
      </c>
      <c r="M137">
        <v>2</v>
      </c>
      <c r="N137">
        <v>2</v>
      </c>
      <c r="O137" s="2">
        <f>9*H137/F137</f>
        <v>3.4615384615384617</v>
      </c>
      <c r="P137" s="2">
        <f>(G137+I137)/F137</f>
        <v>1.323076923076923</v>
      </c>
      <c r="Q137" s="3">
        <f>0.2056*L137-2.0082</f>
        <v>-1.1858</v>
      </c>
      <c r="R137" s="3">
        <f>0.0623*N137-0.6037</f>
        <v>-0.47910000000000003</v>
      </c>
      <c r="S137" s="3">
        <f>(F137/87)*(3.2-(9*H137/F137))</f>
        <v>-0.19540229885057467</v>
      </c>
      <c r="T137" s="3">
        <f>(F137/18)*(1.1447-(G137 + I137)/F137)</f>
        <v>-0.64413888888888859</v>
      </c>
      <c r="U137" s="3">
        <f>0.0178*J137-2.4163</f>
        <v>-1.0457000000000001</v>
      </c>
      <c r="V137" s="2">
        <f>AVERAGE(Q137:U137)</f>
        <v>-0.71002823754789257</v>
      </c>
    </row>
    <row r="138" spans="1:22">
      <c r="A138">
        <v>4441</v>
      </c>
      <c r="B138" t="s">
        <v>300</v>
      </c>
      <c r="C138" t="s">
        <v>841</v>
      </c>
      <c r="D138">
        <v>25</v>
      </c>
      <c r="E138">
        <v>25</v>
      </c>
      <c r="F138">
        <v>144</v>
      </c>
      <c r="G138">
        <v>138</v>
      </c>
      <c r="H138">
        <v>64</v>
      </c>
      <c r="I138">
        <v>48</v>
      </c>
      <c r="J138">
        <v>119</v>
      </c>
      <c r="K138">
        <v>18</v>
      </c>
      <c r="L138">
        <v>9</v>
      </c>
      <c r="M138">
        <v>9</v>
      </c>
      <c r="N138">
        <v>0</v>
      </c>
      <c r="O138" s="2">
        <f>9*H138/F138</f>
        <v>4</v>
      </c>
      <c r="P138" s="2">
        <f>(G138+I138)/F138</f>
        <v>1.2916666666666667</v>
      </c>
      <c r="Q138" s="3">
        <f>0.2056*L138-2.0082</f>
        <v>-0.15779999999999994</v>
      </c>
      <c r="R138" s="3">
        <f>0.0623*N138-0.6037</f>
        <v>-0.60370000000000001</v>
      </c>
      <c r="S138" s="3">
        <f>(F138/87)*(3.2-(9*H138/F138))</f>
        <v>-1.3241379310344825</v>
      </c>
      <c r="T138" s="3">
        <f>(F138/18)*(1.1447-(G138 + I138)/F138)</f>
        <v>-1.1757333333333335</v>
      </c>
      <c r="U138" s="3">
        <f>0.0178*J138-2.4163</f>
        <v>-0.29810000000000025</v>
      </c>
      <c r="V138" s="2">
        <f>AVERAGE(Q138:U138)</f>
        <v>-0.71189425287356323</v>
      </c>
    </row>
    <row r="139" spans="1:22">
      <c r="A139">
        <v>5790</v>
      </c>
      <c r="B139" t="s">
        <v>82</v>
      </c>
      <c r="C139" t="s">
        <v>1</v>
      </c>
      <c r="D139">
        <v>55</v>
      </c>
      <c r="E139">
        <v>0</v>
      </c>
      <c r="F139">
        <v>55</v>
      </c>
      <c r="G139">
        <v>50</v>
      </c>
      <c r="H139">
        <v>20</v>
      </c>
      <c r="I139">
        <v>18</v>
      </c>
      <c r="J139">
        <v>50</v>
      </c>
      <c r="K139">
        <v>4</v>
      </c>
      <c r="L139">
        <v>4</v>
      </c>
      <c r="M139">
        <v>2</v>
      </c>
      <c r="N139">
        <v>1</v>
      </c>
      <c r="O139" s="2">
        <f>9*H139/F139</f>
        <v>3.2727272727272729</v>
      </c>
      <c r="P139" s="2">
        <f>(G139+I139)/F139</f>
        <v>1.2363636363636363</v>
      </c>
      <c r="Q139" s="3">
        <f>0.2056*L139-2.0082</f>
        <v>-1.1858</v>
      </c>
      <c r="R139" s="3">
        <f>0.0623*N139-0.6037</f>
        <v>-0.54139999999999999</v>
      </c>
      <c r="S139" s="3">
        <f>(F139/87)*(3.2-(9*H139/F139))</f>
        <v>-4.5977011494252887E-2</v>
      </c>
      <c r="T139" s="3">
        <f>(F139/18)*(1.1447-(G139 + I139)/F139)</f>
        <v>-0.28008333333333307</v>
      </c>
      <c r="U139" s="3">
        <f>0.0178*J139-2.4163</f>
        <v>-1.5263</v>
      </c>
      <c r="V139" s="2">
        <f>AVERAGE(Q139:U139)</f>
        <v>-0.71591206896551718</v>
      </c>
    </row>
    <row r="140" spans="1:22">
      <c r="A140">
        <v>8398</v>
      </c>
      <c r="B140" t="s">
        <v>58</v>
      </c>
      <c r="C140" t="s">
        <v>59</v>
      </c>
      <c r="D140">
        <v>45</v>
      </c>
      <c r="E140">
        <v>0</v>
      </c>
      <c r="F140">
        <v>45</v>
      </c>
      <c r="G140">
        <v>36</v>
      </c>
      <c r="H140">
        <v>15</v>
      </c>
      <c r="I140">
        <v>19</v>
      </c>
      <c r="J140">
        <v>51</v>
      </c>
      <c r="K140">
        <v>4</v>
      </c>
      <c r="L140">
        <v>3</v>
      </c>
      <c r="M140">
        <v>1</v>
      </c>
      <c r="N140">
        <v>0</v>
      </c>
      <c r="O140" s="2">
        <f>9*H140/F140</f>
        <v>3</v>
      </c>
      <c r="P140" s="2">
        <f>(G140+I140)/F140</f>
        <v>1.2222222222222223</v>
      </c>
      <c r="Q140" s="3">
        <f>0.2056*L140-2.0082</f>
        <v>-1.3914</v>
      </c>
      <c r="R140" s="3">
        <f>0.0623*N140-0.6037</f>
        <v>-0.60370000000000001</v>
      </c>
      <c r="S140" s="3">
        <f>(F140/87)*(3.2-(9*H140/F140))</f>
        <v>0.10344827586206906</v>
      </c>
      <c r="T140" s="3">
        <f>(F140/18)*(1.1447-(G140 + I140)/F140)</f>
        <v>-0.19380555555555568</v>
      </c>
      <c r="U140" s="3">
        <f>0.0178*J140-2.4163</f>
        <v>-1.5085000000000002</v>
      </c>
      <c r="V140" s="2">
        <f>AVERAGE(Q140:U140)</f>
        <v>-0.71879145593869731</v>
      </c>
    </row>
    <row r="141" spans="1:22">
      <c r="A141">
        <v>8540</v>
      </c>
      <c r="B141" t="s">
        <v>280</v>
      </c>
      <c r="C141" t="s">
        <v>281</v>
      </c>
      <c r="D141">
        <v>37</v>
      </c>
      <c r="E141">
        <v>22</v>
      </c>
      <c r="F141">
        <v>140</v>
      </c>
      <c r="G141">
        <v>139</v>
      </c>
      <c r="H141">
        <v>61</v>
      </c>
      <c r="I141">
        <v>42</v>
      </c>
      <c r="J141">
        <v>106</v>
      </c>
      <c r="K141">
        <v>12</v>
      </c>
      <c r="L141">
        <v>9</v>
      </c>
      <c r="M141">
        <v>9</v>
      </c>
      <c r="N141">
        <v>0</v>
      </c>
      <c r="O141" s="2">
        <f>9*H141/F141</f>
        <v>3.9214285714285713</v>
      </c>
      <c r="P141" s="2">
        <f>(G141+I141)/F141</f>
        <v>1.2928571428571429</v>
      </c>
      <c r="Q141" s="3">
        <f>0.2056*L141-2.0082</f>
        <v>-0.15779999999999994</v>
      </c>
      <c r="R141" s="3">
        <f>0.0623*N141-0.6037</f>
        <v>-0.60370000000000001</v>
      </c>
      <c r="S141" s="3">
        <f>(F141/87)*(3.2-(9*H141/F141))</f>
        <v>-1.1609195402298846</v>
      </c>
      <c r="T141" s="3">
        <f>(F141/18)*(1.1447-(G141 + I141)/F141)</f>
        <v>-1.1523333333333334</v>
      </c>
      <c r="U141" s="3">
        <f>0.0178*J141-2.4163</f>
        <v>-0.52950000000000008</v>
      </c>
      <c r="V141" s="2">
        <f>AVERAGE(Q141:U141)</f>
        <v>-0.72085057471264358</v>
      </c>
    </row>
    <row r="142" spans="1:22">
      <c r="A142">
        <v>7624</v>
      </c>
      <c r="B142" t="s">
        <v>523</v>
      </c>
      <c r="C142" t="s">
        <v>122</v>
      </c>
      <c r="D142">
        <v>65</v>
      </c>
      <c r="E142">
        <v>0</v>
      </c>
      <c r="F142">
        <v>65</v>
      </c>
      <c r="G142">
        <v>56</v>
      </c>
      <c r="H142">
        <v>25</v>
      </c>
      <c r="I142">
        <v>27</v>
      </c>
      <c r="J142">
        <v>68</v>
      </c>
      <c r="K142">
        <v>9</v>
      </c>
      <c r="L142">
        <v>4</v>
      </c>
      <c r="M142">
        <v>2</v>
      </c>
      <c r="N142">
        <v>1</v>
      </c>
      <c r="O142" s="2">
        <f>9*H142/F142</f>
        <v>3.4615384615384617</v>
      </c>
      <c r="P142" s="2">
        <f>(G142+I142)/F142</f>
        <v>1.2769230769230768</v>
      </c>
      <c r="Q142" s="3">
        <f>0.2056*L142-2.0082</f>
        <v>-1.1858</v>
      </c>
      <c r="R142" s="3">
        <f>0.0623*N142-0.6037</f>
        <v>-0.54139999999999999</v>
      </c>
      <c r="S142" s="3">
        <f>(F142/87)*(3.2-(9*H142/F142))</f>
        <v>-0.19540229885057467</v>
      </c>
      <c r="T142" s="3">
        <f>(F142/18)*(1.1447-(G142 + I142)/F142)</f>
        <v>-0.47747222222222169</v>
      </c>
      <c r="U142" s="3">
        <f>0.0178*J142-2.4163</f>
        <v>-1.2059000000000002</v>
      </c>
      <c r="V142" s="2">
        <f>AVERAGE(Q142:U142)</f>
        <v>-0.72119490421455923</v>
      </c>
    </row>
    <row r="143" spans="1:22">
      <c r="A143">
        <v>432</v>
      </c>
      <c r="B143" t="s">
        <v>288</v>
      </c>
      <c r="C143" t="s">
        <v>150</v>
      </c>
      <c r="D143">
        <v>42</v>
      </c>
      <c r="E143">
        <v>17</v>
      </c>
      <c r="F143">
        <v>121</v>
      </c>
      <c r="G143">
        <v>123</v>
      </c>
      <c r="H143">
        <v>54</v>
      </c>
      <c r="I143">
        <v>28</v>
      </c>
      <c r="J143">
        <v>90</v>
      </c>
      <c r="K143">
        <v>13</v>
      </c>
      <c r="L143">
        <v>8</v>
      </c>
      <c r="M143">
        <v>7</v>
      </c>
      <c r="N143">
        <v>0</v>
      </c>
      <c r="O143" s="2">
        <f>9*H143/F143</f>
        <v>4.0165289256198351</v>
      </c>
      <c r="P143" s="2">
        <f>(G143+I143)/F143</f>
        <v>1.2479338842975207</v>
      </c>
      <c r="Q143" s="3">
        <f>0.2056*L143-2.0082</f>
        <v>-0.36339999999999995</v>
      </c>
      <c r="R143" s="3">
        <f>0.0623*N143-0.6037</f>
        <v>-0.60370000000000001</v>
      </c>
      <c r="S143" s="3">
        <f>(F143/87)*(3.2-(9*H143/F143))</f>
        <v>-1.1356321839080463</v>
      </c>
      <c r="T143" s="3">
        <f>(F143/18)*(1.1447-(G143 + I143)/F143)</f>
        <v>-0.69396111111111125</v>
      </c>
      <c r="U143" s="3">
        <f>0.0178*J143-2.4163</f>
        <v>-0.81430000000000002</v>
      </c>
      <c r="V143" s="2">
        <f>AVERAGE(Q143:U143)</f>
        <v>-0.7221986590038314</v>
      </c>
    </row>
    <row r="144" spans="1:22">
      <c r="A144">
        <v>7779</v>
      </c>
      <c r="B144" t="s">
        <v>52</v>
      </c>
      <c r="C144" t="s">
        <v>53</v>
      </c>
      <c r="D144">
        <v>45</v>
      </c>
      <c r="E144">
        <v>0</v>
      </c>
      <c r="F144">
        <v>45</v>
      </c>
      <c r="G144">
        <v>37</v>
      </c>
      <c r="H144">
        <v>15</v>
      </c>
      <c r="I144">
        <v>18</v>
      </c>
      <c r="J144">
        <v>49</v>
      </c>
      <c r="K144">
        <v>4</v>
      </c>
      <c r="L144">
        <v>3</v>
      </c>
      <c r="M144">
        <v>1</v>
      </c>
      <c r="N144">
        <v>0</v>
      </c>
      <c r="O144" s="2">
        <f>9*H144/F144</f>
        <v>3</v>
      </c>
      <c r="P144" s="2">
        <f>(G144+I144)/F144</f>
        <v>1.2222222222222223</v>
      </c>
      <c r="Q144" s="3">
        <f>0.2056*L144-2.0082</f>
        <v>-1.3914</v>
      </c>
      <c r="R144" s="3">
        <f>0.0623*N144-0.6037</f>
        <v>-0.60370000000000001</v>
      </c>
      <c r="S144" s="3">
        <f>(F144/87)*(3.2-(9*H144/F144))</f>
        <v>0.10344827586206906</v>
      </c>
      <c r="T144" s="3">
        <f>(F144/18)*(1.1447-(G144 + I144)/F144)</f>
        <v>-0.19380555555555568</v>
      </c>
      <c r="U144" s="3">
        <f>0.0178*J144-2.4163</f>
        <v>-1.5441000000000003</v>
      </c>
      <c r="V144" s="2">
        <f>AVERAGE(Q144:U144)</f>
        <v>-0.72591145593869733</v>
      </c>
    </row>
    <row r="145" spans="1:22">
      <c r="A145">
        <v>5562</v>
      </c>
      <c r="B145" t="s">
        <v>268</v>
      </c>
      <c r="C145" t="s">
        <v>269</v>
      </c>
      <c r="D145">
        <v>65</v>
      </c>
      <c r="E145">
        <v>0</v>
      </c>
      <c r="F145">
        <v>65</v>
      </c>
      <c r="G145">
        <v>55</v>
      </c>
      <c r="H145">
        <v>25</v>
      </c>
      <c r="I145">
        <v>30</v>
      </c>
      <c r="J145">
        <v>69</v>
      </c>
      <c r="K145">
        <v>6</v>
      </c>
      <c r="L145">
        <v>4</v>
      </c>
      <c r="M145">
        <v>2</v>
      </c>
      <c r="N145">
        <v>2</v>
      </c>
      <c r="O145" s="2">
        <f>9*H145/F145</f>
        <v>3.4615384615384617</v>
      </c>
      <c r="P145" s="2">
        <f>(G145+I145)/F145</f>
        <v>1.3076923076923077</v>
      </c>
      <c r="Q145" s="3">
        <f>0.2056*L145-2.0082</f>
        <v>-1.1858</v>
      </c>
      <c r="R145" s="3">
        <f>0.0623*N145-0.6037</f>
        <v>-0.47910000000000003</v>
      </c>
      <c r="S145" s="3">
        <f>(F145/87)*(3.2-(9*H145/F145))</f>
        <v>-0.19540229885057467</v>
      </c>
      <c r="T145" s="3">
        <f>(F145/18)*(1.1447-(G145 + I145)/F145)</f>
        <v>-0.58858333333333324</v>
      </c>
      <c r="U145" s="3">
        <f>0.0178*J145-2.4163</f>
        <v>-1.1881000000000002</v>
      </c>
      <c r="V145" s="2">
        <f>AVERAGE(Q145:U145)</f>
        <v>-0.72739712643678156</v>
      </c>
    </row>
    <row r="146" spans="1:22">
      <c r="A146">
        <v>8355</v>
      </c>
      <c r="B146" t="s">
        <v>266</v>
      </c>
      <c r="C146" t="s">
        <v>267</v>
      </c>
      <c r="D146">
        <v>58</v>
      </c>
      <c r="E146">
        <v>3</v>
      </c>
      <c r="F146">
        <v>74</v>
      </c>
      <c r="G146">
        <v>67</v>
      </c>
      <c r="H146">
        <v>29</v>
      </c>
      <c r="I146">
        <v>30</v>
      </c>
      <c r="J146">
        <v>68</v>
      </c>
      <c r="K146">
        <v>6</v>
      </c>
      <c r="L146">
        <v>5</v>
      </c>
      <c r="M146">
        <v>3</v>
      </c>
      <c r="N146">
        <v>1</v>
      </c>
      <c r="O146" s="2">
        <f>9*H146/F146</f>
        <v>3.5270270270270272</v>
      </c>
      <c r="P146" s="2">
        <f>(G146+I146)/F146</f>
        <v>1.3108108108108107</v>
      </c>
      <c r="Q146" s="3">
        <f>0.2056*L146-2.0082</f>
        <v>-0.98019999999999996</v>
      </c>
      <c r="R146" s="3">
        <f>0.0623*N146-0.6037</f>
        <v>-0.54139999999999999</v>
      </c>
      <c r="S146" s="3">
        <f>(F146/87)*(3.2-(9*H146/F146))</f>
        <v>-0.27816091954022987</v>
      </c>
      <c r="T146" s="3">
        <f>(F146/18)*(1.1447-(G146 + I146)/F146)</f>
        <v>-0.68289999999999951</v>
      </c>
      <c r="U146" s="3">
        <f>0.0178*J146-2.4163</f>
        <v>-1.2059000000000002</v>
      </c>
      <c r="V146" s="2">
        <f>AVERAGE(Q146:U146)</f>
        <v>-0.73771218390804594</v>
      </c>
    </row>
    <row r="147" spans="1:22">
      <c r="A147">
        <v>2871</v>
      </c>
      <c r="B147" t="s">
        <v>115</v>
      </c>
      <c r="C147" t="s">
        <v>116</v>
      </c>
      <c r="D147">
        <v>45</v>
      </c>
      <c r="E147">
        <v>0</v>
      </c>
      <c r="F147">
        <v>45</v>
      </c>
      <c r="G147">
        <v>38</v>
      </c>
      <c r="H147">
        <v>16</v>
      </c>
      <c r="I147">
        <v>18</v>
      </c>
      <c r="J147">
        <v>50</v>
      </c>
      <c r="K147">
        <v>4</v>
      </c>
      <c r="L147">
        <v>3</v>
      </c>
      <c r="M147">
        <v>2</v>
      </c>
      <c r="N147">
        <v>1</v>
      </c>
      <c r="O147" s="2">
        <f>9*H147/F147</f>
        <v>3.2</v>
      </c>
      <c r="P147" s="2">
        <f>(G147+I147)/F147</f>
        <v>1.2444444444444445</v>
      </c>
      <c r="Q147" s="3">
        <f>0.2056*L147-2.0082</f>
        <v>-1.3914</v>
      </c>
      <c r="R147" s="3">
        <f>0.0623*N147-0.6037</f>
        <v>-0.54139999999999999</v>
      </c>
      <c r="S147" s="3">
        <f>(F147/87)*(3.2-(9*H147/F147))</f>
        <v>0</v>
      </c>
      <c r="T147" s="3">
        <f>(F147/18)*(1.1447-(G147 + I147)/F147)</f>
        <v>-0.24936111111111103</v>
      </c>
      <c r="U147" s="3">
        <f>0.0178*J147-2.4163</f>
        <v>-1.5263</v>
      </c>
      <c r="V147" s="2">
        <f>AVERAGE(Q147:U147)</f>
        <v>-0.7416922222222222</v>
      </c>
    </row>
    <row r="148" spans="1:22">
      <c r="A148">
        <v>5799</v>
      </c>
      <c r="B148" t="s">
        <v>409</v>
      </c>
      <c r="C148" t="s">
        <v>410</v>
      </c>
      <c r="D148">
        <v>55</v>
      </c>
      <c r="E148">
        <v>0</v>
      </c>
      <c r="F148">
        <v>55</v>
      </c>
      <c r="G148">
        <v>46</v>
      </c>
      <c r="H148">
        <v>20</v>
      </c>
      <c r="I148">
        <v>25</v>
      </c>
      <c r="J148">
        <v>63</v>
      </c>
      <c r="K148">
        <v>7</v>
      </c>
      <c r="L148">
        <v>3</v>
      </c>
      <c r="M148">
        <v>2</v>
      </c>
      <c r="N148">
        <v>1</v>
      </c>
      <c r="O148" s="2">
        <f>9*H148/F148</f>
        <v>3.2727272727272729</v>
      </c>
      <c r="P148" s="2">
        <f>(G148+I148)/F148</f>
        <v>1.290909090909091</v>
      </c>
      <c r="Q148" s="3">
        <f>0.2056*L148-2.0082</f>
        <v>-1.3914</v>
      </c>
      <c r="R148" s="3">
        <f>0.0623*N148-0.6037</f>
        <v>-0.54139999999999999</v>
      </c>
      <c r="S148" s="3">
        <f>(F148/87)*(3.2-(9*H148/F148))</f>
        <v>-4.5977011494252887E-2</v>
      </c>
      <c r="T148" s="3">
        <f>(F148/18)*(1.1447-(G148 + I148)/F148)</f>
        <v>-0.44675000000000009</v>
      </c>
      <c r="U148" s="3">
        <f>0.0178*J148-2.4163</f>
        <v>-1.2949000000000002</v>
      </c>
      <c r="V148" s="2">
        <f>AVERAGE(Q148:U148)</f>
        <v>-0.74408540229885056</v>
      </c>
    </row>
    <row r="149" spans="1:22">
      <c r="A149">
        <v>3636</v>
      </c>
      <c r="B149" t="s">
        <v>147</v>
      </c>
      <c r="C149" t="s">
        <v>148</v>
      </c>
      <c r="D149">
        <v>55</v>
      </c>
      <c r="E149">
        <v>0</v>
      </c>
      <c r="F149">
        <v>55</v>
      </c>
      <c r="G149">
        <v>51</v>
      </c>
      <c r="H149">
        <v>20</v>
      </c>
      <c r="I149">
        <v>17</v>
      </c>
      <c r="J149">
        <v>50</v>
      </c>
      <c r="K149">
        <v>5</v>
      </c>
      <c r="L149">
        <v>3</v>
      </c>
      <c r="M149">
        <v>2</v>
      </c>
      <c r="N149">
        <v>2</v>
      </c>
      <c r="O149" s="2">
        <f>9*H149/F149</f>
        <v>3.2727272727272729</v>
      </c>
      <c r="P149" s="2">
        <f>(G149+I149)/F149</f>
        <v>1.2363636363636363</v>
      </c>
      <c r="Q149" s="3">
        <f>0.2056*L149-2.0082</f>
        <v>-1.3914</v>
      </c>
      <c r="R149" s="3">
        <f>0.0623*N149-0.6037</f>
        <v>-0.47910000000000003</v>
      </c>
      <c r="S149" s="3">
        <f>(F149/87)*(3.2-(9*H149/F149))</f>
        <v>-4.5977011494252887E-2</v>
      </c>
      <c r="T149" s="3">
        <f>(F149/18)*(1.1447-(G149 + I149)/F149)</f>
        <v>-0.28008333333333307</v>
      </c>
      <c r="U149" s="3">
        <f>0.0178*J149-2.4163</f>
        <v>-1.5263</v>
      </c>
      <c r="V149" s="2">
        <f>AVERAGE(Q149:U149)</f>
        <v>-0.7445720689655172</v>
      </c>
    </row>
    <row r="150" spans="1:22">
      <c r="A150">
        <v>6186</v>
      </c>
      <c r="B150" t="s">
        <v>484</v>
      </c>
      <c r="C150" t="s">
        <v>485</v>
      </c>
      <c r="D150">
        <v>55</v>
      </c>
      <c r="E150">
        <v>0</v>
      </c>
      <c r="F150">
        <v>55</v>
      </c>
      <c r="G150">
        <v>49</v>
      </c>
      <c r="H150">
        <v>22</v>
      </c>
      <c r="I150">
        <v>23</v>
      </c>
      <c r="J150">
        <v>53</v>
      </c>
      <c r="K150">
        <v>6</v>
      </c>
      <c r="L150">
        <v>3</v>
      </c>
      <c r="M150">
        <v>2</v>
      </c>
      <c r="N150">
        <v>8</v>
      </c>
      <c r="O150" s="2">
        <f>9*H150/F150</f>
        <v>3.6</v>
      </c>
      <c r="P150" s="2">
        <f>(G150+I150)/F150</f>
        <v>1.3090909090909091</v>
      </c>
      <c r="Q150" s="3">
        <f>0.2056*L150-2.0082</f>
        <v>-1.3914</v>
      </c>
      <c r="R150" s="3">
        <f>0.0623*N150-0.6037</f>
        <v>-0.1053</v>
      </c>
      <c r="S150" s="3">
        <f>(F150/87)*(3.2-(9*H150/F150))</f>
        <v>-0.25287356321839077</v>
      </c>
      <c r="T150" s="3">
        <f>(F150/18)*(1.1447-(G150 + I150)/F150)</f>
        <v>-0.50230555555555534</v>
      </c>
      <c r="U150" s="3">
        <f>0.0178*J150-2.4163</f>
        <v>-1.4729000000000001</v>
      </c>
      <c r="V150" s="2">
        <f>AVERAGE(Q150:U150)</f>
        <v>-0.74495582375478919</v>
      </c>
    </row>
    <row r="151" spans="1:22">
      <c r="A151">
        <v>5576</v>
      </c>
      <c r="B151" t="s">
        <v>76</v>
      </c>
      <c r="C151" t="s">
        <v>96</v>
      </c>
      <c r="D151">
        <v>45</v>
      </c>
      <c r="E151">
        <v>0</v>
      </c>
      <c r="F151">
        <v>45</v>
      </c>
      <c r="G151">
        <v>38</v>
      </c>
      <c r="H151">
        <v>16</v>
      </c>
      <c r="I151">
        <v>18</v>
      </c>
      <c r="J151">
        <v>49</v>
      </c>
      <c r="K151">
        <v>4</v>
      </c>
      <c r="L151">
        <v>3</v>
      </c>
      <c r="M151">
        <v>2</v>
      </c>
      <c r="N151">
        <v>1</v>
      </c>
      <c r="O151" s="2">
        <f>9*H151/F151</f>
        <v>3.2</v>
      </c>
      <c r="P151" s="2">
        <f>(G151+I151)/F151</f>
        <v>1.2444444444444445</v>
      </c>
      <c r="Q151" s="3">
        <f>0.2056*L151-2.0082</f>
        <v>-1.3914</v>
      </c>
      <c r="R151" s="3">
        <f>0.0623*N151-0.6037</f>
        <v>-0.54139999999999999</v>
      </c>
      <c r="S151" s="3">
        <f>(F151/87)*(3.2-(9*H151/F151))</f>
        <v>0</v>
      </c>
      <c r="T151" s="3">
        <f>(F151/18)*(1.1447-(G151 + I151)/F151)</f>
        <v>-0.24936111111111103</v>
      </c>
      <c r="U151" s="3">
        <f>0.0178*J151-2.4163</f>
        <v>-1.5441000000000003</v>
      </c>
      <c r="V151" s="2">
        <f>AVERAGE(Q151:U151)</f>
        <v>-0.7452522222222222</v>
      </c>
    </row>
    <row r="152" spans="1:22">
      <c r="A152">
        <v>5593</v>
      </c>
      <c r="B152" t="s">
        <v>24</v>
      </c>
      <c r="C152" t="s">
        <v>35</v>
      </c>
      <c r="D152">
        <v>45</v>
      </c>
      <c r="E152">
        <v>0</v>
      </c>
      <c r="F152">
        <v>45</v>
      </c>
      <c r="G152">
        <v>38</v>
      </c>
      <c r="H152">
        <v>16</v>
      </c>
      <c r="I152">
        <v>18</v>
      </c>
      <c r="J152">
        <v>49</v>
      </c>
      <c r="K152">
        <v>5</v>
      </c>
      <c r="L152">
        <v>3</v>
      </c>
      <c r="M152">
        <v>2</v>
      </c>
      <c r="N152">
        <v>1</v>
      </c>
      <c r="O152" s="2">
        <f>9*H152/F152</f>
        <v>3.2</v>
      </c>
      <c r="P152" s="2">
        <f>(G152+I152)/F152</f>
        <v>1.2444444444444445</v>
      </c>
      <c r="Q152" s="3">
        <f>0.2056*L152-2.0082</f>
        <v>-1.3914</v>
      </c>
      <c r="R152" s="3">
        <f>0.0623*N152-0.6037</f>
        <v>-0.54139999999999999</v>
      </c>
      <c r="S152" s="3">
        <f>(F152/87)*(3.2-(9*H152/F152))</f>
        <v>0</v>
      </c>
      <c r="T152" s="3">
        <f>(F152/18)*(1.1447-(G152 + I152)/F152)</f>
        <v>-0.24936111111111103</v>
      </c>
      <c r="U152" s="3">
        <f>0.0178*J152-2.4163</f>
        <v>-1.5441000000000003</v>
      </c>
      <c r="V152" s="2">
        <f>AVERAGE(Q152:U152)</f>
        <v>-0.7452522222222222</v>
      </c>
    </row>
    <row r="153" spans="1:22">
      <c r="A153">
        <v>5779</v>
      </c>
      <c r="B153" t="s">
        <v>227</v>
      </c>
      <c r="C153" t="s">
        <v>208</v>
      </c>
      <c r="D153">
        <v>55</v>
      </c>
      <c r="E153">
        <v>0</v>
      </c>
      <c r="F153">
        <v>55</v>
      </c>
      <c r="G153">
        <v>50</v>
      </c>
      <c r="H153">
        <v>20</v>
      </c>
      <c r="I153">
        <v>18</v>
      </c>
      <c r="J153">
        <v>52</v>
      </c>
      <c r="K153">
        <v>6</v>
      </c>
      <c r="L153">
        <v>3</v>
      </c>
      <c r="M153">
        <v>2</v>
      </c>
      <c r="N153">
        <v>1</v>
      </c>
      <c r="O153" s="2">
        <f>9*H153/F153</f>
        <v>3.2727272727272729</v>
      </c>
      <c r="P153" s="2">
        <f>(G153+I153)/F153</f>
        <v>1.2363636363636363</v>
      </c>
      <c r="Q153" s="3">
        <f>0.2056*L153-2.0082</f>
        <v>-1.3914</v>
      </c>
      <c r="R153" s="3">
        <f>0.0623*N153-0.6037</f>
        <v>-0.54139999999999999</v>
      </c>
      <c r="S153" s="3">
        <f>(F153/87)*(3.2-(9*H153/F153))</f>
        <v>-4.5977011494252887E-2</v>
      </c>
      <c r="T153" s="3">
        <f>(F153/18)*(1.1447-(G153 + I153)/F153)</f>
        <v>-0.28008333333333307</v>
      </c>
      <c r="U153" s="3">
        <f>0.0178*J153-2.4163</f>
        <v>-1.4907000000000001</v>
      </c>
      <c r="V153" s="2">
        <f>AVERAGE(Q153:U153)</f>
        <v>-0.74991206896551721</v>
      </c>
    </row>
    <row r="154" spans="1:22">
      <c r="A154">
        <v>5936</v>
      </c>
      <c r="B154" t="s">
        <v>161</v>
      </c>
      <c r="C154" t="s">
        <v>162</v>
      </c>
      <c r="D154">
        <v>65</v>
      </c>
      <c r="E154">
        <v>0</v>
      </c>
      <c r="F154">
        <v>65</v>
      </c>
      <c r="G154">
        <v>58</v>
      </c>
      <c r="H154">
        <v>25</v>
      </c>
      <c r="I154">
        <v>28</v>
      </c>
      <c r="J154">
        <v>62</v>
      </c>
      <c r="K154">
        <v>5</v>
      </c>
      <c r="L154">
        <v>4</v>
      </c>
      <c r="M154">
        <v>3</v>
      </c>
      <c r="N154">
        <v>3</v>
      </c>
      <c r="O154" s="2">
        <f>9*H154/F154</f>
        <v>3.4615384615384617</v>
      </c>
      <c r="P154" s="2">
        <f>(G154+I154)/F154</f>
        <v>1.323076923076923</v>
      </c>
      <c r="Q154" s="3">
        <f>0.2056*L154-2.0082</f>
        <v>-1.1858</v>
      </c>
      <c r="R154" s="3">
        <f>0.0623*N154-0.6037</f>
        <v>-0.4168</v>
      </c>
      <c r="S154" s="3">
        <f>(F154/87)*(3.2-(9*H154/F154))</f>
        <v>-0.19540229885057467</v>
      </c>
      <c r="T154" s="3">
        <f>(F154/18)*(1.1447-(G154 + I154)/F154)</f>
        <v>-0.64413888888888859</v>
      </c>
      <c r="U154" s="3">
        <f>0.0178*J154-2.4163</f>
        <v>-1.3127000000000002</v>
      </c>
      <c r="V154" s="2">
        <f>AVERAGE(Q154:U154)</f>
        <v>-0.75096823754789277</v>
      </c>
    </row>
    <row r="155" spans="1:22">
      <c r="A155">
        <v>312</v>
      </c>
      <c r="B155" t="s">
        <v>311</v>
      </c>
      <c r="C155" t="s">
        <v>85</v>
      </c>
      <c r="D155">
        <v>13</v>
      </c>
      <c r="E155">
        <v>13</v>
      </c>
      <c r="F155">
        <v>77</v>
      </c>
      <c r="G155">
        <v>72</v>
      </c>
      <c r="H155">
        <v>32</v>
      </c>
      <c r="I155">
        <v>24</v>
      </c>
      <c r="J155">
        <v>65</v>
      </c>
      <c r="K155">
        <v>8</v>
      </c>
      <c r="L155">
        <v>5</v>
      </c>
      <c r="M155">
        <v>5</v>
      </c>
      <c r="N155">
        <v>0</v>
      </c>
      <c r="O155" s="2">
        <f>9*H155/F155</f>
        <v>3.7402597402597402</v>
      </c>
      <c r="P155" s="2">
        <f>(G155+I155)/F155</f>
        <v>1.2467532467532467</v>
      </c>
      <c r="Q155" s="3">
        <f>0.2056*L155-2.0082</f>
        <v>-0.98019999999999996</v>
      </c>
      <c r="R155" s="3">
        <f>0.0623*N155-0.6037</f>
        <v>-0.60370000000000001</v>
      </c>
      <c r="S155" s="3">
        <f>(F155/87)*(3.2-(9*H155/F155))</f>
        <v>-0.47816091954022966</v>
      </c>
      <c r="T155" s="3">
        <f>(F155/18)*(1.1447-(G155 + I155)/F155)</f>
        <v>-0.43656111111111073</v>
      </c>
      <c r="U155" s="3">
        <f>0.0178*J155-2.4163</f>
        <v>-1.2593000000000001</v>
      </c>
      <c r="V155" s="2">
        <f>AVERAGE(Q155:U155)</f>
        <v>-0.75158440613026811</v>
      </c>
    </row>
    <row r="156" spans="1:22">
      <c r="A156">
        <v>3289</v>
      </c>
      <c r="B156" t="s">
        <v>88</v>
      </c>
      <c r="C156" t="s">
        <v>89</v>
      </c>
      <c r="D156">
        <v>55</v>
      </c>
      <c r="E156">
        <v>0</v>
      </c>
      <c r="F156">
        <v>55</v>
      </c>
      <c r="G156">
        <v>44</v>
      </c>
      <c r="H156">
        <v>20</v>
      </c>
      <c r="I156">
        <v>28</v>
      </c>
      <c r="J156">
        <v>64</v>
      </c>
      <c r="K156">
        <v>4</v>
      </c>
      <c r="L156">
        <v>3</v>
      </c>
      <c r="M156">
        <v>2</v>
      </c>
      <c r="N156">
        <v>1</v>
      </c>
      <c r="O156" s="2">
        <f>9*H156/F156</f>
        <v>3.2727272727272729</v>
      </c>
      <c r="P156" s="2">
        <f>(G156+I156)/F156</f>
        <v>1.3090909090909091</v>
      </c>
      <c r="Q156" s="3">
        <f>0.2056*L156-2.0082</f>
        <v>-1.3914</v>
      </c>
      <c r="R156" s="3">
        <f>0.0623*N156-0.6037</f>
        <v>-0.54139999999999999</v>
      </c>
      <c r="S156" s="3">
        <f>(F156/87)*(3.2-(9*H156/F156))</f>
        <v>-4.5977011494252887E-2</v>
      </c>
      <c r="T156" s="3">
        <f>(F156/18)*(1.1447-(G156 + I156)/F156)</f>
        <v>-0.50230555555555534</v>
      </c>
      <c r="U156" s="3">
        <f>0.0178*J156-2.4163</f>
        <v>-1.2771000000000001</v>
      </c>
      <c r="V156" s="2">
        <f>AVERAGE(Q156:U156)</f>
        <v>-0.75163651340996152</v>
      </c>
    </row>
    <row r="157" spans="1:22">
      <c r="A157">
        <v>6109</v>
      </c>
      <c r="B157" t="s">
        <v>177</v>
      </c>
      <c r="C157" t="s">
        <v>232</v>
      </c>
      <c r="D157">
        <v>25</v>
      </c>
      <c r="E157">
        <v>25</v>
      </c>
      <c r="F157">
        <v>144</v>
      </c>
      <c r="G157">
        <v>133</v>
      </c>
      <c r="H157">
        <v>63</v>
      </c>
      <c r="I157">
        <v>60</v>
      </c>
      <c r="J157">
        <v>123</v>
      </c>
      <c r="K157">
        <v>10</v>
      </c>
      <c r="L157">
        <v>9</v>
      </c>
      <c r="M157">
        <v>9</v>
      </c>
      <c r="N157">
        <v>0</v>
      </c>
      <c r="O157" s="2">
        <f>9*H157/F157</f>
        <v>3.9375</v>
      </c>
      <c r="P157" s="2">
        <f>(G157+I157)/F157</f>
        <v>1.3402777777777777</v>
      </c>
      <c r="Q157" s="3">
        <f>0.2056*L157-2.0082</f>
        <v>-0.15779999999999994</v>
      </c>
      <c r="R157" s="3">
        <f>0.0623*N157-0.6037</f>
        <v>-0.60370000000000001</v>
      </c>
      <c r="S157" s="3">
        <f>(F157/87)*(3.2-(9*H157/F157))</f>
        <v>-1.2206896551724136</v>
      </c>
      <c r="T157" s="3">
        <f>(F157/18)*(1.1447-(G157 + I157)/F157)</f>
        <v>-1.564622222222221</v>
      </c>
      <c r="U157" s="3">
        <f>0.0178*J157-2.4163</f>
        <v>-0.2269000000000001</v>
      </c>
      <c r="V157" s="2">
        <f>AVERAGE(Q157:U157)</f>
        <v>-0.75474237547892697</v>
      </c>
    </row>
    <row r="158" spans="1:22">
      <c r="A158">
        <v>693</v>
      </c>
      <c r="B158" t="s">
        <v>417</v>
      </c>
      <c r="C158" t="s">
        <v>327</v>
      </c>
      <c r="D158">
        <v>65</v>
      </c>
      <c r="E158">
        <v>0</v>
      </c>
      <c r="F158">
        <v>65</v>
      </c>
      <c r="G158">
        <v>61</v>
      </c>
      <c r="H158">
        <v>26</v>
      </c>
      <c r="I158">
        <v>23</v>
      </c>
      <c r="J158">
        <v>57</v>
      </c>
      <c r="K158">
        <v>7</v>
      </c>
      <c r="L158">
        <v>4</v>
      </c>
      <c r="M158">
        <v>3</v>
      </c>
      <c r="N158">
        <v>4</v>
      </c>
      <c r="O158" s="2">
        <f>9*H158/F158</f>
        <v>3.6</v>
      </c>
      <c r="P158" s="2">
        <f>(G158+I158)/F158</f>
        <v>1.2923076923076924</v>
      </c>
      <c r="Q158" s="3">
        <f>0.2056*L158-2.0082</f>
        <v>-1.1858</v>
      </c>
      <c r="R158" s="3">
        <f>0.0623*N158-0.6037</f>
        <v>-0.35450000000000004</v>
      </c>
      <c r="S158" s="3">
        <f>(F158/87)*(3.2-(9*H158/F158))</f>
        <v>-0.29885057471264359</v>
      </c>
      <c r="T158" s="3">
        <f>(F158/18)*(1.1447-(G158 + I158)/F158)</f>
        <v>-0.53302777777777788</v>
      </c>
      <c r="U158" s="3">
        <f>0.0178*J158-2.4163</f>
        <v>-1.4017000000000002</v>
      </c>
      <c r="V158" s="2">
        <f>AVERAGE(Q158:U158)</f>
        <v>-0.75477567049808436</v>
      </c>
    </row>
    <row r="159" spans="1:22">
      <c r="A159">
        <v>5771</v>
      </c>
      <c r="B159" t="s">
        <v>4</v>
      </c>
      <c r="C159" t="s">
        <v>377</v>
      </c>
      <c r="D159">
        <v>16</v>
      </c>
      <c r="E159">
        <v>16</v>
      </c>
      <c r="F159">
        <v>96</v>
      </c>
      <c r="G159">
        <v>92</v>
      </c>
      <c r="H159">
        <v>43</v>
      </c>
      <c r="I159">
        <v>31</v>
      </c>
      <c r="J159">
        <v>82</v>
      </c>
      <c r="K159">
        <v>11</v>
      </c>
      <c r="L159">
        <v>7</v>
      </c>
      <c r="M159">
        <v>5</v>
      </c>
      <c r="N159">
        <v>0</v>
      </c>
      <c r="O159" s="2">
        <f>9*H159/F159</f>
        <v>4.03125</v>
      </c>
      <c r="P159" s="2">
        <f>(G159+I159)/F159</f>
        <v>1.28125</v>
      </c>
      <c r="Q159" s="3">
        <f>0.2056*L159-2.0082</f>
        <v>-0.56899999999999995</v>
      </c>
      <c r="R159" s="3">
        <f>0.0623*N159-0.6037</f>
        <v>-0.60370000000000001</v>
      </c>
      <c r="S159" s="3">
        <f>(F159/87)*(3.2-(9*H159/F159))</f>
        <v>-0.91724137931034466</v>
      </c>
      <c r="T159" s="3">
        <f>(F159/18)*(1.1447-(G159 + I159)/F159)</f>
        <v>-0.7282666666666664</v>
      </c>
      <c r="U159" s="3">
        <f>0.0178*J159-2.4163</f>
        <v>-0.95670000000000011</v>
      </c>
      <c r="V159" s="2">
        <f>AVERAGE(Q159:U159)</f>
        <v>-0.75498160919540225</v>
      </c>
    </row>
    <row r="160" spans="1:22">
      <c r="A160">
        <v>5429</v>
      </c>
      <c r="B160" t="s">
        <v>99</v>
      </c>
      <c r="C160" t="s">
        <v>100</v>
      </c>
      <c r="D160">
        <v>55</v>
      </c>
      <c r="E160">
        <v>0</v>
      </c>
      <c r="F160">
        <v>55</v>
      </c>
      <c r="G160">
        <v>50</v>
      </c>
      <c r="H160">
        <v>20</v>
      </c>
      <c r="I160">
        <v>21</v>
      </c>
      <c r="J160">
        <v>48</v>
      </c>
      <c r="K160">
        <v>3</v>
      </c>
      <c r="L160">
        <v>4</v>
      </c>
      <c r="M160">
        <v>2</v>
      </c>
      <c r="N160">
        <v>1</v>
      </c>
      <c r="O160" s="2">
        <f>9*H160/F160</f>
        <v>3.2727272727272729</v>
      </c>
      <c r="P160" s="2">
        <f>(G160+I160)/F160</f>
        <v>1.290909090909091</v>
      </c>
      <c r="Q160" s="3">
        <f>0.2056*L160-2.0082</f>
        <v>-1.1858</v>
      </c>
      <c r="R160" s="3">
        <f>0.0623*N160-0.6037</f>
        <v>-0.54139999999999999</v>
      </c>
      <c r="S160" s="3">
        <f>(F160/87)*(3.2-(9*H160/F160))</f>
        <v>-4.5977011494252887E-2</v>
      </c>
      <c r="T160" s="3">
        <f>(F160/18)*(1.1447-(G160 + I160)/F160)</f>
        <v>-0.44675000000000009</v>
      </c>
      <c r="U160" s="3">
        <f>0.0178*J160-2.4163</f>
        <v>-1.5619000000000001</v>
      </c>
      <c r="V160" s="2">
        <f>AVERAGE(Q160:U160)</f>
        <v>-0.75636540229885063</v>
      </c>
    </row>
    <row r="161" spans="1:22">
      <c r="A161">
        <v>1279</v>
      </c>
      <c r="B161" t="s">
        <v>530</v>
      </c>
      <c r="C161" t="s">
        <v>531</v>
      </c>
      <c r="D161">
        <v>31</v>
      </c>
      <c r="E161">
        <v>31</v>
      </c>
      <c r="F161">
        <v>192</v>
      </c>
      <c r="G161">
        <v>191</v>
      </c>
      <c r="H161">
        <v>89</v>
      </c>
      <c r="I161">
        <v>59</v>
      </c>
      <c r="J161">
        <v>146</v>
      </c>
      <c r="K161">
        <v>22</v>
      </c>
      <c r="L161">
        <v>12</v>
      </c>
      <c r="M161">
        <v>11</v>
      </c>
      <c r="N161">
        <v>0</v>
      </c>
      <c r="O161" s="2">
        <f>9*H161/F161</f>
        <v>4.171875</v>
      </c>
      <c r="P161" s="2">
        <f>(G161+I161)/F161</f>
        <v>1.3020833333333333</v>
      </c>
      <c r="Q161" s="3">
        <f>0.2056*L161-2.0082</f>
        <v>0.45900000000000007</v>
      </c>
      <c r="R161" s="3">
        <f>0.0623*N161-0.6037</f>
        <v>-0.60370000000000001</v>
      </c>
      <c r="S161" s="3">
        <f>(F161/87)*(3.2-(9*H161/F161))</f>
        <v>-2.1448275862068962</v>
      </c>
      <c r="T161" s="3">
        <f>(F161/18)*(1.1447-(G161 + I161)/F161)</f>
        <v>-1.6787555555555542</v>
      </c>
      <c r="U161" s="3">
        <f>0.0178*J161-2.4163</f>
        <v>0.18249999999999966</v>
      </c>
      <c r="V161" s="2">
        <f>AVERAGE(Q161:U161)</f>
        <v>-0.75715662835249009</v>
      </c>
    </row>
    <row r="162" spans="1:22">
      <c r="A162">
        <v>25</v>
      </c>
      <c r="B162" t="s">
        <v>283</v>
      </c>
      <c r="C162" t="s">
        <v>269</v>
      </c>
      <c r="D162">
        <v>65</v>
      </c>
      <c r="E162">
        <v>0</v>
      </c>
      <c r="F162">
        <v>65</v>
      </c>
      <c r="G162">
        <v>62</v>
      </c>
      <c r="H162">
        <v>26</v>
      </c>
      <c r="I162">
        <v>21</v>
      </c>
      <c r="J162">
        <v>56</v>
      </c>
      <c r="K162">
        <v>6</v>
      </c>
      <c r="L162">
        <v>4</v>
      </c>
      <c r="M162">
        <v>3</v>
      </c>
      <c r="N162">
        <v>3</v>
      </c>
      <c r="O162" s="2">
        <f>9*H162/F162</f>
        <v>3.6</v>
      </c>
      <c r="P162" s="2">
        <f>(G162+I162)/F162</f>
        <v>1.2769230769230768</v>
      </c>
      <c r="Q162" s="3">
        <f>0.2056*L162-2.0082</f>
        <v>-1.1858</v>
      </c>
      <c r="R162" s="3">
        <f>0.0623*N162-0.6037</f>
        <v>-0.4168</v>
      </c>
      <c r="S162" s="3">
        <f>(F162/87)*(3.2-(9*H162/F162))</f>
        <v>-0.29885057471264359</v>
      </c>
      <c r="T162" s="3">
        <f>(F162/18)*(1.1447-(G162 + I162)/F162)</f>
        <v>-0.47747222222222169</v>
      </c>
      <c r="U162" s="3">
        <f>0.0178*J162-2.4163</f>
        <v>-1.4195000000000002</v>
      </c>
      <c r="V162" s="2">
        <f>AVERAGE(Q162:U162)</f>
        <v>-0.7596845593869731</v>
      </c>
    </row>
    <row r="163" spans="1:22">
      <c r="A163">
        <v>6217</v>
      </c>
      <c r="B163" t="s">
        <v>155</v>
      </c>
      <c r="C163" t="s">
        <v>156</v>
      </c>
      <c r="D163">
        <v>45</v>
      </c>
      <c r="E163">
        <v>0</v>
      </c>
      <c r="F163">
        <v>45</v>
      </c>
      <c r="G163">
        <v>38</v>
      </c>
      <c r="H163">
        <v>16</v>
      </c>
      <c r="I163">
        <v>18</v>
      </c>
      <c r="J163">
        <v>48</v>
      </c>
      <c r="K163">
        <v>4</v>
      </c>
      <c r="L163">
        <v>3</v>
      </c>
      <c r="M163">
        <v>2</v>
      </c>
      <c r="N163">
        <v>0</v>
      </c>
      <c r="O163" s="2">
        <f>9*H163/F163</f>
        <v>3.2</v>
      </c>
      <c r="P163" s="2">
        <f>(G163+I163)/F163</f>
        <v>1.2444444444444445</v>
      </c>
      <c r="Q163" s="3">
        <f>0.2056*L163-2.0082</f>
        <v>-1.3914</v>
      </c>
      <c r="R163" s="3">
        <f>0.0623*N163-0.6037</f>
        <v>-0.60370000000000001</v>
      </c>
      <c r="S163" s="3">
        <f>(F163/87)*(3.2-(9*H163/F163))</f>
        <v>0</v>
      </c>
      <c r="T163" s="3">
        <f>(F163/18)*(1.1447-(G163 + I163)/F163)</f>
        <v>-0.24936111111111103</v>
      </c>
      <c r="U163" s="3">
        <f>0.0178*J163-2.4163</f>
        <v>-1.5619000000000001</v>
      </c>
      <c r="V163" s="2">
        <f>AVERAGE(Q163:U163)</f>
        <v>-0.76127222222222213</v>
      </c>
    </row>
    <row r="164" spans="1:22">
      <c r="A164">
        <v>5761</v>
      </c>
      <c r="B164" t="s">
        <v>408</v>
      </c>
      <c r="C164" t="s">
        <v>63</v>
      </c>
      <c r="D164">
        <v>65</v>
      </c>
      <c r="E164">
        <v>0</v>
      </c>
      <c r="F164">
        <v>65</v>
      </c>
      <c r="G164">
        <v>62</v>
      </c>
      <c r="H164">
        <v>26</v>
      </c>
      <c r="I164">
        <v>21</v>
      </c>
      <c r="J164">
        <v>51</v>
      </c>
      <c r="K164">
        <v>6</v>
      </c>
      <c r="L164">
        <v>4</v>
      </c>
      <c r="M164">
        <v>3</v>
      </c>
      <c r="N164">
        <v>4</v>
      </c>
      <c r="O164" s="2">
        <f>9*H164/F164</f>
        <v>3.6</v>
      </c>
      <c r="P164" s="2">
        <f>(G164+I164)/F164</f>
        <v>1.2769230769230768</v>
      </c>
      <c r="Q164" s="3">
        <f>0.2056*L164-2.0082</f>
        <v>-1.1858</v>
      </c>
      <c r="R164" s="3">
        <f>0.0623*N164-0.6037</f>
        <v>-0.35450000000000004</v>
      </c>
      <c r="S164" s="3">
        <f>(F164/87)*(3.2-(9*H164/F164))</f>
        <v>-0.29885057471264359</v>
      </c>
      <c r="T164" s="3">
        <f>(F164/18)*(1.1447-(G164 + I164)/F164)</f>
        <v>-0.47747222222222169</v>
      </c>
      <c r="U164" s="3">
        <f>0.0178*J164-2.4163</f>
        <v>-1.5085000000000002</v>
      </c>
      <c r="V164" s="2">
        <f>AVERAGE(Q164:U164)</f>
        <v>-0.76502455938697311</v>
      </c>
    </row>
    <row r="165" spans="1:22">
      <c r="A165">
        <v>6609</v>
      </c>
      <c r="B165" t="s">
        <v>206</v>
      </c>
      <c r="C165" t="s">
        <v>35</v>
      </c>
      <c r="D165">
        <v>40</v>
      </c>
      <c r="E165">
        <v>0</v>
      </c>
      <c r="F165">
        <v>40</v>
      </c>
      <c r="G165">
        <v>34</v>
      </c>
      <c r="H165">
        <v>14</v>
      </c>
      <c r="I165">
        <v>15</v>
      </c>
      <c r="J165">
        <v>41</v>
      </c>
      <c r="K165">
        <v>4</v>
      </c>
      <c r="L165">
        <v>3</v>
      </c>
      <c r="M165">
        <v>1</v>
      </c>
      <c r="N165">
        <v>0</v>
      </c>
      <c r="O165" s="2">
        <f>9*H165/F165</f>
        <v>3.15</v>
      </c>
      <c r="P165" s="2">
        <f>(G165+I165)/F165</f>
        <v>1.2250000000000001</v>
      </c>
      <c r="Q165" s="3">
        <f>0.2056*L165-2.0082</f>
        <v>-1.3914</v>
      </c>
      <c r="R165" s="3">
        <f>0.0623*N165-0.6037</f>
        <v>-0.60370000000000001</v>
      </c>
      <c r="S165" s="3">
        <f>(F165/87)*(3.2-(9*H165/F165))</f>
        <v>2.2988505747126558E-2</v>
      </c>
      <c r="T165" s="3">
        <f>(F165/18)*(1.1447-(G165 + I165)/F165)</f>
        <v>-0.17844444444444454</v>
      </c>
      <c r="U165" s="3">
        <f>0.0178*J165-2.4163</f>
        <v>-1.6865000000000001</v>
      </c>
      <c r="V165" s="2">
        <f>AVERAGE(Q165:U165)</f>
        <v>-0.7674111877394636</v>
      </c>
    </row>
    <row r="166" spans="1:22">
      <c r="A166">
        <v>3825</v>
      </c>
      <c r="B166" t="s">
        <v>539</v>
      </c>
      <c r="C166" t="s">
        <v>576</v>
      </c>
      <c r="D166">
        <v>55</v>
      </c>
      <c r="E166">
        <v>0</v>
      </c>
      <c r="F166">
        <v>55</v>
      </c>
      <c r="G166">
        <v>49</v>
      </c>
      <c r="H166">
        <v>21</v>
      </c>
      <c r="I166">
        <v>21</v>
      </c>
      <c r="J166">
        <v>55</v>
      </c>
      <c r="K166">
        <v>8</v>
      </c>
      <c r="L166">
        <v>3</v>
      </c>
      <c r="M166">
        <v>2</v>
      </c>
      <c r="N166">
        <v>2</v>
      </c>
      <c r="O166" s="2">
        <f>9*H166/F166</f>
        <v>3.4363636363636365</v>
      </c>
      <c r="P166" s="2">
        <f>(G166+I166)/F166</f>
        <v>1.2727272727272727</v>
      </c>
      <c r="Q166" s="3">
        <f>0.2056*L166-2.0082</f>
        <v>-1.3914</v>
      </c>
      <c r="R166" s="3">
        <f>0.0623*N166-0.6037</f>
        <v>-0.47910000000000003</v>
      </c>
      <c r="S166" s="3">
        <f>(F166/87)*(3.2-(9*H166/F166))</f>
        <v>-0.14942528735632182</v>
      </c>
      <c r="T166" s="3">
        <f>(F166/18)*(1.1447-(G166 + I166)/F166)</f>
        <v>-0.39119444444444418</v>
      </c>
      <c r="U166" s="3">
        <f>0.0178*J166-2.4163</f>
        <v>-1.4373</v>
      </c>
      <c r="V166" s="2">
        <f>AVERAGE(Q166:U166)</f>
        <v>-0.76968394636015325</v>
      </c>
    </row>
    <row r="167" spans="1:22">
      <c r="A167">
        <v>7545</v>
      </c>
      <c r="B167" t="s">
        <v>284</v>
      </c>
      <c r="C167" t="s">
        <v>73</v>
      </c>
      <c r="D167">
        <v>55</v>
      </c>
      <c r="E167">
        <v>0</v>
      </c>
      <c r="F167">
        <v>55</v>
      </c>
      <c r="G167">
        <v>45</v>
      </c>
      <c r="H167">
        <v>21</v>
      </c>
      <c r="I167">
        <v>27</v>
      </c>
      <c r="J167">
        <v>64</v>
      </c>
      <c r="K167">
        <v>6</v>
      </c>
      <c r="L167">
        <v>3</v>
      </c>
      <c r="M167">
        <v>2</v>
      </c>
      <c r="N167">
        <v>1</v>
      </c>
      <c r="O167" s="2">
        <f>9*H167/F167</f>
        <v>3.4363636363636365</v>
      </c>
      <c r="P167" s="2">
        <f>(G167+I167)/F167</f>
        <v>1.3090909090909091</v>
      </c>
      <c r="Q167" s="3">
        <f>0.2056*L167-2.0082</f>
        <v>-1.3914</v>
      </c>
      <c r="R167" s="3">
        <f>0.0623*N167-0.6037</f>
        <v>-0.54139999999999999</v>
      </c>
      <c r="S167" s="3">
        <f>(F167/87)*(3.2-(9*H167/F167))</f>
        <v>-0.14942528735632182</v>
      </c>
      <c r="T167" s="3">
        <f>(F167/18)*(1.1447-(G167 + I167)/F167)</f>
        <v>-0.50230555555555534</v>
      </c>
      <c r="U167" s="3">
        <f>0.0178*J167-2.4163</f>
        <v>-1.2771000000000001</v>
      </c>
      <c r="V167" s="2">
        <f>AVERAGE(Q167:U167)</f>
        <v>-0.77232616858237546</v>
      </c>
    </row>
    <row r="168" spans="1:22">
      <c r="A168">
        <v>5820</v>
      </c>
      <c r="B168" t="s">
        <v>278</v>
      </c>
      <c r="C168" t="s">
        <v>129</v>
      </c>
      <c r="D168">
        <v>45</v>
      </c>
      <c r="E168">
        <v>0</v>
      </c>
      <c r="F168">
        <v>45</v>
      </c>
      <c r="G168">
        <v>41</v>
      </c>
      <c r="H168">
        <v>17</v>
      </c>
      <c r="I168">
        <v>14</v>
      </c>
      <c r="J168">
        <v>44</v>
      </c>
      <c r="K168">
        <v>5</v>
      </c>
      <c r="L168">
        <v>3</v>
      </c>
      <c r="M168">
        <v>2</v>
      </c>
      <c r="N168">
        <v>1</v>
      </c>
      <c r="O168" s="2">
        <f>9*H168/F168</f>
        <v>3.4</v>
      </c>
      <c r="P168" s="2">
        <f>(G168+I168)/F168</f>
        <v>1.2222222222222223</v>
      </c>
      <c r="Q168" s="3">
        <f>0.2056*L168-2.0082</f>
        <v>-1.3914</v>
      </c>
      <c r="R168" s="3">
        <f>0.0623*N168-0.6037</f>
        <v>-0.54139999999999999</v>
      </c>
      <c r="S168" s="3">
        <f>(F168/87)*(3.2-(9*H168/F168))</f>
        <v>-0.10344827586206884</v>
      </c>
      <c r="T168" s="3">
        <f>(F168/18)*(1.1447-(G168 + I168)/F168)</f>
        <v>-0.19380555555555568</v>
      </c>
      <c r="U168" s="3">
        <f>0.0178*J168-2.4163</f>
        <v>-1.6331000000000002</v>
      </c>
      <c r="V168" s="2">
        <f>AVERAGE(Q168:U168)</f>
        <v>-0.77263076628352489</v>
      </c>
    </row>
    <row r="169" spans="1:22">
      <c r="A169">
        <v>5912</v>
      </c>
      <c r="B169" t="s">
        <v>130</v>
      </c>
      <c r="C169" t="s">
        <v>131</v>
      </c>
      <c r="D169">
        <v>55</v>
      </c>
      <c r="E169">
        <v>0</v>
      </c>
      <c r="F169">
        <v>55</v>
      </c>
      <c r="G169">
        <v>43</v>
      </c>
      <c r="H169">
        <v>21</v>
      </c>
      <c r="I169">
        <v>30</v>
      </c>
      <c r="J169">
        <v>67</v>
      </c>
      <c r="K169">
        <v>5</v>
      </c>
      <c r="L169">
        <v>3</v>
      </c>
      <c r="M169">
        <v>2</v>
      </c>
      <c r="N169">
        <v>1</v>
      </c>
      <c r="O169" s="2">
        <f>9*H169/F169</f>
        <v>3.4363636363636365</v>
      </c>
      <c r="P169" s="2">
        <f>(G169+I169)/F169</f>
        <v>1.3272727272727274</v>
      </c>
      <c r="Q169" s="3">
        <f>0.2056*L169-2.0082</f>
        <v>-1.3914</v>
      </c>
      <c r="R169" s="3">
        <f>0.0623*N169-0.6037</f>
        <v>-0.54139999999999999</v>
      </c>
      <c r="S169" s="3">
        <f>(F169/87)*(3.2-(9*H169/F169))</f>
        <v>-0.14942528735632182</v>
      </c>
      <c r="T169" s="3">
        <f>(F169/18)*(1.1447-(G169 + I169)/F169)</f>
        <v>-0.55786111111111125</v>
      </c>
      <c r="U169" s="3">
        <f>0.0178*J169-2.4163</f>
        <v>-1.2237000000000002</v>
      </c>
      <c r="V169" s="2">
        <f>AVERAGE(Q169:U169)</f>
        <v>-0.77275727969348673</v>
      </c>
    </row>
    <row r="170" spans="1:22">
      <c r="A170">
        <v>3874</v>
      </c>
      <c r="B170" t="s">
        <v>349</v>
      </c>
      <c r="C170" t="s">
        <v>350</v>
      </c>
      <c r="D170">
        <v>17</v>
      </c>
      <c r="E170">
        <v>17</v>
      </c>
      <c r="F170">
        <v>96</v>
      </c>
      <c r="G170">
        <v>95</v>
      </c>
      <c r="H170">
        <v>43</v>
      </c>
      <c r="I170">
        <v>24</v>
      </c>
      <c r="J170">
        <v>76</v>
      </c>
      <c r="K170">
        <v>11</v>
      </c>
      <c r="L170">
        <v>6</v>
      </c>
      <c r="M170">
        <v>6</v>
      </c>
      <c r="N170">
        <v>0</v>
      </c>
      <c r="O170" s="2">
        <f>9*H170/F170</f>
        <v>4.03125</v>
      </c>
      <c r="P170" s="2">
        <f>(G170+I170)/F170</f>
        <v>1.2395833333333333</v>
      </c>
      <c r="Q170" s="3">
        <f>0.2056*L170-2.0082</f>
        <v>-0.77459999999999996</v>
      </c>
      <c r="R170" s="3">
        <f>0.0623*N170-0.6037</f>
        <v>-0.60370000000000001</v>
      </c>
      <c r="S170" s="3">
        <f>(F170/87)*(3.2-(9*H170/F170))</f>
        <v>-0.91724137931034466</v>
      </c>
      <c r="T170" s="3">
        <f>(F170/18)*(1.1447-(G170 + I170)/F170)</f>
        <v>-0.50604444444444374</v>
      </c>
      <c r="U170" s="3">
        <f>0.0178*J170-2.4163</f>
        <v>-1.0635000000000001</v>
      </c>
      <c r="V170" s="2">
        <f>AVERAGE(Q170:U170)</f>
        <v>-0.77301716475095772</v>
      </c>
    </row>
    <row r="171" spans="1:22">
      <c r="A171">
        <v>7540</v>
      </c>
      <c r="B171" t="s">
        <v>359</v>
      </c>
      <c r="C171" t="s">
        <v>336</v>
      </c>
      <c r="D171">
        <v>23</v>
      </c>
      <c r="E171">
        <v>8</v>
      </c>
      <c r="F171">
        <v>63</v>
      </c>
      <c r="G171">
        <v>61</v>
      </c>
      <c r="H171">
        <v>26</v>
      </c>
      <c r="I171">
        <v>14</v>
      </c>
      <c r="J171">
        <v>49</v>
      </c>
      <c r="K171">
        <v>8</v>
      </c>
      <c r="L171">
        <v>4</v>
      </c>
      <c r="M171">
        <v>3</v>
      </c>
      <c r="N171">
        <v>0</v>
      </c>
      <c r="O171" s="2">
        <f>9*H171/F171</f>
        <v>3.7142857142857144</v>
      </c>
      <c r="P171" s="2">
        <f>(G171+I171)/F171</f>
        <v>1.1904761904761905</v>
      </c>
      <c r="Q171" s="3">
        <f>0.2056*L171-2.0082</f>
        <v>-1.1858</v>
      </c>
      <c r="R171" s="3">
        <f>0.0623*N171-0.6037</f>
        <v>-0.60370000000000001</v>
      </c>
      <c r="S171" s="3">
        <f>(F171/87)*(3.2-(9*H171/F171))</f>
        <v>-0.37241379310344824</v>
      </c>
      <c r="T171" s="3">
        <f>(F171/18)*(1.1447-(G171 + I171)/F171)</f>
        <v>-0.16021666666666645</v>
      </c>
      <c r="U171" s="3">
        <f>0.0178*J171-2.4163</f>
        <v>-1.5441000000000003</v>
      </c>
      <c r="V171" s="2">
        <f>AVERAGE(Q171:U171)</f>
        <v>-0.77324609195402294</v>
      </c>
    </row>
    <row r="172" spans="1:22">
      <c r="A172">
        <v>5823</v>
      </c>
      <c r="B172" t="s">
        <v>653</v>
      </c>
      <c r="C172" t="s">
        <v>49</v>
      </c>
      <c r="D172">
        <v>28</v>
      </c>
      <c r="E172">
        <v>28</v>
      </c>
      <c r="F172">
        <v>173</v>
      </c>
      <c r="G172">
        <v>166</v>
      </c>
      <c r="H172">
        <v>81</v>
      </c>
      <c r="I172">
        <v>62</v>
      </c>
      <c r="J172">
        <v>144</v>
      </c>
      <c r="K172">
        <v>23</v>
      </c>
      <c r="L172">
        <v>11</v>
      </c>
      <c r="M172">
        <v>10</v>
      </c>
      <c r="N172">
        <v>0</v>
      </c>
      <c r="O172" s="2">
        <f>9*H172/F172</f>
        <v>4.2138728323699421</v>
      </c>
      <c r="P172" s="2">
        <f>(G172+I172)/F172</f>
        <v>1.3179190751445087</v>
      </c>
      <c r="Q172" s="3">
        <f>0.2056*L172-2.0082</f>
        <v>0.25340000000000007</v>
      </c>
      <c r="R172" s="3">
        <f>0.0623*N172-0.6037</f>
        <v>-0.60370000000000001</v>
      </c>
      <c r="S172" s="3">
        <f>(F172/87)*(3.2-(9*H172/F172))</f>
        <v>-2.016091954022988</v>
      </c>
      <c r="T172" s="3">
        <f>(F172/18)*(1.1447-(G172 + I172)/F172)</f>
        <v>-1.6648277777777774</v>
      </c>
      <c r="U172" s="3">
        <f>0.0178*J172-2.4163</f>
        <v>0.14690000000000003</v>
      </c>
      <c r="V172" s="2">
        <f>AVERAGE(Q172:U172)</f>
        <v>-0.77686394636015299</v>
      </c>
    </row>
    <row r="173" spans="1:22">
      <c r="A173">
        <v>4761</v>
      </c>
      <c r="B173" t="s">
        <v>60</v>
      </c>
      <c r="C173" t="s">
        <v>61</v>
      </c>
      <c r="D173">
        <v>40</v>
      </c>
      <c r="E173">
        <v>0</v>
      </c>
      <c r="F173">
        <v>40</v>
      </c>
      <c r="G173">
        <v>37</v>
      </c>
      <c r="H173">
        <v>14</v>
      </c>
      <c r="I173">
        <v>11</v>
      </c>
      <c r="J173">
        <v>35</v>
      </c>
      <c r="K173">
        <v>3</v>
      </c>
      <c r="L173">
        <v>3</v>
      </c>
      <c r="M173">
        <v>1</v>
      </c>
      <c r="N173">
        <v>0</v>
      </c>
      <c r="O173" s="2">
        <f>9*H173/F173</f>
        <v>3.15</v>
      </c>
      <c r="P173" s="2">
        <f>(G173+I173)/F173</f>
        <v>1.2</v>
      </c>
      <c r="Q173" s="3">
        <f>0.2056*L173-2.0082</f>
        <v>-1.3914</v>
      </c>
      <c r="R173" s="3">
        <f>0.0623*N173-0.6037</f>
        <v>-0.60370000000000001</v>
      </c>
      <c r="S173" s="3">
        <f>(F173/87)*(3.2-(9*H173/F173))</f>
        <v>2.2988505747126558E-2</v>
      </c>
      <c r="T173" s="3">
        <f>(F173/18)*(1.1447-(G173 + I173)/F173)</f>
        <v>-0.12288888888888869</v>
      </c>
      <c r="U173" s="3">
        <f>0.0178*J173-2.4163</f>
        <v>-1.7933000000000001</v>
      </c>
      <c r="V173" s="2">
        <f>AVERAGE(Q173:U173)</f>
        <v>-0.77766007662835235</v>
      </c>
    </row>
    <row r="174" spans="1:22">
      <c r="A174">
        <v>2304</v>
      </c>
      <c r="B174" t="s">
        <v>326</v>
      </c>
      <c r="C174" t="s">
        <v>448</v>
      </c>
      <c r="D174">
        <v>28</v>
      </c>
      <c r="E174">
        <v>28</v>
      </c>
      <c r="F174">
        <v>163</v>
      </c>
      <c r="G174">
        <v>163</v>
      </c>
      <c r="H174">
        <v>77</v>
      </c>
      <c r="I174">
        <v>47</v>
      </c>
      <c r="J174">
        <v>132</v>
      </c>
      <c r="K174">
        <v>24</v>
      </c>
      <c r="L174">
        <v>10</v>
      </c>
      <c r="M174">
        <v>11</v>
      </c>
      <c r="N174">
        <v>0</v>
      </c>
      <c r="O174" s="2">
        <f>9*H174/F174</f>
        <v>4.2515337423312882</v>
      </c>
      <c r="P174" s="2">
        <f>(G174+I174)/F174</f>
        <v>1.2883435582822085</v>
      </c>
      <c r="Q174" s="3">
        <f>0.2056*L174-2.0082</f>
        <v>4.7800000000000065E-2</v>
      </c>
      <c r="R174" s="3">
        <f>0.0623*N174-0.6037</f>
        <v>-0.60370000000000001</v>
      </c>
      <c r="S174" s="3">
        <f>(F174/87)*(3.2-(9*H174/F174))</f>
        <v>-1.9701149425287352</v>
      </c>
      <c r="T174" s="3">
        <f>(F174/18)*(1.1447-(G174 + I174)/F174)</f>
        <v>-1.3007722222222207</v>
      </c>
      <c r="U174" s="3">
        <f>0.0178*J174-2.4163</f>
        <v>-6.6699999999999982E-2</v>
      </c>
      <c r="V174" s="2">
        <f>AVERAGE(Q174:U174)</f>
        <v>-0.77869743295019112</v>
      </c>
    </row>
    <row r="175" spans="1:22">
      <c r="A175">
        <v>7732</v>
      </c>
      <c r="B175" t="s">
        <v>337</v>
      </c>
      <c r="C175" t="s">
        <v>338</v>
      </c>
      <c r="D175">
        <v>65</v>
      </c>
      <c r="E175">
        <v>0</v>
      </c>
      <c r="F175">
        <v>65</v>
      </c>
      <c r="G175">
        <v>57</v>
      </c>
      <c r="H175">
        <v>26</v>
      </c>
      <c r="I175">
        <v>30</v>
      </c>
      <c r="J175">
        <v>63</v>
      </c>
      <c r="K175">
        <v>6</v>
      </c>
      <c r="L175">
        <v>4</v>
      </c>
      <c r="M175">
        <v>3</v>
      </c>
      <c r="N175">
        <v>3</v>
      </c>
      <c r="O175" s="2">
        <f>9*H175/F175</f>
        <v>3.6</v>
      </c>
      <c r="P175" s="2">
        <f>(G175+I175)/F175</f>
        <v>1.3384615384615384</v>
      </c>
      <c r="Q175" s="3">
        <f>0.2056*L175-2.0082</f>
        <v>-1.1858</v>
      </c>
      <c r="R175" s="3">
        <f>0.0623*N175-0.6037</f>
        <v>-0.4168</v>
      </c>
      <c r="S175" s="3">
        <f>(F175/87)*(3.2-(9*H175/F175))</f>
        <v>-0.29885057471264359</v>
      </c>
      <c r="T175" s="3">
        <f>(F175/18)*(1.1447-(G175 + I175)/F175)</f>
        <v>-0.69969444444444395</v>
      </c>
      <c r="U175" s="3">
        <f>0.0178*J175-2.4163</f>
        <v>-1.2949000000000002</v>
      </c>
      <c r="V175" s="2">
        <f>AVERAGE(Q175:U175)</f>
        <v>-0.77920900383141745</v>
      </c>
    </row>
    <row r="176" spans="1:22">
      <c r="A176">
        <v>7587</v>
      </c>
      <c r="B176" t="s">
        <v>361</v>
      </c>
      <c r="C176" t="s">
        <v>362</v>
      </c>
      <c r="D176">
        <v>39</v>
      </c>
      <c r="E176">
        <v>29</v>
      </c>
      <c r="F176">
        <v>173</v>
      </c>
      <c r="G176">
        <v>165</v>
      </c>
      <c r="H176">
        <v>78</v>
      </c>
      <c r="I176">
        <v>67</v>
      </c>
      <c r="J176">
        <v>138</v>
      </c>
      <c r="K176">
        <v>15</v>
      </c>
      <c r="L176">
        <v>11</v>
      </c>
      <c r="M176">
        <v>10</v>
      </c>
      <c r="N176">
        <v>0</v>
      </c>
      <c r="O176" s="2">
        <f>9*H176/F176</f>
        <v>4.0578034682080926</v>
      </c>
      <c r="P176" s="2">
        <f>(G176+I176)/F176</f>
        <v>1.3410404624277457</v>
      </c>
      <c r="Q176" s="3">
        <f>0.2056*L176-2.0082</f>
        <v>0.25340000000000007</v>
      </c>
      <c r="R176" s="3">
        <f>0.0623*N176-0.6037</f>
        <v>-0.60370000000000001</v>
      </c>
      <c r="S176" s="3">
        <f>(F176/87)*(3.2-(9*H176/F176))</f>
        <v>-1.7057471264367814</v>
      </c>
      <c r="T176" s="3">
        <f>(F176/18)*(1.1447-(G176 + I176)/F176)</f>
        <v>-1.8870499999999995</v>
      </c>
      <c r="U176" s="3">
        <f>0.0178*J176-2.4163</f>
        <v>4.0099999999999802E-2</v>
      </c>
      <c r="V176" s="2">
        <f>AVERAGE(Q176:U176)</f>
        <v>-0.78059942528735626</v>
      </c>
    </row>
    <row r="177" spans="1:22">
      <c r="A177">
        <v>3441</v>
      </c>
      <c r="B177" t="s">
        <v>347</v>
      </c>
      <c r="C177" t="s">
        <v>348</v>
      </c>
      <c r="D177">
        <v>55</v>
      </c>
      <c r="E177">
        <v>0</v>
      </c>
      <c r="F177">
        <v>55</v>
      </c>
      <c r="G177">
        <v>56</v>
      </c>
      <c r="H177">
        <v>23</v>
      </c>
      <c r="I177">
        <v>13</v>
      </c>
      <c r="J177">
        <v>41</v>
      </c>
      <c r="K177">
        <v>6</v>
      </c>
      <c r="L177">
        <v>3</v>
      </c>
      <c r="M177">
        <v>2</v>
      </c>
      <c r="N177">
        <v>7</v>
      </c>
      <c r="O177" s="2">
        <f>9*H177/F177</f>
        <v>3.7636363636363637</v>
      </c>
      <c r="P177" s="2">
        <f>(G177+I177)/F177</f>
        <v>1.2545454545454546</v>
      </c>
      <c r="Q177" s="3">
        <f>0.2056*L177-2.0082</f>
        <v>-1.3914</v>
      </c>
      <c r="R177" s="3">
        <f>0.0623*N177-0.6037</f>
        <v>-0.16760000000000003</v>
      </c>
      <c r="S177" s="3">
        <f>(F177/87)*(3.2-(9*H177/F177))</f>
        <v>-0.35632183908045967</v>
      </c>
      <c r="T177" s="3">
        <f>(F177/18)*(1.1447-(G177 + I177)/F177)</f>
        <v>-0.33563888888888899</v>
      </c>
      <c r="U177" s="3">
        <f>0.0178*J177-2.4163</f>
        <v>-1.6865000000000001</v>
      </c>
      <c r="V177" s="2">
        <f>AVERAGE(Q177:U177)</f>
        <v>-0.78749214559386971</v>
      </c>
    </row>
    <row r="178" spans="1:22">
      <c r="A178">
        <v>6394</v>
      </c>
      <c r="B178" t="s">
        <v>328</v>
      </c>
      <c r="C178" t="s">
        <v>252</v>
      </c>
      <c r="D178">
        <v>55</v>
      </c>
      <c r="E178">
        <v>0</v>
      </c>
      <c r="F178">
        <v>55</v>
      </c>
      <c r="G178">
        <v>50</v>
      </c>
      <c r="H178">
        <v>21</v>
      </c>
      <c r="I178">
        <v>19</v>
      </c>
      <c r="J178">
        <v>50</v>
      </c>
      <c r="K178">
        <v>6</v>
      </c>
      <c r="L178">
        <v>3</v>
      </c>
      <c r="M178">
        <v>2</v>
      </c>
      <c r="N178">
        <v>1</v>
      </c>
      <c r="O178" s="2">
        <f>9*H178/F178</f>
        <v>3.4363636363636365</v>
      </c>
      <c r="P178" s="2">
        <f>(G178+I178)/F178</f>
        <v>1.2545454545454546</v>
      </c>
      <c r="Q178" s="3">
        <f>0.2056*L178-2.0082</f>
        <v>-1.3914</v>
      </c>
      <c r="R178" s="3">
        <f>0.0623*N178-0.6037</f>
        <v>-0.54139999999999999</v>
      </c>
      <c r="S178" s="3">
        <f>(F178/87)*(3.2-(9*H178/F178))</f>
        <v>-0.14942528735632182</v>
      </c>
      <c r="T178" s="3">
        <f>(F178/18)*(1.1447-(G178 + I178)/F178)</f>
        <v>-0.33563888888888899</v>
      </c>
      <c r="U178" s="3">
        <f>0.0178*J178-2.4163</f>
        <v>-1.5263</v>
      </c>
      <c r="V178" s="2">
        <f>AVERAGE(Q178:U178)</f>
        <v>-0.78883283524904213</v>
      </c>
    </row>
    <row r="179" spans="1:22">
      <c r="A179">
        <v>777</v>
      </c>
      <c r="B179" t="s">
        <v>446</v>
      </c>
      <c r="C179" t="s">
        <v>49</v>
      </c>
      <c r="D179">
        <v>47</v>
      </c>
      <c r="E179">
        <v>12</v>
      </c>
      <c r="F179">
        <v>102</v>
      </c>
      <c r="G179">
        <v>104</v>
      </c>
      <c r="H179">
        <v>45</v>
      </c>
      <c r="I179">
        <v>27</v>
      </c>
      <c r="J179">
        <v>75</v>
      </c>
      <c r="K179">
        <v>12</v>
      </c>
      <c r="L179">
        <v>7</v>
      </c>
      <c r="M179">
        <v>5</v>
      </c>
      <c r="N179">
        <v>0</v>
      </c>
      <c r="O179" s="2">
        <f>9*H179/F179</f>
        <v>3.9705882352941178</v>
      </c>
      <c r="P179" s="2">
        <f>(G179+I179)/F179</f>
        <v>1.2843137254901962</v>
      </c>
      <c r="Q179" s="3">
        <f>0.2056*L179-2.0082</f>
        <v>-0.56899999999999995</v>
      </c>
      <c r="R179" s="3">
        <f>0.0623*N179-0.6037</f>
        <v>-0.60370000000000001</v>
      </c>
      <c r="S179" s="3">
        <f>(F179/87)*(3.2-(9*H179/F179))</f>
        <v>-0.90344827586206877</v>
      </c>
      <c r="T179" s="3">
        <f>(F179/18)*(1.1447-(G179 + I179)/F179)</f>
        <v>-0.79114444444444476</v>
      </c>
      <c r="U179" s="3">
        <f>0.0178*J179-2.4163</f>
        <v>-1.0813000000000001</v>
      </c>
      <c r="V179" s="2">
        <f>AVERAGE(Q179:U179)</f>
        <v>-0.78971854406130271</v>
      </c>
    </row>
    <row r="180" spans="1:22">
      <c r="A180">
        <v>8946</v>
      </c>
      <c r="B180" t="s">
        <v>809</v>
      </c>
      <c r="C180" t="s">
        <v>139</v>
      </c>
      <c r="D180">
        <v>35</v>
      </c>
      <c r="E180">
        <v>5</v>
      </c>
      <c r="F180">
        <v>59</v>
      </c>
      <c r="G180">
        <v>55</v>
      </c>
      <c r="H180">
        <v>24</v>
      </c>
      <c r="I180">
        <v>19</v>
      </c>
      <c r="J180">
        <v>52</v>
      </c>
      <c r="K180">
        <v>6</v>
      </c>
      <c r="L180">
        <v>4</v>
      </c>
      <c r="M180">
        <v>3</v>
      </c>
      <c r="N180">
        <v>0</v>
      </c>
      <c r="O180" s="2">
        <f>9*H180/F180</f>
        <v>3.6610169491525424</v>
      </c>
      <c r="P180" s="2">
        <f>(G180+I180)/F180</f>
        <v>1.2542372881355932</v>
      </c>
      <c r="Q180" s="3">
        <f>0.2056*L180-2.0082</f>
        <v>-1.1858</v>
      </c>
      <c r="R180" s="3">
        <f>0.0623*N180-0.6037</f>
        <v>-0.60370000000000001</v>
      </c>
      <c r="S180" s="3">
        <f>(F180/87)*(3.2-(9*H180/F180))</f>
        <v>-0.31264367816091942</v>
      </c>
      <c r="T180" s="3">
        <f>(F180/18)*(1.1447-(G180 + I180)/F180)</f>
        <v>-0.35903888888888869</v>
      </c>
      <c r="U180" s="3">
        <f>0.0178*J180-2.4163</f>
        <v>-1.4907000000000001</v>
      </c>
      <c r="V180" s="2">
        <f>AVERAGE(Q180:U180)</f>
        <v>-0.79037651340996162</v>
      </c>
    </row>
    <row r="181" spans="1:22">
      <c r="A181">
        <v>6169</v>
      </c>
      <c r="B181" t="s">
        <v>444</v>
      </c>
      <c r="C181" t="s">
        <v>445</v>
      </c>
      <c r="D181">
        <v>29</v>
      </c>
      <c r="E181">
        <v>29</v>
      </c>
      <c r="F181">
        <v>163</v>
      </c>
      <c r="G181">
        <v>164</v>
      </c>
      <c r="H181">
        <v>75</v>
      </c>
      <c r="I181">
        <v>47</v>
      </c>
      <c r="J181">
        <v>120</v>
      </c>
      <c r="K181">
        <v>17</v>
      </c>
      <c r="L181">
        <v>10</v>
      </c>
      <c r="M181">
        <v>11</v>
      </c>
      <c r="N181">
        <v>0</v>
      </c>
      <c r="O181" s="2">
        <f>9*H181/F181</f>
        <v>4.1411042944785272</v>
      </c>
      <c r="P181" s="2">
        <f>(G181+I181)/F181</f>
        <v>1.294478527607362</v>
      </c>
      <c r="Q181" s="3">
        <f>0.2056*L181-2.0082</f>
        <v>4.7800000000000065E-2</v>
      </c>
      <c r="R181" s="3">
        <f>0.0623*N181-0.6037</f>
        <v>-0.60370000000000001</v>
      </c>
      <c r="S181" s="3">
        <f>(F181/87)*(3.2-(9*H181/F181))</f>
        <v>-1.7632183908045966</v>
      </c>
      <c r="T181" s="3">
        <f>(F181/18)*(1.1447-(G181 + I181)/F181)</f>
        <v>-1.356327777777778</v>
      </c>
      <c r="U181" s="3">
        <f>0.0178*J181-2.4163</f>
        <v>-0.28029999999999999</v>
      </c>
      <c r="V181" s="2">
        <f>AVERAGE(Q181:U181)</f>
        <v>-0.79114923371647494</v>
      </c>
    </row>
    <row r="182" spans="1:22">
      <c r="A182">
        <v>8542</v>
      </c>
      <c r="B182" t="s">
        <v>812</v>
      </c>
      <c r="C182" t="s">
        <v>108</v>
      </c>
      <c r="D182">
        <v>55</v>
      </c>
      <c r="E182">
        <v>0</v>
      </c>
      <c r="F182">
        <v>55</v>
      </c>
      <c r="G182">
        <v>50</v>
      </c>
      <c r="H182">
        <v>21</v>
      </c>
      <c r="I182">
        <v>19</v>
      </c>
      <c r="J182">
        <v>49</v>
      </c>
      <c r="K182">
        <v>6</v>
      </c>
      <c r="L182">
        <v>3</v>
      </c>
      <c r="M182">
        <v>2</v>
      </c>
      <c r="N182">
        <v>1</v>
      </c>
      <c r="O182" s="2">
        <f>9*H182/F182</f>
        <v>3.4363636363636365</v>
      </c>
      <c r="P182" s="2">
        <f>(G182+I182)/F182</f>
        <v>1.2545454545454546</v>
      </c>
      <c r="Q182" s="3">
        <f>0.2056*L182-2.0082</f>
        <v>-1.3914</v>
      </c>
      <c r="R182" s="3">
        <f>0.0623*N182-0.6037</f>
        <v>-0.54139999999999999</v>
      </c>
      <c r="S182" s="3">
        <f>(F182/87)*(3.2-(9*H182/F182))</f>
        <v>-0.14942528735632182</v>
      </c>
      <c r="T182" s="3">
        <f>(F182/18)*(1.1447-(G182 + I182)/F182)</f>
        <v>-0.33563888888888899</v>
      </c>
      <c r="U182" s="3">
        <f>0.0178*J182-2.4163</f>
        <v>-1.5441000000000003</v>
      </c>
      <c r="V182" s="2">
        <f>AVERAGE(Q182:U182)</f>
        <v>-0.79239283524904214</v>
      </c>
    </row>
    <row r="183" spans="1:22">
      <c r="A183">
        <v>2373</v>
      </c>
      <c r="B183" t="s">
        <v>322</v>
      </c>
      <c r="C183" t="s">
        <v>323</v>
      </c>
      <c r="D183">
        <v>31</v>
      </c>
      <c r="E183">
        <v>31</v>
      </c>
      <c r="F183">
        <v>192</v>
      </c>
      <c r="G183">
        <v>190</v>
      </c>
      <c r="H183">
        <v>88</v>
      </c>
      <c r="I183">
        <v>62</v>
      </c>
      <c r="J183">
        <v>148</v>
      </c>
      <c r="K183">
        <v>18</v>
      </c>
      <c r="L183">
        <v>11</v>
      </c>
      <c r="M183">
        <v>12</v>
      </c>
      <c r="N183">
        <v>0</v>
      </c>
      <c r="O183" s="2">
        <f>9*H183/F183</f>
        <v>4.125</v>
      </c>
      <c r="P183" s="2">
        <f>(G183+I183)/F183</f>
        <v>1.3125</v>
      </c>
      <c r="Q183" s="3">
        <f>0.2056*L183-2.0082</f>
        <v>0.25340000000000007</v>
      </c>
      <c r="R183" s="3">
        <f>0.0623*N183-0.6037</f>
        <v>-0.60370000000000001</v>
      </c>
      <c r="S183" s="3">
        <f>(F183/87)*(3.2-(9*H183/F183))</f>
        <v>-2.0413793103448272</v>
      </c>
      <c r="T183" s="3">
        <f>(F183/18)*(1.1447-(G183 + I183)/F183)</f>
        <v>-1.7898666666666661</v>
      </c>
      <c r="U183" s="3">
        <f>0.0178*J183-2.4163</f>
        <v>0.21809999999999974</v>
      </c>
      <c r="V183" s="2">
        <f>AVERAGE(Q183:U183)</f>
        <v>-0.79268919540229865</v>
      </c>
    </row>
    <row r="184" spans="1:22">
      <c r="A184">
        <v>882</v>
      </c>
      <c r="B184" t="s">
        <v>282</v>
      </c>
      <c r="C184" t="s">
        <v>219</v>
      </c>
      <c r="D184">
        <v>45</v>
      </c>
      <c r="E184">
        <v>0</v>
      </c>
      <c r="F184">
        <v>45</v>
      </c>
      <c r="G184">
        <v>42</v>
      </c>
      <c r="H184">
        <v>17</v>
      </c>
      <c r="I184">
        <v>13</v>
      </c>
      <c r="J184">
        <v>38</v>
      </c>
      <c r="K184">
        <v>5</v>
      </c>
      <c r="L184">
        <v>3</v>
      </c>
      <c r="M184">
        <v>2</v>
      </c>
      <c r="N184">
        <v>1</v>
      </c>
      <c r="O184" s="2">
        <f>9*H184/F184</f>
        <v>3.4</v>
      </c>
      <c r="P184" s="2">
        <f>(G184+I184)/F184</f>
        <v>1.2222222222222223</v>
      </c>
      <c r="Q184" s="3">
        <f>0.2056*L184-2.0082</f>
        <v>-1.3914</v>
      </c>
      <c r="R184" s="3">
        <f>0.0623*N184-0.6037</f>
        <v>-0.54139999999999999</v>
      </c>
      <c r="S184" s="3">
        <f>(F184/87)*(3.2-(9*H184/F184))</f>
        <v>-0.10344827586206884</v>
      </c>
      <c r="T184" s="3">
        <f>(F184/18)*(1.1447-(G184 + I184)/F184)</f>
        <v>-0.19380555555555568</v>
      </c>
      <c r="U184" s="3">
        <f>0.0178*J184-2.4163</f>
        <v>-1.7399</v>
      </c>
      <c r="V184" s="2">
        <f>AVERAGE(Q184:U184)</f>
        <v>-0.79399076628352483</v>
      </c>
    </row>
    <row r="185" spans="1:22">
      <c r="A185">
        <v>5722</v>
      </c>
      <c r="B185" t="s">
        <v>179</v>
      </c>
      <c r="C185" t="s">
        <v>180</v>
      </c>
      <c r="D185">
        <v>45</v>
      </c>
      <c r="E185">
        <v>0</v>
      </c>
      <c r="F185">
        <v>45</v>
      </c>
      <c r="G185">
        <v>41</v>
      </c>
      <c r="H185">
        <v>17</v>
      </c>
      <c r="I185">
        <v>15</v>
      </c>
      <c r="J185">
        <v>41</v>
      </c>
      <c r="K185">
        <v>4</v>
      </c>
      <c r="L185">
        <v>3</v>
      </c>
      <c r="M185">
        <v>2</v>
      </c>
      <c r="N185">
        <v>1</v>
      </c>
      <c r="O185" s="2">
        <f>9*H185/F185</f>
        <v>3.4</v>
      </c>
      <c r="P185" s="2">
        <f>(G185+I185)/F185</f>
        <v>1.2444444444444445</v>
      </c>
      <c r="Q185" s="3">
        <f>0.2056*L185-2.0082</f>
        <v>-1.3914</v>
      </c>
      <c r="R185" s="3">
        <f>0.0623*N185-0.6037</f>
        <v>-0.54139999999999999</v>
      </c>
      <c r="S185" s="3">
        <f>(F185/87)*(3.2-(9*H185/F185))</f>
        <v>-0.10344827586206884</v>
      </c>
      <c r="T185" s="3">
        <f>(F185/18)*(1.1447-(G185 + I185)/F185)</f>
        <v>-0.24936111111111103</v>
      </c>
      <c r="U185" s="3">
        <f>0.0178*J185-2.4163</f>
        <v>-1.6865000000000001</v>
      </c>
      <c r="V185" s="2">
        <f>AVERAGE(Q185:U185)</f>
        <v>-0.79442187739463599</v>
      </c>
    </row>
    <row r="186" spans="1:22">
      <c r="A186">
        <v>5550</v>
      </c>
      <c r="B186" t="s">
        <v>234</v>
      </c>
      <c r="C186" t="s">
        <v>342</v>
      </c>
      <c r="D186">
        <v>47</v>
      </c>
      <c r="E186">
        <v>12</v>
      </c>
      <c r="F186">
        <v>102</v>
      </c>
      <c r="G186">
        <v>98</v>
      </c>
      <c r="H186">
        <v>44</v>
      </c>
      <c r="I186">
        <v>38</v>
      </c>
      <c r="J186">
        <v>83</v>
      </c>
      <c r="K186">
        <v>11</v>
      </c>
      <c r="L186">
        <v>7</v>
      </c>
      <c r="M186">
        <v>5</v>
      </c>
      <c r="N186">
        <v>0</v>
      </c>
      <c r="O186" s="2">
        <f>9*H186/F186</f>
        <v>3.8823529411764706</v>
      </c>
      <c r="P186" s="2">
        <f>(G186+I186)/F186</f>
        <v>1.3333333333333333</v>
      </c>
      <c r="Q186" s="3">
        <f>0.2056*L186-2.0082</f>
        <v>-0.56899999999999995</v>
      </c>
      <c r="R186" s="3">
        <f>0.0623*N186-0.6037</f>
        <v>-0.60370000000000001</v>
      </c>
      <c r="S186" s="3">
        <f>(F186/87)*(3.2-(9*H186/F186))</f>
        <v>-0.79999999999999971</v>
      </c>
      <c r="T186" s="3">
        <f>(F186/18)*(1.1447-(G186 + I186)/F186)</f>
        <v>-1.0689222222222217</v>
      </c>
      <c r="U186" s="3">
        <f>0.0178*J186-2.4163</f>
        <v>-0.93890000000000007</v>
      </c>
      <c r="V186" s="2">
        <f>AVERAGE(Q186:U186)</f>
        <v>-0.79610444444444428</v>
      </c>
    </row>
    <row r="187" spans="1:22">
      <c r="A187">
        <v>2427</v>
      </c>
      <c r="B187" t="s">
        <v>553</v>
      </c>
      <c r="C187" t="s">
        <v>554</v>
      </c>
      <c r="D187">
        <v>30</v>
      </c>
      <c r="E187">
        <v>30</v>
      </c>
      <c r="F187">
        <v>192</v>
      </c>
      <c r="G187">
        <v>178</v>
      </c>
      <c r="H187">
        <v>90</v>
      </c>
      <c r="I187">
        <v>82</v>
      </c>
      <c r="J187">
        <v>172</v>
      </c>
      <c r="K187">
        <v>21</v>
      </c>
      <c r="L187">
        <v>12</v>
      </c>
      <c r="M187">
        <v>11</v>
      </c>
      <c r="N187">
        <v>0</v>
      </c>
      <c r="O187" s="2">
        <f>9*H187/F187</f>
        <v>4.21875</v>
      </c>
      <c r="P187" s="2">
        <f>(G187+I187)/F187</f>
        <v>1.3541666666666667</v>
      </c>
      <c r="Q187" s="3">
        <f>0.2056*L187-2.0082</f>
        <v>0.45900000000000007</v>
      </c>
      <c r="R187" s="3">
        <f>0.0623*N187-0.6037</f>
        <v>-0.60370000000000001</v>
      </c>
      <c r="S187" s="3">
        <f>(F187/87)*(3.2-(9*H187/F187))</f>
        <v>-2.2482758620689651</v>
      </c>
      <c r="T187" s="3">
        <f>(F187/18)*(1.1447-(G187 + I187)/F187)</f>
        <v>-2.2343111111111114</v>
      </c>
      <c r="U187" s="3">
        <f>0.0178*J187-2.4163</f>
        <v>0.64529999999999976</v>
      </c>
      <c r="V187" s="2">
        <f>AVERAGE(Q187:U187)</f>
        <v>-0.79639739463601544</v>
      </c>
    </row>
    <row r="188" spans="1:22">
      <c r="A188">
        <v>6237</v>
      </c>
      <c r="B188" t="s">
        <v>341</v>
      </c>
      <c r="C188" t="s">
        <v>342</v>
      </c>
      <c r="D188">
        <v>32</v>
      </c>
      <c r="E188">
        <v>32</v>
      </c>
      <c r="F188">
        <v>189</v>
      </c>
      <c r="G188">
        <v>191</v>
      </c>
      <c r="H188">
        <v>87</v>
      </c>
      <c r="I188">
        <v>59</v>
      </c>
      <c r="J188">
        <v>140</v>
      </c>
      <c r="K188">
        <v>17</v>
      </c>
      <c r="L188">
        <v>12</v>
      </c>
      <c r="M188">
        <v>12</v>
      </c>
      <c r="N188">
        <v>0</v>
      </c>
      <c r="O188" s="2">
        <f>9*H188/F188</f>
        <v>4.1428571428571432</v>
      </c>
      <c r="P188" s="2">
        <f>(G188+I188)/F188</f>
        <v>1.3227513227513228</v>
      </c>
      <c r="Q188" s="3">
        <f>0.2056*L188-2.0082</f>
        <v>0.45900000000000007</v>
      </c>
      <c r="R188" s="3">
        <f>0.0623*N188-0.6037</f>
        <v>-0.60370000000000001</v>
      </c>
      <c r="S188" s="3">
        <f>(F188/87)*(3.2-(9*H188/F188))</f>
        <v>-2.0482758620689663</v>
      </c>
      <c r="T188" s="3">
        <f>(F188/18)*(1.1447-(G188 + I188)/F188)</f>
        <v>-1.8695388888888886</v>
      </c>
      <c r="U188" s="3">
        <f>0.0178*J188-2.4163</f>
        <v>7.5699999999999878E-2</v>
      </c>
      <c r="V188" s="2">
        <f>AVERAGE(Q188:U188)</f>
        <v>-0.79736295019157089</v>
      </c>
    </row>
    <row r="189" spans="1:22">
      <c r="A189">
        <v>8480</v>
      </c>
      <c r="B189" t="s">
        <v>346</v>
      </c>
      <c r="C189" t="s">
        <v>214</v>
      </c>
      <c r="D189">
        <v>12</v>
      </c>
      <c r="E189">
        <v>12</v>
      </c>
      <c r="F189">
        <v>67</v>
      </c>
      <c r="G189">
        <v>63</v>
      </c>
      <c r="H189">
        <v>30</v>
      </c>
      <c r="I189">
        <v>21</v>
      </c>
      <c r="J189">
        <v>59</v>
      </c>
      <c r="K189">
        <v>7</v>
      </c>
      <c r="L189">
        <v>5</v>
      </c>
      <c r="M189">
        <v>4</v>
      </c>
      <c r="N189">
        <v>0</v>
      </c>
      <c r="O189" s="2">
        <f>9*H189/F189</f>
        <v>4.0298507462686564</v>
      </c>
      <c r="P189" s="2">
        <f>(G189+I189)/F189</f>
        <v>1.2537313432835822</v>
      </c>
      <c r="Q189" s="3">
        <f>0.2056*L189-2.0082</f>
        <v>-0.98019999999999996</v>
      </c>
      <c r="R189" s="3">
        <f>0.0623*N189-0.6037</f>
        <v>-0.60370000000000001</v>
      </c>
      <c r="S189" s="3">
        <f>(F189/87)*(3.2-(9*H189/F189))</f>
        <v>-0.63908045977011452</v>
      </c>
      <c r="T189" s="3">
        <f>(F189/18)*(1.1447-(G189 + I189)/F189)</f>
        <v>-0.40583888888888897</v>
      </c>
      <c r="U189" s="3">
        <f>0.0178*J189-2.4163</f>
        <v>-1.3661000000000001</v>
      </c>
      <c r="V189" s="2">
        <f>AVERAGE(Q189:U189)</f>
        <v>-0.79898386973180069</v>
      </c>
    </row>
    <row r="190" spans="1:22">
      <c r="A190">
        <v>6108</v>
      </c>
      <c r="B190" t="s">
        <v>140</v>
      </c>
      <c r="C190" t="s">
        <v>141</v>
      </c>
      <c r="D190">
        <v>35</v>
      </c>
      <c r="E190">
        <v>5</v>
      </c>
      <c r="F190">
        <v>59</v>
      </c>
      <c r="G190">
        <v>55</v>
      </c>
      <c r="H190">
        <v>23</v>
      </c>
      <c r="I190">
        <v>21</v>
      </c>
      <c r="J190">
        <v>50</v>
      </c>
      <c r="K190">
        <v>4</v>
      </c>
      <c r="L190">
        <v>4</v>
      </c>
      <c r="M190">
        <v>3</v>
      </c>
      <c r="N190">
        <v>0</v>
      </c>
      <c r="O190" s="2">
        <f>9*H190/F190</f>
        <v>3.5084745762711864</v>
      </c>
      <c r="P190" s="2">
        <f>(G190+I190)/F190</f>
        <v>1.2881355932203389</v>
      </c>
      <c r="Q190" s="3">
        <f>0.2056*L190-2.0082</f>
        <v>-1.1858</v>
      </c>
      <c r="R190" s="3">
        <f>0.0623*N190-0.6037</f>
        <v>-0.60370000000000001</v>
      </c>
      <c r="S190" s="3">
        <f>(F190/87)*(3.2-(9*H190/F190))</f>
        <v>-0.20919540229885042</v>
      </c>
      <c r="T190" s="3">
        <f>(F190/18)*(1.1447-(G190 + I190)/F190)</f>
        <v>-0.47014999999999951</v>
      </c>
      <c r="U190" s="3">
        <f>0.0178*J190-2.4163</f>
        <v>-1.5263</v>
      </c>
      <c r="V190" s="2">
        <f>AVERAGE(Q190:U190)</f>
        <v>-0.79902908045976995</v>
      </c>
    </row>
    <row r="191" spans="1:22">
      <c r="A191">
        <v>7579</v>
      </c>
      <c r="B191" t="s">
        <v>497</v>
      </c>
      <c r="C191" t="s">
        <v>65</v>
      </c>
      <c r="D191">
        <v>31</v>
      </c>
      <c r="E191">
        <v>31</v>
      </c>
      <c r="F191">
        <v>192</v>
      </c>
      <c r="G191">
        <v>174</v>
      </c>
      <c r="H191">
        <v>87</v>
      </c>
      <c r="I191">
        <v>89</v>
      </c>
      <c r="J191">
        <v>174</v>
      </c>
      <c r="K191">
        <v>18</v>
      </c>
      <c r="L191">
        <v>11</v>
      </c>
      <c r="M191">
        <v>12</v>
      </c>
      <c r="N191">
        <v>0</v>
      </c>
      <c r="O191" s="2">
        <f>9*H191/F191</f>
        <v>4.078125</v>
      </c>
      <c r="P191" s="2">
        <f>(G191+I191)/F191</f>
        <v>1.3697916666666667</v>
      </c>
      <c r="Q191" s="3">
        <f>0.2056*L191-2.0082</f>
        <v>0.25340000000000007</v>
      </c>
      <c r="R191" s="3">
        <f>0.0623*N191-0.6037</f>
        <v>-0.60370000000000001</v>
      </c>
      <c r="S191" s="3">
        <f>(F191/87)*(3.2-(9*H191/F191))</f>
        <v>-1.9379310344827583</v>
      </c>
      <c r="T191" s="3">
        <f>(F191/18)*(1.1447-(G191 + I191)/F191)</f>
        <v>-2.4009777777777779</v>
      </c>
      <c r="U191" s="3">
        <f>0.0178*J191-2.4163</f>
        <v>0.68089999999999984</v>
      </c>
      <c r="V191" s="2">
        <f>AVERAGE(Q191:U191)</f>
        <v>-0.80166176245210718</v>
      </c>
    </row>
    <row r="192" spans="1:22">
      <c r="A192">
        <v>336</v>
      </c>
      <c r="B192" t="s">
        <v>325</v>
      </c>
      <c r="C192" t="s">
        <v>259</v>
      </c>
      <c r="D192">
        <v>55</v>
      </c>
      <c r="E192">
        <v>0</v>
      </c>
      <c r="F192">
        <v>55</v>
      </c>
      <c r="G192">
        <v>51</v>
      </c>
      <c r="H192">
        <v>21</v>
      </c>
      <c r="I192">
        <v>19</v>
      </c>
      <c r="J192">
        <v>49</v>
      </c>
      <c r="K192">
        <v>6</v>
      </c>
      <c r="L192">
        <v>3</v>
      </c>
      <c r="M192">
        <v>2</v>
      </c>
      <c r="N192">
        <v>1</v>
      </c>
      <c r="O192" s="2">
        <f>9*H192/F192</f>
        <v>3.4363636363636365</v>
      </c>
      <c r="P192" s="2">
        <f>(G192+I192)/F192</f>
        <v>1.2727272727272727</v>
      </c>
      <c r="Q192" s="3">
        <f>0.2056*L192-2.0082</f>
        <v>-1.3914</v>
      </c>
      <c r="R192" s="3">
        <f>0.0623*N192-0.6037</f>
        <v>-0.54139999999999999</v>
      </c>
      <c r="S192" s="3">
        <f>(F192/87)*(3.2-(9*H192/F192))</f>
        <v>-0.14942528735632182</v>
      </c>
      <c r="T192" s="3">
        <f>(F192/18)*(1.1447-(G192 + I192)/F192)</f>
        <v>-0.39119444444444418</v>
      </c>
      <c r="U192" s="3">
        <f>0.0178*J192-2.4163</f>
        <v>-1.5441000000000003</v>
      </c>
      <c r="V192" s="2">
        <f>AVERAGE(Q192:U192)</f>
        <v>-0.80350394636015321</v>
      </c>
    </row>
    <row r="193" spans="1:22">
      <c r="A193">
        <v>6270</v>
      </c>
      <c r="B193" t="s">
        <v>801</v>
      </c>
      <c r="C193" t="s">
        <v>802</v>
      </c>
      <c r="D193">
        <v>23</v>
      </c>
      <c r="E193">
        <v>3</v>
      </c>
      <c r="F193">
        <v>39</v>
      </c>
      <c r="G193">
        <v>33</v>
      </c>
      <c r="H193">
        <v>15</v>
      </c>
      <c r="I193">
        <v>16</v>
      </c>
      <c r="J193">
        <v>42</v>
      </c>
      <c r="K193">
        <v>4</v>
      </c>
      <c r="L193">
        <v>3</v>
      </c>
      <c r="M193">
        <v>2</v>
      </c>
      <c r="N193">
        <v>0</v>
      </c>
      <c r="O193" s="2">
        <f>9*H193/F193</f>
        <v>3.4615384615384617</v>
      </c>
      <c r="P193" s="2">
        <f>(G193+I193)/F193</f>
        <v>1.2564102564102564</v>
      </c>
      <c r="Q193" s="3">
        <f>0.2056*L193-2.0082</f>
        <v>-1.3914</v>
      </c>
      <c r="R193" s="3">
        <f>0.0623*N193-0.6037</f>
        <v>-0.60370000000000001</v>
      </c>
      <c r="S193" s="3">
        <f>(F193/87)*(3.2-(9*H193/F193))</f>
        <v>-0.11724137931034481</v>
      </c>
      <c r="T193" s="3">
        <f>(F193/18)*(1.1447-(G193 + I193)/F193)</f>
        <v>-0.24203888888888872</v>
      </c>
      <c r="U193" s="3">
        <f>0.0178*J193-2.4163</f>
        <v>-1.6687000000000001</v>
      </c>
      <c r="V193" s="2">
        <f>AVERAGE(Q193:U193)</f>
        <v>-0.80461605363984678</v>
      </c>
    </row>
    <row r="194" spans="1:22">
      <c r="A194">
        <v>3410</v>
      </c>
      <c r="B194" t="s">
        <v>560</v>
      </c>
      <c r="C194" t="s">
        <v>139</v>
      </c>
      <c r="D194">
        <v>26</v>
      </c>
      <c r="E194">
        <v>26</v>
      </c>
      <c r="F194">
        <v>153</v>
      </c>
      <c r="G194">
        <v>149</v>
      </c>
      <c r="H194">
        <v>72</v>
      </c>
      <c r="I194">
        <v>54</v>
      </c>
      <c r="J194">
        <v>130</v>
      </c>
      <c r="K194">
        <v>19</v>
      </c>
      <c r="L194">
        <v>10</v>
      </c>
      <c r="M194">
        <v>9</v>
      </c>
      <c r="N194">
        <v>0</v>
      </c>
      <c r="O194" s="2">
        <f>9*H194/F194</f>
        <v>4.2352941176470589</v>
      </c>
      <c r="P194" s="2">
        <f>(G194+I194)/F194</f>
        <v>1.326797385620915</v>
      </c>
      <c r="Q194" s="3">
        <f>0.2056*L194-2.0082</f>
        <v>4.7800000000000065E-2</v>
      </c>
      <c r="R194" s="3">
        <f>0.0623*N194-0.6037</f>
        <v>-0.60370000000000001</v>
      </c>
      <c r="S194" s="3">
        <f>(F194/87)*(3.2-(9*H194/F194))</f>
        <v>-1.8206896551724134</v>
      </c>
      <c r="T194" s="3">
        <f>(F194/18)*(1.1447-(G194 + I194)/F194)</f>
        <v>-1.5478277777777769</v>
      </c>
      <c r="U194" s="3">
        <f>0.0178*J194-2.4163</f>
        <v>-0.10230000000000006</v>
      </c>
      <c r="V194" s="2">
        <f>AVERAGE(Q194:U194)</f>
        <v>-0.80534348659003818</v>
      </c>
    </row>
    <row r="195" spans="1:22">
      <c r="A195">
        <v>3832</v>
      </c>
      <c r="B195" t="s">
        <v>226</v>
      </c>
      <c r="C195" t="s">
        <v>49</v>
      </c>
      <c r="D195">
        <v>40</v>
      </c>
      <c r="E195">
        <v>0</v>
      </c>
      <c r="F195">
        <v>40</v>
      </c>
      <c r="G195">
        <v>35</v>
      </c>
      <c r="H195">
        <v>15</v>
      </c>
      <c r="I195">
        <v>15</v>
      </c>
      <c r="J195">
        <v>39</v>
      </c>
      <c r="K195">
        <v>4</v>
      </c>
      <c r="L195">
        <v>3</v>
      </c>
      <c r="M195">
        <v>1</v>
      </c>
      <c r="N195">
        <v>0</v>
      </c>
      <c r="O195" s="2">
        <f>9*H195/F195</f>
        <v>3.375</v>
      </c>
      <c r="P195" s="2">
        <f>(G195+I195)/F195</f>
        <v>1.25</v>
      </c>
      <c r="Q195" s="3">
        <f>0.2056*L195-2.0082</f>
        <v>-1.3914</v>
      </c>
      <c r="R195" s="3">
        <f>0.0623*N195-0.6037</f>
        <v>-0.60370000000000001</v>
      </c>
      <c r="S195" s="3">
        <f>(F195/87)*(3.2-(9*H195/F195))</f>
        <v>-8.0459770114942444E-2</v>
      </c>
      <c r="T195" s="3">
        <f>(F195/18)*(1.1447-(G195 + I195)/F195)</f>
        <v>-0.2339999999999999</v>
      </c>
      <c r="U195" s="3">
        <f>0.0178*J195-2.4163</f>
        <v>-1.7221000000000002</v>
      </c>
      <c r="V195" s="2">
        <f>AVERAGE(Q195:U195)</f>
        <v>-0.80633195402298841</v>
      </c>
    </row>
    <row r="196" spans="1:22">
      <c r="A196">
        <v>5617</v>
      </c>
      <c r="B196" t="s">
        <v>264</v>
      </c>
      <c r="C196" t="s">
        <v>265</v>
      </c>
      <c r="D196">
        <v>45</v>
      </c>
      <c r="E196">
        <v>0</v>
      </c>
      <c r="F196">
        <v>45</v>
      </c>
      <c r="G196">
        <v>40</v>
      </c>
      <c r="H196">
        <v>17</v>
      </c>
      <c r="I196">
        <v>17</v>
      </c>
      <c r="J196">
        <v>44</v>
      </c>
      <c r="K196">
        <v>5</v>
      </c>
      <c r="L196">
        <v>3</v>
      </c>
      <c r="M196">
        <v>2</v>
      </c>
      <c r="N196">
        <v>0</v>
      </c>
      <c r="O196" s="2">
        <f>9*H196/F196</f>
        <v>3.4</v>
      </c>
      <c r="P196" s="2">
        <f>(G196+I196)/F196</f>
        <v>1.2666666666666666</v>
      </c>
      <c r="Q196" s="3">
        <f>0.2056*L196-2.0082</f>
        <v>-1.3914</v>
      </c>
      <c r="R196" s="3">
        <f>0.0623*N196-0.6037</f>
        <v>-0.60370000000000001</v>
      </c>
      <c r="S196" s="3">
        <f>(F196/87)*(3.2-(9*H196/F196))</f>
        <v>-0.10344827586206884</v>
      </c>
      <c r="T196" s="3">
        <f>(F196/18)*(1.1447-(G196 + I196)/F196)</f>
        <v>-0.30491666666666639</v>
      </c>
      <c r="U196" s="3">
        <f>0.0178*J196-2.4163</f>
        <v>-1.6331000000000002</v>
      </c>
      <c r="V196" s="2">
        <f>AVERAGE(Q196:U196)</f>
        <v>-0.80731298850574706</v>
      </c>
    </row>
    <row r="197" spans="1:22">
      <c r="A197">
        <v>5130</v>
      </c>
      <c r="B197" t="s">
        <v>405</v>
      </c>
      <c r="C197" t="s">
        <v>267</v>
      </c>
      <c r="D197">
        <v>40</v>
      </c>
      <c r="E197">
        <v>5</v>
      </c>
      <c r="F197">
        <v>64</v>
      </c>
      <c r="G197">
        <v>60</v>
      </c>
      <c r="H197">
        <v>27</v>
      </c>
      <c r="I197">
        <v>20</v>
      </c>
      <c r="J197">
        <v>55</v>
      </c>
      <c r="K197">
        <v>7</v>
      </c>
      <c r="L197">
        <v>4</v>
      </c>
      <c r="M197">
        <v>3</v>
      </c>
      <c r="N197">
        <v>0</v>
      </c>
      <c r="O197" s="2">
        <f>9*H197/F197</f>
        <v>3.796875</v>
      </c>
      <c r="P197" s="2">
        <f>(G197+I197)/F197</f>
        <v>1.25</v>
      </c>
      <c r="Q197" s="3">
        <f>0.2056*L197-2.0082</f>
        <v>-1.1858</v>
      </c>
      <c r="R197" s="3">
        <f>0.0623*N197-0.6037</f>
        <v>-0.60370000000000001</v>
      </c>
      <c r="S197" s="3">
        <f>(F197/87)*(3.2-(9*H197/F197))</f>
        <v>-0.43908045977011478</v>
      </c>
      <c r="T197" s="3">
        <f>(F197/18)*(1.1447-(G197 + I197)/F197)</f>
        <v>-0.37439999999999979</v>
      </c>
      <c r="U197" s="3">
        <f>0.0178*J197-2.4163</f>
        <v>-1.4373</v>
      </c>
      <c r="V197" s="2">
        <f>AVERAGE(Q197:U197)</f>
        <v>-0.80805609195402295</v>
      </c>
    </row>
    <row r="198" spans="1:22">
      <c r="A198">
        <v>788</v>
      </c>
      <c r="B198" t="s">
        <v>24</v>
      </c>
      <c r="C198" t="s">
        <v>195</v>
      </c>
      <c r="D198">
        <v>13</v>
      </c>
      <c r="E198">
        <v>13</v>
      </c>
      <c r="F198">
        <v>77</v>
      </c>
      <c r="G198">
        <v>78</v>
      </c>
      <c r="H198">
        <v>32</v>
      </c>
      <c r="I198">
        <v>20</v>
      </c>
      <c r="J198">
        <v>55</v>
      </c>
      <c r="K198">
        <v>6</v>
      </c>
      <c r="L198">
        <v>5</v>
      </c>
      <c r="M198">
        <v>5</v>
      </c>
      <c r="N198">
        <v>0</v>
      </c>
      <c r="O198" s="2">
        <f>9*H198/F198</f>
        <v>3.7402597402597402</v>
      </c>
      <c r="P198" s="2">
        <f>(G198+I198)/F198</f>
        <v>1.2727272727272727</v>
      </c>
      <c r="Q198" s="3">
        <f>0.2056*L198-2.0082</f>
        <v>-0.98019999999999996</v>
      </c>
      <c r="R198" s="3">
        <f>0.0623*N198-0.6037</f>
        <v>-0.60370000000000001</v>
      </c>
      <c r="S198" s="3">
        <f>(F198/87)*(3.2-(9*H198/F198))</f>
        <v>-0.47816091954022966</v>
      </c>
      <c r="T198" s="3">
        <f>(F198/18)*(1.1447-(G198 + I198)/F198)</f>
        <v>-0.54767222222222189</v>
      </c>
      <c r="U198" s="3">
        <f>0.0178*J198-2.4163</f>
        <v>-1.4373</v>
      </c>
      <c r="V198" s="2">
        <f>AVERAGE(Q198:U198)</f>
        <v>-0.80940662835249033</v>
      </c>
    </row>
    <row r="199" spans="1:22">
      <c r="A199">
        <v>6244</v>
      </c>
      <c r="B199" t="s">
        <v>475</v>
      </c>
      <c r="C199" t="s">
        <v>85</v>
      </c>
      <c r="D199">
        <v>40</v>
      </c>
      <c r="E199">
        <v>0</v>
      </c>
      <c r="F199">
        <v>40</v>
      </c>
      <c r="G199">
        <v>38</v>
      </c>
      <c r="H199">
        <v>15</v>
      </c>
      <c r="I199">
        <v>11</v>
      </c>
      <c r="J199">
        <v>35</v>
      </c>
      <c r="K199">
        <v>5</v>
      </c>
      <c r="L199">
        <v>3</v>
      </c>
      <c r="M199">
        <v>1</v>
      </c>
      <c r="N199">
        <v>0</v>
      </c>
      <c r="O199" s="2">
        <f>9*H199/F199</f>
        <v>3.375</v>
      </c>
      <c r="P199" s="2">
        <f>(G199+I199)/F199</f>
        <v>1.2250000000000001</v>
      </c>
      <c r="Q199" s="3">
        <f>0.2056*L199-2.0082</f>
        <v>-1.3914</v>
      </c>
      <c r="R199" s="3">
        <f>0.0623*N199-0.6037</f>
        <v>-0.60370000000000001</v>
      </c>
      <c r="S199" s="3">
        <f>(F199/87)*(3.2-(9*H199/F199))</f>
        <v>-8.0459770114942444E-2</v>
      </c>
      <c r="T199" s="3">
        <f>(F199/18)*(1.1447-(G199 + I199)/F199)</f>
        <v>-0.17844444444444454</v>
      </c>
      <c r="U199" s="3">
        <f>0.0178*J199-2.4163</f>
        <v>-1.7933000000000001</v>
      </c>
      <c r="V199" s="2">
        <f>AVERAGE(Q199:U199)</f>
        <v>-0.80946084291187737</v>
      </c>
    </row>
    <row r="200" spans="1:22">
      <c r="A200">
        <v>5487</v>
      </c>
      <c r="B200" t="s">
        <v>134</v>
      </c>
      <c r="C200" t="s">
        <v>135</v>
      </c>
      <c r="D200">
        <v>55</v>
      </c>
      <c r="E200">
        <v>0</v>
      </c>
      <c r="F200">
        <v>55</v>
      </c>
      <c r="G200">
        <v>56</v>
      </c>
      <c r="H200">
        <v>19</v>
      </c>
      <c r="I200">
        <v>19</v>
      </c>
      <c r="J200">
        <v>36</v>
      </c>
      <c r="K200">
        <v>2</v>
      </c>
      <c r="L200">
        <v>4</v>
      </c>
      <c r="M200">
        <v>2</v>
      </c>
      <c r="N200">
        <v>2</v>
      </c>
      <c r="O200" s="2">
        <f>9*H200/F200</f>
        <v>3.1090909090909089</v>
      </c>
      <c r="P200" s="2">
        <f>(G200+I200)/F200</f>
        <v>1.3636363636363635</v>
      </c>
      <c r="Q200" s="3">
        <f>0.2056*L200-2.0082</f>
        <v>-1.1858</v>
      </c>
      <c r="R200" s="3">
        <f>0.0623*N200-0.6037</f>
        <v>-0.47910000000000003</v>
      </c>
      <c r="S200" s="3">
        <f>(F200/87)*(3.2-(9*H200/F200))</f>
        <v>5.747126436781632E-2</v>
      </c>
      <c r="T200" s="3">
        <f>(F200/18)*(1.1447-(G200 + I200)/F200)</f>
        <v>-0.66897222222222175</v>
      </c>
      <c r="U200" s="3">
        <f>0.0178*J200-2.4163</f>
        <v>-1.7755000000000001</v>
      </c>
      <c r="V200" s="2">
        <f>AVERAGE(Q200:U200)</f>
        <v>-0.81038019157088104</v>
      </c>
    </row>
    <row r="201" spans="1:22">
      <c r="A201">
        <v>7715</v>
      </c>
      <c r="B201" t="s">
        <v>314</v>
      </c>
      <c r="C201" t="s">
        <v>51</v>
      </c>
      <c r="D201">
        <v>55</v>
      </c>
      <c r="E201">
        <v>0</v>
      </c>
      <c r="F201">
        <v>55</v>
      </c>
      <c r="G201">
        <v>47</v>
      </c>
      <c r="H201">
        <v>22</v>
      </c>
      <c r="I201">
        <v>26</v>
      </c>
      <c r="J201">
        <v>58</v>
      </c>
      <c r="K201">
        <v>5</v>
      </c>
      <c r="L201">
        <v>3</v>
      </c>
      <c r="M201">
        <v>2</v>
      </c>
      <c r="N201">
        <v>2</v>
      </c>
      <c r="O201" s="2">
        <f>9*H201/F201</f>
        <v>3.6</v>
      </c>
      <c r="P201" s="2">
        <f>(G201+I201)/F201</f>
        <v>1.3272727272727274</v>
      </c>
      <c r="Q201" s="3">
        <f>0.2056*L201-2.0082</f>
        <v>-1.3914</v>
      </c>
      <c r="R201" s="3">
        <f>0.0623*N201-0.6037</f>
        <v>-0.47910000000000003</v>
      </c>
      <c r="S201" s="3">
        <f>(F201/87)*(3.2-(9*H201/F201))</f>
        <v>-0.25287356321839077</v>
      </c>
      <c r="T201" s="3">
        <f>(F201/18)*(1.1447-(G201 + I201)/F201)</f>
        <v>-0.55786111111111125</v>
      </c>
      <c r="U201" s="3">
        <f>0.0178*J201-2.4163</f>
        <v>-1.3839000000000001</v>
      </c>
      <c r="V201" s="2">
        <f>AVERAGE(Q201:U201)</f>
        <v>-0.81302693486590061</v>
      </c>
    </row>
    <row r="202" spans="1:22">
      <c r="A202">
        <v>7568</v>
      </c>
      <c r="B202" t="s">
        <v>682</v>
      </c>
      <c r="C202" t="s">
        <v>683</v>
      </c>
      <c r="D202">
        <v>30</v>
      </c>
      <c r="E202">
        <v>30</v>
      </c>
      <c r="F202">
        <v>173</v>
      </c>
      <c r="G202">
        <v>172</v>
      </c>
      <c r="H202">
        <v>82</v>
      </c>
      <c r="I202">
        <v>54</v>
      </c>
      <c r="J202">
        <v>133</v>
      </c>
      <c r="K202">
        <v>24</v>
      </c>
      <c r="L202">
        <v>11</v>
      </c>
      <c r="M202">
        <v>11</v>
      </c>
      <c r="N202">
        <v>0</v>
      </c>
      <c r="O202" s="2">
        <f>9*H202/F202</f>
        <v>4.2658959537572256</v>
      </c>
      <c r="P202" s="2">
        <f>(G202+I202)/F202</f>
        <v>1.3063583815028901</v>
      </c>
      <c r="Q202" s="3">
        <f>0.2056*L202-2.0082</f>
        <v>0.25340000000000007</v>
      </c>
      <c r="R202" s="3">
        <f>0.0623*N202-0.6037</f>
        <v>-0.60370000000000001</v>
      </c>
      <c r="S202" s="3">
        <f>(F202/87)*(3.2-(9*H202/F202))</f>
        <v>-2.1195402298850574</v>
      </c>
      <c r="T202" s="3">
        <f>(F202/18)*(1.1447-(G202 + I202)/F202)</f>
        <v>-1.5537166666666651</v>
      </c>
      <c r="U202" s="3">
        <f>0.0178*J202-2.4163</f>
        <v>-4.8900000000000166E-2</v>
      </c>
      <c r="V202" s="2">
        <f>AVERAGE(Q202:U202)</f>
        <v>-0.81449137931034454</v>
      </c>
    </row>
    <row r="203" spans="1:22">
      <c r="A203">
        <v>3044</v>
      </c>
      <c r="B203" t="s">
        <v>46</v>
      </c>
      <c r="C203" t="s">
        <v>47</v>
      </c>
      <c r="D203">
        <v>35</v>
      </c>
      <c r="E203">
        <v>0</v>
      </c>
      <c r="F203">
        <v>35</v>
      </c>
      <c r="G203">
        <v>31</v>
      </c>
      <c r="H203">
        <v>12</v>
      </c>
      <c r="I203">
        <v>11</v>
      </c>
      <c r="J203">
        <v>34</v>
      </c>
      <c r="K203">
        <v>3</v>
      </c>
      <c r="L203">
        <v>2</v>
      </c>
      <c r="M203">
        <v>1</v>
      </c>
      <c r="N203">
        <v>0</v>
      </c>
      <c r="O203" s="2">
        <f>9*H203/F203</f>
        <v>3.0857142857142859</v>
      </c>
      <c r="P203" s="2">
        <f>(G203+I203)/F203</f>
        <v>1.2</v>
      </c>
      <c r="Q203" s="3">
        <f>0.2056*L203-2.0082</f>
        <v>-1.597</v>
      </c>
      <c r="R203" s="3">
        <f>0.0623*N203-0.6037</f>
        <v>-0.60370000000000001</v>
      </c>
      <c r="S203" s="3">
        <f>(F203/87)*(3.2-(9*H203/F203))</f>
        <v>4.5977011494252887E-2</v>
      </c>
      <c r="T203" s="3">
        <f>(F203/18)*(1.1447-(G203 + I203)/F203)</f>
        <v>-0.1075277777777776</v>
      </c>
      <c r="U203" s="3">
        <f>0.0178*J203-2.4163</f>
        <v>-1.8111000000000002</v>
      </c>
      <c r="V203" s="2">
        <f>AVERAGE(Q203:U203)</f>
        <v>-0.814670153256705</v>
      </c>
    </row>
    <row r="204" spans="1:22">
      <c r="A204">
        <v>2009</v>
      </c>
      <c r="B204" t="s">
        <v>811</v>
      </c>
      <c r="C204" t="s">
        <v>576</v>
      </c>
      <c r="D204">
        <v>55</v>
      </c>
      <c r="E204">
        <v>0</v>
      </c>
      <c r="F204">
        <v>55</v>
      </c>
      <c r="G204">
        <v>48</v>
      </c>
      <c r="H204">
        <v>22</v>
      </c>
      <c r="I204">
        <v>25</v>
      </c>
      <c r="J204">
        <v>57</v>
      </c>
      <c r="K204">
        <v>5</v>
      </c>
      <c r="L204">
        <v>3</v>
      </c>
      <c r="M204">
        <v>2</v>
      </c>
      <c r="N204">
        <v>2</v>
      </c>
      <c r="O204" s="2">
        <f>9*H204/F204</f>
        <v>3.6</v>
      </c>
      <c r="P204" s="2">
        <f>(G204+I204)/F204</f>
        <v>1.3272727272727274</v>
      </c>
      <c r="Q204" s="3">
        <f>0.2056*L204-2.0082</f>
        <v>-1.3914</v>
      </c>
      <c r="R204" s="3">
        <f>0.0623*N204-0.6037</f>
        <v>-0.47910000000000003</v>
      </c>
      <c r="S204" s="3">
        <f>(F204/87)*(3.2-(9*H204/F204))</f>
        <v>-0.25287356321839077</v>
      </c>
      <c r="T204" s="3">
        <f>(F204/18)*(1.1447-(G204 + I204)/F204)</f>
        <v>-0.55786111111111125</v>
      </c>
      <c r="U204" s="3">
        <f>0.0178*J204-2.4163</f>
        <v>-1.4017000000000002</v>
      </c>
      <c r="V204" s="2">
        <f>AVERAGE(Q204:U204)</f>
        <v>-0.8165869348659005</v>
      </c>
    </row>
    <row r="205" spans="1:22">
      <c r="A205">
        <v>3420</v>
      </c>
      <c r="B205" t="s">
        <v>285</v>
      </c>
      <c r="C205" t="s">
        <v>156</v>
      </c>
      <c r="D205">
        <v>31</v>
      </c>
      <c r="E205">
        <v>31</v>
      </c>
      <c r="F205">
        <v>182</v>
      </c>
      <c r="G205">
        <v>186</v>
      </c>
      <c r="H205">
        <v>79</v>
      </c>
      <c r="I205">
        <v>63</v>
      </c>
      <c r="J205">
        <v>124</v>
      </c>
      <c r="K205">
        <v>11</v>
      </c>
      <c r="L205">
        <v>12</v>
      </c>
      <c r="M205">
        <v>11</v>
      </c>
      <c r="N205">
        <v>0</v>
      </c>
      <c r="O205" s="2">
        <f>9*H205/F205</f>
        <v>3.9065934065934065</v>
      </c>
      <c r="P205" s="2">
        <f>(G205+I205)/F205</f>
        <v>1.3681318681318682</v>
      </c>
      <c r="Q205" s="3">
        <f>0.2056*L205-2.0082</f>
        <v>0.45900000000000007</v>
      </c>
      <c r="R205" s="3">
        <f>0.0623*N205-0.6037</f>
        <v>-0.60370000000000001</v>
      </c>
      <c r="S205" s="3">
        <f>(F205/87)*(3.2-(9*H205/F205))</f>
        <v>-1.4781609195402292</v>
      </c>
      <c r="T205" s="3">
        <f>(F205/18)*(1.1447-(G205 + I205)/F205)</f>
        <v>-2.259144444444444</v>
      </c>
      <c r="U205" s="3">
        <f>0.0178*J205-2.4163</f>
        <v>-0.20910000000000029</v>
      </c>
      <c r="V205" s="2">
        <f>AVERAGE(Q205:U205)</f>
        <v>-0.81822107279693468</v>
      </c>
    </row>
    <row r="206" spans="1:22">
      <c r="A206">
        <v>6178</v>
      </c>
      <c r="B206" t="s">
        <v>138</v>
      </c>
      <c r="C206" t="s">
        <v>139</v>
      </c>
      <c r="D206">
        <v>55</v>
      </c>
      <c r="E206">
        <v>0</v>
      </c>
      <c r="F206">
        <v>55</v>
      </c>
      <c r="G206">
        <v>53</v>
      </c>
      <c r="H206">
        <v>21</v>
      </c>
      <c r="I206">
        <v>18</v>
      </c>
      <c r="J206">
        <v>44</v>
      </c>
      <c r="K206">
        <v>4</v>
      </c>
      <c r="L206">
        <v>3</v>
      </c>
      <c r="M206">
        <v>2</v>
      </c>
      <c r="N206">
        <v>2</v>
      </c>
      <c r="O206" s="2">
        <f>9*H206/F206</f>
        <v>3.4363636363636365</v>
      </c>
      <c r="P206" s="2">
        <f>(G206+I206)/F206</f>
        <v>1.290909090909091</v>
      </c>
      <c r="Q206" s="3">
        <f>0.2056*L206-2.0082</f>
        <v>-1.3914</v>
      </c>
      <c r="R206" s="3">
        <f>0.0623*N206-0.6037</f>
        <v>-0.47910000000000003</v>
      </c>
      <c r="S206" s="3">
        <f>(F206/87)*(3.2-(9*H206/F206))</f>
        <v>-0.14942528735632182</v>
      </c>
      <c r="T206" s="3">
        <f>(F206/18)*(1.1447-(G206 + I206)/F206)</f>
        <v>-0.44675000000000009</v>
      </c>
      <c r="U206" s="3">
        <f>0.0178*J206-2.4163</f>
        <v>-1.6331000000000002</v>
      </c>
      <c r="V206" s="2">
        <f>AVERAGE(Q206:U206)</f>
        <v>-0.81995505747126463</v>
      </c>
    </row>
    <row r="207" spans="1:22">
      <c r="A207">
        <v>7667</v>
      </c>
      <c r="B207" t="s">
        <v>177</v>
      </c>
      <c r="C207" t="s">
        <v>178</v>
      </c>
      <c r="D207">
        <v>45</v>
      </c>
      <c r="E207">
        <v>0</v>
      </c>
      <c r="F207">
        <v>45</v>
      </c>
      <c r="G207">
        <v>42</v>
      </c>
      <c r="H207">
        <v>17</v>
      </c>
      <c r="I207">
        <v>16</v>
      </c>
      <c r="J207">
        <v>40</v>
      </c>
      <c r="K207">
        <v>4</v>
      </c>
      <c r="L207">
        <v>3</v>
      </c>
      <c r="M207">
        <v>2</v>
      </c>
      <c r="N207">
        <v>1</v>
      </c>
      <c r="O207" s="2">
        <f>9*H207/F207</f>
        <v>3.4</v>
      </c>
      <c r="P207" s="2">
        <f>(G207+I207)/F207</f>
        <v>1.288888888888889</v>
      </c>
      <c r="Q207" s="3">
        <f>0.2056*L207-2.0082</f>
        <v>-1.3914</v>
      </c>
      <c r="R207" s="3">
        <f>0.0623*N207-0.6037</f>
        <v>-0.54139999999999999</v>
      </c>
      <c r="S207" s="3">
        <f>(F207/87)*(3.2-(9*H207/F207))</f>
        <v>-0.10344827586206884</v>
      </c>
      <c r="T207" s="3">
        <f>(F207/18)*(1.1447-(G207 + I207)/F207)</f>
        <v>-0.3604722222222223</v>
      </c>
      <c r="U207" s="3">
        <f>0.0178*J207-2.4163</f>
        <v>-1.7043000000000001</v>
      </c>
      <c r="V207" s="2">
        <f>AVERAGE(Q207:U207)</f>
        <v>-0.82020409961685825</v>
      </c>
    </row>
    <row r="208" spans="1:22">
      <c r="A208">
        <v>8519</v>
      </c>
      <c r="B208" t="s">
        <v>54</v>
      </c>
      <c r="C208" t="s">
        <v>55</v>
      </c>
      <c r="D208">
        <v>40</v>
      </c>
      <c r="E208">
        <v>0</v>
      </c>
      <c r="F208">
        <v>40</v>
      </c>
      <c r="G208">
        <v>41</v>
      </c>
      <c r="H208">
        <v>14</v>
      </c>
      <c r="I208">
        <v>8</v>
      </c>
      <c r="J208">
        <v>26</v>
      </c>
      <c r="K208">
        <v>2</v>
      </c>
      <c r="L208">
        <v>3</v>
      </c>
      <c r="M208">
        <v>1</v>
      </c>
      <c r="N208">
        <v>0</v>
      </c>
      <c r="O208" s="2">
        <f>9*H208/F208</f>
        <v>3.15</v>
      </c>
      <c r="P208" s="2">
        <f>(G208+I208)/F208</f>
        <v>1.2250000000000001</v>
      </c>
      <c r="Q208" s="3">
        <f>0.2056*L208-2.0082</f>
        <v>-1.3914</v>
      </c>
      <c r="R208" s="3">
        <f>0.0623*N208-0.6037</f>
        <v>-0.60370000000000001</v>
      </c>
      <c r="S208" s="3">
        <f>(F208/87)*(3.2-(9*H208/F208))</f>
        <v>2.2988505747126558E-2</v>
      </c>
      <c r="T208" s="3">
        <f>(F208/18)*(1.1447-(G208 + I208)/F208)</f>
        <v>-0.17844444444444454</v>
      </c>
      <c r="U208" s="3">
        <f>0.0178*J208-2.4163</f>
        <v>-1.9535</v>
      </c>
      <c r="V208" s="2">
        <f>AVERAGE(Q208:U208)</f>
        <v>-0.8208111877394636</v>
      </c>
    </row>
    <row r="209" spans="1:22">
      <c r="A209">
        <v>5887</v>
      </c>
      <c r="B209" t="s">
        <v>462</v>
      </c>
      <c r="C209" t="s">
        <v>257</v>
      </c>
      <c r="D209">
        <v>55</v>
      </c>
      <c r="E209">
        <v>0</v>
      </c>
      <c r="F209">
        <v>55</v>
      </c>
      <c r="G209">
        <v>48</v>
      </c>
      <c r="H209">
        <v>22</v>
      </c>
      <c r="I209">
        <v>24</v>
      </c>
      <c r="J209">
        <v>56</v>
      </c>
      <c r="K209">
        <v>6</v>
      </c>
      <c r="L209">
        <v>3</v>
      </c>
      <c r="M209">
        <v>2</v>
      </c>
      <c r="N209">
        <v>1</v>
      </c>
      <c r="O209" s="2">
        <f>9*H209/F209</f>
        <v>3.6</v>
      </c>
      <c r="P209" s="2">
        <f>(G209+I209)/F209</f>
        <v>1.3090909090909091</v>
      </c>
      <c r="Q209" s="3">
        <f>0.2056*L209-2.0082</f>
        <v>-1.3914</v>
      </c>
      <c r="R209" s="3">
        <f>0.0623*N209-0.6037</f>
        <v>-0.54139999999999999</v>
      </c>
      <c r="S209" s="3">
        <f>(F209/87)*(3.2-(9*H209/F209))</f>
        <v>-0.25287356321839077</v>
      </c>
      <c r="T209" s="3">
        <f>(F209/18)*(1.1447-(G209 + I209)/F209)</f>
        <v>-0.50230555555555534</v>
      </c>
      <c r="U209" s="3">
        <f>0.0178*J209-2.4163</f>
        <v>-1.4195000000000002</v>
      </c>
      <c r="V209" s="2">
        <f>AVERAGE(Q209:U209)</f>
        <v>-0.82149582375478913</v>
      </c>
    </row>
    <row r="210" spans="1:22">
      <c r="A210">
        <v>619</v>
      </c>
      <c r="B210" t="s">
        <v>321</v>
      </c>
      <c r="C210" t="s">
        <v>127</v>
      </c>
      <c r="D210">
        <v>55</v>
      </c>
      <c r="E210">
        <v>0</v>
      </c>
      <c r="F210">
        <v>55</v>
      </c>
      <c r="G210">
        <v>51</v>
      </c>
      <c r="H210">
        <v>22</v>
      </c>
      <c r="I210">
        <v>21</v>
      </c>
      <c r="J210">
        <v>49</v>
      </c>
      <c r="K210">
        <v>5</v>
      </c>
      <c r="L210">
        <v>3</v>
      </c>
      <c r="M210">
        <v>2</v>
      </c>
      <c r="N210">
        <v>3</v>
      </c>
      <c r="O210" s="2">
        <f>9*H210/F210</f>
        <v>3.6</v>
      </c>
      <c r="P210" s="2">
        <f>(G210+I210)/F210</f>
        <v>1.3090909090909091</v>
      </c>
      <c r="Q210" s="3">
        <f>0.2056*L210-2.0082</f>
        <v>-1.3914</v>
      </c>
      <c r="R210" s="3">
        <f>0.0623*N210-0.6037</f>
        <v>-0.4168</v>
      </c>
      <c r="S210" s="3">
        <f>(F210/87)*(3.2-(9*H210/F210))</f>
        <v>-0.25287356321839077</v>
      </c>
      <c r="T210" s="3">
        <f>(F210/18)*(1.1447-(G210 + I210)/F210)</f>
        <v>-0.50230555555555534</v>
      </c>
      <c r="U210" s="3">
        <f>0.0178*J210-2.4163</f>
        <v>-1.5441000000000003</v>
      </c>
      <c r="V210" s="2">
        <f>AVERAGE(Q210:U210)</f>
        <v>-0.82149582375478936</v>
      </c>
    </row>
    <row r="211" spans="1:22">
      <c r="A211">
        <v>2414</v>
      </c>
      <c r="B211" t="s">
        <v>414</v>
      </c>
      <c r="C211" t="s">
        <v>214</v>
      </c>
      <c r="D211">
        <v>55</v>
      </c>
      <c r="E211">
        <v>0</v>
      </c>
      <c r="F211">
        <v>55</v>
      </c>
      <c r="G211">
        <v>51</v>
      </c>
      <c r="H211">
        <v>22</v>
      </c>
      <c r="I211">
        <v>22</v>
      </c>
      <c r="J211">
        <v>52</v>
      </c>
      <c r="K211">
        <v>6</v>
      </c>
      <c r="L211">
        <v>3</v>
      </c>
      <c r="M211">
        <v>2</v>
      </c>
      <c r="N211">
        <v>3</v>
      </c>
      <c r="O211" s="2">
        <f>9*H211/F211</f>
        <v>3.6</v>
      </c>
      <c r="P211" s="2">
        <f>(G211+I211)/F211</f>
        <v>1.3272727272727274</v>
      </c>
      <c r="Q211" s="3">
        <f>0.2056*L211-2.0082</f>
        <v>-1.3914</v>
      </c>
      <c r="R211" s="3">
        <f>0.0623*N211-0.6037</f>
        <v>-0.4168</v>
      </c>
      <c r="S211" s="3">
        <f>(F211/87)*(3.2-(9*H211/F211))</f>
        <v>-0.25287356321839077</v>
      </c>
      <c r="T211" s="3">
        <f>(F211/18)*(1.1447-(G211 + I211)/F211)</f>
        <v>-0.55786111111111125</v>
      </c>
      <c r="U211" s="3">
        <f>0.0178*J211-2.4163</f>
        <v>-1.4907000000000001</v>
      </c>
      <c r="V211" s="2">
        <f>AVERAGE(Q211:U211)</f>
        <v>-0.8219269348659004</v>
      </c>
    </row>
    <row r="212" spans="1:22">
      <c r="A212">
        <v>2899</v>
      </c>
      <c r="B212" t="s">
        <v>173</v>
      </c>
      <c r="C212" t="s">
        <v>174</v>
      </c>
      <c r="D212">
        <v>55</v>
      </c>
      <c r="E212">
        <v>0</v>
      </c>
      <c r="F212">
        <v>55</v>
      </c>
      <c r="G212">
        <v>52</v>
      </c>
      <c r="H212">
        <v>21</v>
      </c>
      <c r="I212">
        <v>21</v>
      </c>
      <c r="J212">
        <v>45</v>
      </c>
      <c r="K212">
        <v>4</v>
      </c>
      <c r="L212">
        <v>3</v>
      </c>
      <c r="M212">
        <v>2</v>
      </c>
      <c r="N212">
        <v>3</v>
      </c>
      <c r="O212" s="2">
        <f>9*H212/F212</f>
        <v>3.4363636363636365</v>
      </c>
      <c r="P212" s="2">
        <f>(G212+I212)/F212</f>
        <v>1.3272727272727274</v>
      </c>
      <c r="Q212" s="3">
        <f>0.2056*L212-2.0082</f>
        <v>-1.3914</v>
      </c>
      <c r="R212" s="3">
        <f>0.0623*N212-0.6037</f>
        <v>-0.4168</v>
      </c>
      <c r="S212" s="3">
        <f>(F212/87)*(3.2-(9*H212/F212))</f>
        <v>-0.14942528735632182</v>
      </c>
      <c r="T212" s="3">
        <f>(F212/18)*(1.1447-(G212 + I212)/F212)</f>
        <v>-0.55786111111111125</v>
      </c>
      <c r="U212" s="3">
        <f>0.0178*J212-2.4163</f>
        <v>-1.6153</v>
      </c>
      <c r="V212" s="2">
        <f>AVERAGE(Q212:U212)</f>
        <v>-0.82615727969348662</v>
      </c>
    </row>
    <row r="213" spans="1:22">
      <c r="A213">
        <v>4654</v>
      </c>
      <c r="B213" t="s">
        <v>92</v>
      </c>
      <c r="C213" t="s">
        <v>150</v>
      </c>
      <c r="D213">
        <v>65</v>
      </c>
      <c r="E213">
        <v>0</v>
      </c>
      <c r="F213">
        <v>65</v>
      </c>
      <c r="G213">
        <v>63</v>
      </c>
      <c r="H213">
        <v>27</v>
      </c>
      <c r="I213">
        <v>24</v>
      </c>
      <c r="J213">
        <v>52</v>
      </c>
      <c r="K213">
        <v>5</v>
      </c>
      <c r="L213">
        <v>4</v>
      </c>
      <c r="M213">
        <v>3</v>
      </c>
      <c r="N213">
        <v>4</v>
      </c>
      <c r="O213" s="2">
        <f>9*H213/F213</f>
        <v>3.7384615384615385</v>
      </c>
      <c r="P213" s="2">
        <f>(G213+I213)/F213</f>
        <v>1.3384615384615384</v>
      </c>
      <c r="Q213" s="3">
        <f>0.2056*L213-2.0082</f>
        <v>-1.1858</v>
      </c>
      <c r="R213" s="3">
        <f>0.0623*N213-0.6037</f>
        <v>-0.35450000000000004</v>
      </c>
      <c r="S213" s="3">
        <f>(F213/87)*(3.2-(9*H213/F213))</f>
        <v>-0.40229885057471254</v>
      </c>
      <c r="T213" s="3">
        <f>(F213/18)*(1.1447-(G213 + I213)/F213)</f>
        <v>-0.69969444444444395</v>
      </c>
      <c r="U213" s="3">
        <f>0.0178*J213-2.4163</f>
        <v>-1.4907000000000001</v>
      </c>
      <c r="V213" s="2">
        <f>AVERAGE(Q213:U213)</f>
        <v>-0.82659865900383134</v>
      </c>
    </row>
    <row r="214" spans="1:22">
      <c r="A214">
        <v>6468</v>
      </c>
      <c r="B214" t="s">
        <v>455</v>
      </c>
      <c r="C214" t="s">
        <v>456</v>
      </c>
      <c r="D214">
        <v>40</v>
      </c>
      <c r="E214">
        <v>0</v>
      </c>
      <c r="F214">
        <v>40</v>
      </c>
      <c r="G214">
        <v>35</v>
      </c>
      <c r="H214">
        <v>15</v>
      </c>
      <c r="I214">
        <v>17</v>
      </c>
      <c r="J214">
        <v>39</v>
      </c>
      <c r="K214">
        <v>5</v>
      </c>
      <c r="L214">
        <v>3</v>
      </c>
      <c r="M214">
        <v>1</v>
      </c>
      <c r="N214">
        <v>0</v>
      </c>
      <c r="O214" s="2">
        <f>9*H214/F214</f>
        <v>3.375</v>
      </c>
      <c r="P214" s="2">
        <f>(G214+I214)/F214</f>
        <v>1.3</v>
      </c>
      <c r="Q214" s="3">
        <f>0.2056*L214-2.0082</f>
        <v>-1.3914</v>
      </c>
      <c r="R214" s="3">
        <f>0.0623*N214-0.6037</f>
        <v>-0.60370000000000001</v>
      </c>
      <c r="S214" s="3">
        <f>(F214/87)*(3.2-(9*H214/F214))</f>
        <v>-8.0459770114942444E-2</v>
      </c>
      <c r="T214" s="3">
        <f>(F214/18)*(1.1447-(G214 + I214)/F214)</f>
        <v>-0.34511111111111109</v>
      </c>
      <c r="U214" s="3">
        <f>0.0178*J214-2.4163</f>
        <v>-1.7221000000000002</v>
      </c>
      <c r="V214" s="2">
        <f>AVERAGE(Q214:U214)</f>
        <v>-0.82855417624521066</v>
      </c>
    </row>
    <row r="215" spans="1:22">
      <c r="A215">
        <v>2298</v>
      </c>
      <c r="B215" t="s">
        <v>247</v>
      </c>
      <c r="C215" t="s">
        <v>61</v>
      </c>
      <c r="D215">
        <v>30</v>
      </c>
      <c r="E215">
        <v>30</v>
      </c>
      <c r="F215">
        <v>173</v>
      </c>
      <c r="G215">
        <v>180</v>
      </c>
      <c r="H215">
        <v>78</v>
      </c>
      <c r="I215">
        <v>49</v>
      </c>
      <c r="J215">
        <v>115</v>
      </c>
      <c r="K215">
        <v>12</v>
      </c>
      <c r="L215">
        <v>11</v>
      </c>
      <c r="M215">
        <v>11</v>
      </c>
      <c r="N215">
        <v>0</v>
      </c>
      <c r="O215" s="2">
        <f>9*H215/F215</f>
        <v>4.0578034682080926</v>
      </c>
      <c r="P215" s="2">
        <f>(G215+I215)/F215</f>
        <v>1.323699421965318</v>
      </c>
      <c r="Q215" s="3">
        <f>0.2056*L215-2.0082</f>
        <v>0.25340000000000007</v>
      </c>
      <c r="R215" s="3">
        <f>0.0623*N215-0.6037</f>
        <v>-0.60370000000000001</v>
      </c>
      <c r="S215" s="3">
        <f>(F215/87)*(3.2-(9*H215/F215))</f>
        <v>-1.7057471264367814</v>
      </c>
      <c r="T215" s="3">
        <f>(F215/18)*(1.1447-(G215 + I215)/F215)</f>
        <v>-1.7203833333333334</v>
      </c>
      <c r="U215" s="3">
        <f>0.0178*J215-2.4163</f>
        <v>-0.36929999999999996</v>
      </c>
      <c r="V215" s="2">
        <f>AVERAGE(Q215:U215)</f>
        <v>-0.829146091954023</v>
      </c>
    </row>
    <row r="216" spans="1:22">
      <c r="A216">
        <v>6040</v>
      </c>
      <c r="B216" t="s">
        <v>365</v>
      </c>
      <c r="C216" t="s">
        <v>281</v>
      </c>
      <c r="D216">
        <v>55</v>
      </c>
      <c r="E216">
        <v>0</v>
      </c>
      <c r="F216">
        <v>55</v>
      </c>
      <c r="G216">
        <v>51</v>
      </c>
      <c r="H216">
        <v>22</v>
      </c>
      <c r="I216">
        <v>21</v>
      </c>
      <c r="J216">
        <v>50</v>
      </c>
      <c r="K216">
        <v>5</v>
      </c>
      <c r="L216">
        <v>3</v>
      </c>
      <c r="M216">
        <v>2</v>
      </c>
      <c r="N216">
        <v>2</v>
      </c>
      <c r="O216" s="2">
        <f>9*H216/F216</f>
        <v>3.6</v>
      </c>
      <c r="P216" s="2">
        <f>(G216+I216)/F216</f>
        <v>1.3090909090909091</v>
      </c>
      <c r="Q216" s="3">
        <f>0.2056*L216-2.0082</f>
        <v>-1.3914</v>
      </c>
      <c r="R216" s="3">
        <f>0.0623*N216-0.6037</f>
        <v>-0.47910000000000003</v>
      </c>
      <c r="S216" s="3">
        <f>(F216/87)*(3.2-(9*H216/F216))</f>
        <v>-0.25287356321839077</v>
      </c>
      <c r="T216" s="3">
        <f>(F216/18)*(1.1447-(G216 + I216)/F216)</f>
        <v>-0.50230555555555534</v>
      </c>
      <c r="U216" s="3">
        <f>0.0178*J216-2.4163</f>
        <v>-1.5263</v>
      </c>
      <c r="V216" s="2">
        <f>AVERAGE(Q216:U216)</f>
        <v>-0.83039582375478926</v>
      </c>
    </row>
    <row r="217" spans="1:22">
      <c r="A217">
        <v>5559</v>
      </c>
      <c r="B217" t="s">
        <v>411</v>
      </c>
      <c r="C217" t="s">
        <v>25</v>
      </c>
      <c r="D217">
        <v>27</v>
      </c>
      <c r="E217">
        <v>27</v>
      </c>
      <c r="F217">
        <v>153</v>
      </c>
      <c r="G217">
        <v>145</v>
      </c>
      <c r="H217">
        <v>70</v>
      </c>
      <c r="I217">
        <v>65</v>
      </c>
      <c r="J217">
        <v>133</v>
      </c>
      <c r="K217">
        <v>14</v>
      </c>
      <c r="L217">
        <v>10</v>
      </c>
      <c r="M217">
        <v>9</v>
      </c>
      <c r="N217">
        <v>0</v>
      </c>
      <c r="O217" s="2">
        <f>9*H217/F217</f>
        <v>4.117647058823529</v>
      </c>
      <c r="P217" s="2">
        <f>(G217+I217)/F217</f>
        <v>1.3725490196078431</v>
      </c>
      <c r="Q217" s="3">
        <f>0.2056*L217-2.0082</f>
        <v>4.7800000000000065E-2</v>
      </c>
      <c r="R217" s="3">
        <f>0.0623*N217-0.6037</f>
        <v>-0.60370000000000001</v>
      </c>
      <c r="S217" s="3">
        <f>(F217/87)*(3.2-(9*H217/F217))</f>
        <v>-1.6137931034482749</v>
      </c>
      <c r="T217" s="3">
        <f>(F217/18)*(1.1447-(G217 + I217)/F217)</f>
        <v>-1.9367166666666664</v>
      </c>
      <c r="U217" s="3">
        <f>0.0178*J217-2.4163</f>
        <v>-4.8900000000000166E-2</v>
      </c>
      <c r="V217" s="2">
        <f>AVERAGE(Q217:U217)</f>
        <v>-0.83106195402298833</v>
      </c>
    </row>
    <row r="218" spans="1:22">
      <c r="A218">
        <v>5639</v>
      </c>
      <c r="B218" t="s">
        <v>550</v>
      </c>
      <c r="C218" t="s">
        <v>137</v>
      </c>
      <c r="D218">
        <v>55</v>
      </c>
      <c r="E218">
        <v>0</v>
      </c>
      <c r="F218">
        <v>55</v>
      </c>
      <c r="G218">
        <v>51</v>
      </c>
      <c r="H218">
        <v>23</v>
      </c>
      <c r="I218">
        <v>20</v>
      </c>
      <c r="J218">
        <v>49</v>
      </c>
      <c r="K218">
        <v>7</v>
      </c>
      <c r="L218">
        <v>3</v>
      </c>
      <c r="M218">
        <v>2</v>
      </c>
      <c r="N218">
        <v>3</v>
      </c>
      <c r="O218" s="2">
        <f>9*H218/F218</f>
        <v>3.7636363636363637</v>
      </c>
      <c r="P218" s="2">
        <f>(G218+I218)/F218</f>
        <v>1.290909090909091</v>
      </c>
      <c r="Q218" s="3">
        <f>0.2056*L218-2.0082</f>
        <v>-1.3914</v>
      </c>
      <c r="R218" s="3">
        <f>0.0623*N218-0.6037</f>
        <v>-0.4168</v>
      </c>
      <c r="S218" s="3">
        <f>(F218/87)*(3.2-(9*H218/F218))</f>
        <v>-0.35632183908045967</v>
      </c>
      <c r="T218" s="3">
        <f>(F218/18)*(1.1447-(G218 + I218)/F218)</f>
        <v>-0.44675000000000009</v>
      </c>
      <c r="U218" s="3">
        <f>0.0178*J218-2.4163</f>
        <v>-1.5441000000000003</v>
      </c>
      <c r="V218" s="2">
        <f>AVERAGE(Q218:U218)</f>
        <v>-0.83107436781609212</v>
      </c>
    </row>
    <row r="219" spans="1:22">
      <c r="A219">
        <v>7184</v>
      </c>
      <c r="B219" t="s">
        <v>329</v>
      </c>
      <c r="C219" t="s">
        <v>276</v>
      </c>
      <c r="D219">
        <v>65</v>
      </c>
      <c r="E219">
        <v>0</v>
      </c>
      <c r="F219">
        <v>65</v>
      </c>
      <c r="G219">
        <v>60</v>
      </c>
      <c r="H219">
        <v>26</v>
      </c>
      <c r="I219">
        <v>27</v>
      </c>
      <c r="J219">
        <v>55</v>
      </c>
      <c r="K219">
        <v>5</v>
      </c>
      <c r="L219">
        <v>4</v>
      </c>
      <c r="M219">
        <v>3</v>
      </c>
      <c r="N219">
        <v>1</v>
      </c>
      <c r="O219" s="2">
        <f>9*H219/F219</f>
        <v>3.6</v>
      </c>
      <c r="P219" s="2">
        <f>(G219+I219)/F219</f>
        <v>1.3384615384615384</v>
      </c>
      <c r="Q219" s="3">
        <f>0.2056*L219-2.0082</f>
        <v>-1.1858</v>
      </c>
      <c r="R219" s="3">
        <f>0.0623*N219-0.6037</f>
        <v>-0.54139999999999999</v>
      </c>
      <c r="S219" s="3">
        <f>(F219/87)*(3.2-(9*H219/F219))</f>
        <v>-0.29885057471264359</v>
      </c>
      <c r="T219" s="3">
        <f>(F219/18)*(1.1447-(G219 + I219)/F219)</f>
        <v>-0.69969444444444395</v>
      </c>
      <c r="U219" s="3">
        <f>0.0178*J219-2.4163</f>
        <v>-1.4373</v>
      </c>
      <c r="V219" s="2">
        <f>AVERAGE(Q219:U219)</f>
        <v>-0.83260900383141734</v>
      </c>
    </row>
    <row r="220" spans="1:22">
      <c r="A220">
        <v>325</v>
      </c>
      <c r="B220" t="s">
        <v>185</v>
      </c>
      <c r="C220" t="s">
        <v>186</v>
      </c>
      <c r="D220">
        <v>55</v>
      </c>
      <c r="E220">
        <v>0</v>
      </c>
      <c r="F220">
        <v>55</v>
      </c>
      <c r="G220">
        <v>55</v>
      </c>
      <c r="H220">
        <v>22</v>
      </c>
      <c r="I220">
        <v>15</v>
      </c>
      <c r="J220">
        <v>43</v>
      </c>
      <c r="K220">
        <v>5</v>
      </c>
      <c r="L220">
        <v>3</v>
      </c>
      <c r="M220">
        <v>2</v>
      </c>
      <c r="N220">
        <v>2</v>
      </c>
      <c r="O220" s="2">
        <f>9*H220/F220</f>
        <v>3.6</v>
      </c>
      <c r="P220" s="2">
        <f>(G220+I220)/F220</f>
        <v>1.2727272727272727</v>
      </c>
      <c r="Q220" s="3">
        <f>0.2056*L220-2.0082</f>
        <v>-1.3914</v>
      </c>
      <c r="R220" s="3">
        <f>0.0623*N220-0.6037</f>
        <v>-0.47910000000000003</v>
      </c>
      <c r="S220" s="3">
        <f>(F220/87)*(3.2-(9*H220/F220))</f>
        <v>-0.25287356321839077</v>
      </c>
      <c r="T220" s="3">
        <f>(F220/18)*(1.1447-(G220 + I220)/F220)</f>
        <v>-0.39119444444444418</v>
      </c>
      <c r="U220" s="3">
        <f>0.0178*J220-2.4163</f>
        <v>-1.6509</v>
      </c>
      <c r="V220" s="2">
        <f>AVERAGE(Q220:U220)</f>
        <v>-0.83309360153256706</v>
      </c>
    </row>
    <row r="221" spans="1:22">
      <c r="A221">
        <v>6396</v>
      </c>
      <c r="B221" t="s">
        <v>136</v>
      </c>
      <c r="C221" t="s">
        <v>176</v>
      </c>
      <c r="D221">
        <v>55</v>
      </c>
      <c r="E221">
        <v>0</v>
      </c>
      <c r="F221">
        <v>55</v>
      </c>
      <c r="G221">
        <v>48</v>
      </c>
      <c r="H221">
        <v>21</v>
      </c>
      <c r="I221">
        <v>25</v>
      </c>
      <c r="J221">
        <v>53</v>
      </c>
      <c r="K221">
        <v>4</v>
      </c>
      <c r="L221">
        <v>3</v>
      </c>
      <c r="M221">
        <v>2</v>
      </c>
      <c r="N221">
        <v>0</v>
      </c>
      <c r="O221" s="2">
        <f>9*H221/F221</f>
        <v>3.4363636363636365</v>
      </c>
      <c r="P221" s="2">
        <f>(G221+I221)/F221</f>
        <v>1.3272727272727274</v>
      </c>
      <c r="Q221" s="3">
        <f>0.2056*L221-2.0082</f>
        <v>-1.3914</v>
      </c>
      <c r="R221" s="3">
        <f>0.0623*N221-0.6037</f>
        <v>-0.60370000000000001</v>
      </c>
      <c r="S221" s="3">
        <f>(F221/87)*(3.2-(9*H221/F221))</f>
        <v>-0.14942528735632182</v>
      </c>
      <c r="T221" s="3">
        <f>(F221/18)*(1.1447-(G221 + I221)/F221)</f>
        <v>-0.55786111111111125</v>
      </c>
      <c r="U221" s="3">
        <f>0.0178*J221-2.4163</f>
        <v>-1.4729000000000001</v>
      </c>
      <c r="V221" s="2">
        <f>AVERAGE(Q221:U221)</f>
        <v>-0.83505727969348664</v>
      </c>
    </row>
    <row r="222" spans="1:22">
      <c r="A222">
        <v>640</v>
      </c>
      <c r="B222" t="s">
        <v>371</v>
      </c>
      <c r="C222" t="s">
        <v>372</v>
      </c>
      <c r="D222">
        <v>22</v>
      </c>
      <c r="E222">
        <v>22</v>
      </c>
      <c r="F222">
        <v>134</v>
      </c>
      <c r="G222">
        <v>132</v>
      </c>
      <c r="H222">
        <v>62</v>
      </c>
      <c r="I222">
        <v>47</v>
      </c>
      <c r="J222">
        <v>107</v>
      </c>
      <c r="K222">
        <v>12</v>
      </c>
      <c r="L222">
        <v>9</v>
      </c>
      <c r="M222">
        <v>8</v>
      </c>
      <c r="N222">
        <v>0</v>
      </c>
      <c r="O222" s="2">
        <f>9*H222/F222</f>
        <v>4.1641791044776122</v>
      </c>
      <c r="P222" s="2">
        <f>(G222+I222)/F222</f>
        <v>1.335820895522388</v>
      </c>
      <c r="Q222" s="3">
        <f>0.2056*L222-2.0082</f>
        <v>-0.15779999999999994</v>
      </c>
      <c r="R222" s="3">
        <f>0.0623*N222-0.6037</f>
        <v>-0.60370000000000001</v>
      </c>
      <c r="S222" s="3">
        <f>(F222/87)*(3.2-(9*H222/F222))</f>
        <v>-1.4850574712643678</v>
      </c>
      <c r="T222" s="3">
        <f>(F222/18)*(1.1447-(G222 + I222)/F222)</f>
        <v>-1.4227888888888884</v>
      </c>
      <c r="U222" s="3">
        <f>0.0178*J222-2.4163</f>
        <v>-0.51170000000000004</v>
      </c>
      <c r="V222" s="2">
        <f>AVERAGE(Q222:U222)</f>
        <v>-0.83620927203065121</v>
      </c>
    </row>
    <row r="223" spans="1:22">
      <c r="A223">
        <v>2275</v>
      </c>
      <c r="B223" t="s">
        <v>249</v>
      </c>
      <c r="C223" t="s">
        <v>250</v>
      </c>
      <c r="D223">
        <v>55</v>
      </c>
      <c r="E223">
        <v>0</v>
      </c>
      <c r="F223">
        <v>55</v>
      </c>
      <c r="G223">
        <v>50</v>
      </c>
      <c r="H223">
        <v>21</v>
      </c>
      <c r="I223">
        <v>23</v>
      </c>
      <c r="J223">
        <v>49</v>
      </c>
      <c r="K223">
        <v>4</v>
      </c>
      <c r="L223">
        <v>3</v>
      </c>
      <c r="M223">
        <v>2</v>
      </c>
      <c r="N223">
        <v>1</v>
      </c>
      <c r="O223" s="2">
        <f>9*H223/F223</f>
        <v>3.4363636363636365</v>
      </c>
      <c r="P223" s="2">
        <f>(G223+I223)/F223</f>
        <v>1.3272727272727274</v>
      </c>
      <c r="Q223" s="3">
        <f>0.2056*L223-2.0082</f>
        <v>-1.3914</v>
      </c>
      <c r="R223" s="3">
        <f>0.0623*N223-0.6037</f>
        <v>-0.54139999999999999</v>
      </c>
      <c r="S223" s="3">
        <f>(F223/87)*(3.2-(9*H223/F223))</f>
        <v>-0.14942528735632182</v>
      </c>
      <c r="T223" s="3">
        <f>(F223/18)*(1.1447-(G223 + I223)/F223)</f>
        <v>-0.55786111111111125</v>
      </c>
      <c r="U223" s="3">
        <f>0.0178*J223-2.4163</f>
        <v>-1.5441000000000003</v>
      </c>
      <c r="V223" s="2">
        <f>AVERAGE(Q223:U223)</f>
        <v>-0.83683727969348676</v>
      </c>
    </row>
    <row r="224" spans="1:22">
      <c r="A224">
        <v>8503</v>
      </c>
      <c r="B224" t="s">
        <v>317</v>
      </c>
      <c r="C224" t="s">
        <v>318</v>
      </c>
      <c r="D224">
        <v>45</v>
      </c>
      <c r="E224">
        <v>0</v>
      </c>
      <c r="F224">
        <v>45</v>
      </c>
      <c r="G224">
        <v>37</v>
      </c>
      <c r="H224">
        <v>18</v>
      </c>
      <c r="I224">
        <v>23</v>
      </c>
      <c r="J224">
        <v>50</v>
      </c>
      <c r="K224">
        <v>4</v>
      </c>
      <c r="L224">
        <v>3</v>
      </c>
      <c r="M224">
        <v>2</v>
      </c>
      <c r="N224">
        <v>0</v>
      </c>
      <c r="O224" s="2">
        <f>9*H224/F224</f>
        <v>3.6</v>
      </c>
      <c r="P224" s="2">
        <f>(G224+I224)/F224</f>
        <v>1.3333333333333333</v>
      </c>
      <c r="Q224" s="3">
        <f>0.2056*L224-2.0082</f>
        <v>-1.3914</v>
      </c>
      <c r="R224" s="3">
        <f>0.0623*N224-0.6037</f>
        <v>-0.60370000000000001</v>
      </c>
      <c r="S224" s="3">
        <f>(F224/87)*(3.2-(9*H224/F224))</f>
        <v>-0.2068965517241379</v>
      </c>
      <c r="T224" s="3">
        <f>(F224/18)*(1.1447-(G224 + I224)/F224)</f>
        <v>-0.47158333333333302</v>
      </c>
      <c r="U224" s="3">
        <f>0.0178*J224-2.4163</f>
        <v>-1.5263</v>
      </c>
      <c r="V224" s="2">
        <f>AVERAGE(Q224:U224)</f>
        <v>-0.83997597701149418</v>
      </c>
    </row>
    <row r="225" spans="1:22">
      <c r="A225">
        <v>5561</v>
      </c>
      <c r="B225" t="s">
        <v>316</v>
      </c>
      <c r="C225" t="s">
        <v>137</v>
      </c>
      <c r="D225">
        <v>55</v>
      </c>
      <c r="E225">
        <v>0</v>
      </c>
      <c r="F225">
        <v>55</v>
      </c>
      <c r="G225">
        <v>54</v>
      </c>
      <c r="H225">
        <v>22</v>
      </c>
      <c r="I225">
        <v>17</v>
      </c>
      <c r="J225">
        <v>44</v>
      </c>
      <c r="K225">
        <v>6</v>
      </c>
      <c r="L225">
        <v>3</v>
      </c>
      <c r="M225">
        <v>2</v>
      </c>
      <c r="N225">
        <v>2</v>
      </c>
      <c r="O225" s="2">
        <f>9*H225/F225</f>
        <v>3.6</v>
      </c>
      <c r="P225" s="2">
        <f>(G225+I225)/F225</f>
        <v>1.290909090909091</v>
      </c>
      <c r="Q225" s="3">
        <f>0.2056*L225-2.0082</f>
        <v>-1.3914</v>
      </c>
      <c r="R225" s="3">
        <f>0.0623*N225-0.6037</f>
        <v>-0.47910000000000003</v>
      </c>
      <c r="S225" s="3">
        <f>(F225/87)*(3.2-(9*H225/F225))</f>
        <v>-0.25287356321839077</v>
      </c>
      <c r="T225" s="3">
        <f>(F225/18)*(1.1447-(G225 + I225)/F225)</f>
        <v>-0.44675000000000009</v>
      </c>
      <c r="U225" s="3">
        <f>0.0178*J225-2.4163</f>
        <v>-1.6331000000000002</v>
      </c>
      <c r="V225" s="2">
        <f>AVERAGE(Q225:U225)</f>
        <v>-0.84064471264367824</v>
      </c>
    </row>
    <row r="226" spans="1:22">
      <c r="A226">
        <v>7610</v>
      </c>
      <c r="B226" t="s">
        <v>258</v>
      </c>
      <c r="C226" t="s">
        <v>259</v>
      </c>
      <c r="D226">
        <v>45</v>
      </c>
      <c r="E226">
        <v>0</v>
      </c>
      <c r="F226">
        <v>45</v>
      </c>
      <c r="G226">
        <v>40</v>
      </c>
      <c r="H226">
        <v>18</v>
      </c>
      <c r="I226">
        <v>19</v>
      </c>
      <c r="J226">
        <v>43</v>
      </c>
      <c r="K226">
        <v>4</v>
      </c>
      <c r="L226">
        <v>3</v>
      </c>
      <c r="M226">
        <v>2</v>
      </c>
      <c r="N226">
        <v>1</v>
      </c>
      <c r="O226" s="2">
        <f>9*H226/F226</f>
        <v>3.6</v>
      </c>
      <c r="P226" s="2">
        <f>(G226+I226)/F226</f>
        <v>1.3111111111111111</v>
      </c>
      <c r="Q226" s="3">
        <f>0.2056*L226-2.0082</f>
        <v>-1.3914</v>
      </c>
      <c r="R226" s="3">
        <f>0.0623*N226-0.6037</f>
        <v>-0.54139999999999999</v>
      </c>
      <c r="S226" s="3">
        <f>(F226/87)*(3.2-(9*H226/F226))</f>
        <v>-0.2068965517241379</v>
      </c>
      <c r="T226" s="3">
        <f>(F226/18)*(1.1447-(G226 + I226)/F226)</f>
        <v>-0.41602777777777766</v>
      </c>
      <c r="U226" s="3">
        <f>0.0178*J226-2.4163</f>
        <v>-1.6509</v>
      </c>
      <c r="V226" s="2">
        <f>AVERAGE(Q226:U226)</f>
        <v>-0.84132486590038302</v>
      </c>
    </row>
    <row r="227" spans="1:22">
      <c r="A227">
        <v>5759</v>
      </c>
      <c r="B227" t="s">
        <v>207</v>
      </c>
      <c r="C227" t="s">
        <v>208</v>
      </c>
      <c r="D227">
        <v>17</v>
      </c>
      <c r="E227">
        <v>17</v>
      </c>
      <c r="F227">
        <v>96</v>
      </c>
      <c r="G227">
        <v>94</v>
      </c>
      <c r="H227">
        <v>42</v>
      </c>
      <c r="I227">
        <v>38</v>
      </c>
      <c r="J227">
        <v>80</v>
      </c>
      <c r="K227">
        <v>7</v>
      </c>
      <c r="L227">
        <v>7</v>
      </c>
      <c r="M227">
        <v>5</v>
      </c>
      <c r="N227">
        <v>0</v>
      </c>
      <c r="O227" s="2">
        <f>9*H227/F227</f>
        <v>3.9375</v>
      </c>
      <c r="P227" s="2">
        <f>(G227+I227)/F227</f>
        <v>1.375</v>
      </c>
      <c r="Q227" s="3">
        <f>0.2056*L227-2.0082</f>
        <v>-0.56899999999999995</v>
      </c>
      <c r="R227" s="3">
        <f>0.0623*N227-0.6037</f>
        <v>-0.60370000000000001</v>
      </c>
      <c r="S227" s="3">
        <f>(F227/87)*(3.2-(9*H227/F227))</f>
        <v>-0.8137931034482756</v>
      </c>
      <c r="T227" s="3">
        <f>(F227/18)*(1.1447-(G227 + I227)/F227)</f>
        <v>-1.2282666666666664</v>
      </c>
      <c r="U227" s="3">
        <f>0.0178*J227-2.4163</f>
        <v>-0.99230000000000018</v>
      </c>
      <c r="V227" s="2">
        <f>AVERAGE(Q227:U227)</f>
        <v>-0.8414119540229883</v>
      </c>
    </row>
    <row r="228" spans="1:22">
      <c r="A228">
        <v>2842</v>
      </c>
      <c r="B228" t="s">
        <v>430</v>
      </c>
      <c r="C228" t="s">
        <v>186</v>
      </c>
      <c r="D228">
        <v>65</v>
      </c>
      <c r="E228">
        <v>0</v>
      </c>
      <c r="F228">
        <v>65</v>
      </c>
      <c r="G228">
        <v>64</v>
      </c>
      <c r="H228">
        <v>28</v>
      </c>
      <c r="I228">
        <v>24</v>
      </c>
      <c r="J228">
        <v>53</v>
      </c>
      <c r="K228">
        <v>6</v>
      </c>
      <c r="L228">
        <v>4</v>
      </c>
      <c r="M228">
        <v>3</v>
      </c>
      <c r="N228">
        <v>5</v>
      </c>
      <c r="O228" s="2">
        <f>9*H228/F228</f>
        <v>3.8769230769230769</v>
      </c>
      <c r="P228" s="2">
        <f>(G228+I228)/F228</f>
        <v>1.3538461538461539</v>
      </c>
      <c r="Q228" s="3">
        <f>0.2056*L228-2.0082</f>
        <v>-1.1858</v>
      </c>
      <c r="R228" s="3">
        <f>0.0623*N228-0.6037</f>
        <v>-0.29220000000000002</v>
      </c>
      <c r="S228" s="3">
        <f>(F228/87)*(3.2-(9*H228/F228))</f>
        <v>-0.50574712643678144</v>
      </c>
      <c r="T228" s="3">
        <f>(F228/18)*(1.1447-(G228 + I228)/F228)</f>
        <v>-0.75525000000000009</v>
      </c>
      <c r="U228" s="3">
        <f>0.0178*J228-2.4163</f>
        <v>-1.4729000000000001</v>
      </c>
      <c r="V228" s="2">
        <f>AVERAGE(Q228:U228)</f>
        <v>-0.84237942528735632</v>
      </c>
    </row>
    <row r="229" spans="1:22">
      <c r="A229">
        <v>8518</v>
      </c>
      <c r="B229" t="s">
        <v>167</v>
      </c>
      <c r="C229" t="s">
        <v>168</v>
      </c>
      <c r="D229">
        <v>33</v>
      </c>
      <c r="E229">
        <v>3</v>
      </c>
      <c r="F229">
        <v>49</v>
      </c>
      <c r="G229">
        <v>47</v>
      </c>
      <c r="H229">
        <v>20</v>
      </c>
      <c r="I229">
        <v>14</v>
      </c>
      <c r="J229">
        <v>41</v>
      </c>
      <c r="K229">
        <v>4</v>
      </c>
      <c r="L229">
        <v>3</v>
      </c>
      <c r="M229">
        <v>2</v>
      </c>
      <c r="N229">
        <v>0</v>
      </c>
      <c r="O229" s="2">
        <f>9*H229/F229</f>
        <v>3.6734693877551021</v>
      </c>
      <c r="P229" s="2">
        <f>(G229+I229)/F229</f>
        <v>1.2448979591836735</v>
      </c>
      <c r="Q229" s="3">
        <f>0.2056*L229-2.0082</f>
        <v>-1.3914</v>
      </c>
      <c r="R229" s="3">
        <f>0.0623*N229-0.6037</f>
        <v>-0.60370000000000001</v>
      </c>
      <c r="S229" s="3">
        <f>(F229/87)*(3.2-(9*H229/F229))</f>
        <v>-0.26666666666666661</v>
      </c>
      <c r="T229" s="3">
        <f>(F229/18)*(1.1447-(G229 + I229)/F229)</f>
        <v>-0.27276111111111112</v>
      </c>
      <c r="U229" s="3">
        <f>0.0178*J229-2.4163</f>
        <v>-1.6865000000000001</v>
      </c>
      <c r="V229" s="2">
        <f>AVERAGE(Q229:U229)</f>
        <v>-0.84420555555555554</v>
      </c>
    </row>
    <row r="230" spans="1:22">
      <c r="A230">
        <v>6477</v>
      </c>
      <c r="B230" t="s">
        <v>373</v>
      </c>
      <c r="C230" t="s">
        <v>61</v>
      </c>
      <c r="D230">
        <v>45</v>
      </c>
      <c r="E230">
        <v>0</v>
      </c>
      <c r="F230">
        <v>45</v>
      </c>
      <c r="G230">
        <v>38</v>
      </c>
      <c r="H230">
        <v>18</v>
      </c>
      <c r="I230">
        <v>23</v>
      </c>
      <c r="J230">
        <v>48</v>
      </c>
      <c r="K230">
        <v>4</v>
      </c>
      <c r="L230">
        <v>3</v>
      </c>
      <c r="M230">
        <v>2</v>
      </c>
      <c r="N230">
        <v>1</v>
      </c>
      <c r="O230" s="2">
        <f>9*H230/F230</f>
        <v>3.6</v>
      </c>
      <c r="P230" s="2">
        <f>(G230+I230)/F230</f>
        <v>1.3555555555555556</v>
      </c>
      <c r="Q230" s="3">
        <f>0.2056*L230-2.0082</f>
        <v>-1.3914</v>
      </c>
      <c r="R230" s="3">
        <f>0.0623*N230-0.6037</f>
        <v>-0.54139999999999999</v>
      </c>
      <c r="S230" s="3">
        <f>(F230/87)*(3.2-(9*H230/F230))</f>
        <v>-0.2068965517241379</v>
      </c>
      <c r="T230" s="3">
        <f>(F230/18)*(1.1447-(G230 + I230)/F230)</f>
        <v>-0.52713888888888893</v>
      </c>
      <c r="U230" s="3">
        <f>0.0178*J230-2.4163</f>
        <v>-1.5619000000000001</v>
      </c>
      <c r="V230" s="2">
        <f>AVERAGE(Q230:U230)</f>
        <v>-0.84574708812260546</v>
      </c>
    </row>
    <row r="231" spans="1:22">
      <c r="A231">
        <v>4259</v>
      </c>
      <c r="B231" t="s">
        <v>58</v>
      </c>
      <c r="C231" t="s">
        <v>426</v>
      </c>
      <c r="D231">
        <v>25</v>
      </c>
      <c r="E231">
        <v>25</v>
      </c>
      <c r="F231">
        <v>144</v>
      </c>
      <c r="G231">
        <v>146</v>
      </c>
      <c r="H231">
        <v>66</v>
      </c>
      <c r="I231">
        <v>43</v>
      </c>
      <c r="J231">
        <v>102</v>
      </c>
      <c r="K231">
        <v>14</v>
      </c>
      <c r="L231">
        <v>9</v>
      </c>
      <c r="M231">
        <v>9</v>
      </c>
      <c r="N231">
        <v>0</v>
      </c>
      <c r="O231" s="2">
        <f>9*H231/F231</f>
        <v>4.125</v>
      </c>
      <c r="P231" s="2">
        <f>(G231+I231)/F231</f>
        <v>1.3125</v>
      </c>
      <c r="Q231" s="3">
        <f>0.2056*L231-2.0082</f>
        <v>-0.15779999999999994</v>
      </c>
      <c r="R231" s="3">
        <f>0.0623*N231-0.6037</f>
        <v>-0.60370000000000001</v>
      </c>
      <c r="S231" s="3">
        <f>(F231/87)*(3.2-(9*H231/F231))</f>
        <v>-1.5310344827586204</v>
      </c>
      <c r="T231" s="3">
        <f>(F231/18)*(1.1447-(G231 + I231)/F231)</f>
        <v>-1.3423999999999996</v>
      </c>
      <c r="U231" s="3">
        <f>0.0178*J231-2.4163</f>
        <v>-0.60070000000000023</v>
      </c>
      <c r="V231" s="2">
        <f>AVERAGE(Q231:U231)</f>
        <v>-0.84712689655172402</v>
      </c>
    </row>
    <row r="232" spans="1:22">
      <c r="A232">
        <v>7709</v>
      </c>
      <c r="B232" t="s">
        <v>527</v>
      </c>
      <c r="C232" t="s">
        <v>33</v>
      </c>
      <c r="D232">
        <v>31</v>
      </c>
      <c r="E232">
        <v>31</v>
      </c>
      <c r="F232">
        <v>192</v>
      </c>
      <c r="G232">
        <v>193</v>
      </c>
      <c r="H232">
        <v>91</v>
      </c>
      <c r="I232">
        <v>63</v>
      </c>
      <c r="J232">
        <v>150</v>
      </c>
      <c r="K232">
        <v>22</v>
      </c>
      <c r="L232">
        <v>12</v>
      </c>
      <c r="M232">
        <v>12</v>
      </c>
      <c r="N232">
        <v>0</v>
      </c>
      <c r="O232" s="2">
        <f>9*H232/F232</f>
        <v>4.265625</v>
      </c>
      <c r="P232" s="2">
        <f>(G232+I232)/F232</f>
        <v>1.3333333333333333</v>
      </c>
      <c r="Q232" s="3">
        <f>0.2056*L232-2.0082</f>
        <v>0.45900000000000007</v>
      </c>
      <c r="R232" s="3">
        <f>0.0623*N232-0.6037</f>
        <v>-0.60370000000000001</v>
      </c>
      <c r="S232" s="3">
        <f>(F232/87)*(3.2-(9*H232/F232))</f>
        <v>-2.3517241379310341</v>
      </c>
      <c r="T232" s="3">
        <f>(F232/18)*(1.1447-(G232 + I232)/F232)</f>
        <v>-2.0120888888888873</v>
      </c>
      <c r="U232" s="3">
        <f>0.0178*J232-2.4163</f>
        <v>0.25369999999999981</v>
      </c>
      <c r="V232" s="2">
        <f>AVERAGE(Q232:U232)</f>
        <v>-0.85096260536398416</v>
      </c>
    </row>
    <row r="233" spans="1:22">
      <c r="A233">
        <v>4960</v>
      </c>
      <c r="B233" t="s">
        <v>248</v>
      </c>
      <c r="C233" t="s">
        <v>186</v>
      </c>
      <c r="D233">
        <v>55</v>
      </c>
      <c r="E233">
        <v>0</v>
      </c>
      <c r="F233">
        <v>55</v>
      </c>
      <c r="G233">
        <v>52</v>
      </c>
      <c r="H233">
        <v>22</v>
      </c>
      <c r="I233">
        <v>20</v>
      </c>
      <c r="J233">
        <v>47</v>
      </c>
      <c r="K233">
        <v>5</v>
      </c>
      <c r="L233">
        <v>3</v>
      </c>
      <c r="M233">
        <v>2</v>
      </c>
      <c r="N233">
        <v>1</v>
      </c>
      <c r="O233" s="2">
        <f>9*H233/F233</f>
        <v>3.6</v>
      </c>
      <c r="P233" s="2">
        <f>(G233+I233)/F233</f>
        <v>1.3090909090909091</v>
      </c>
      <c r="Q233" s="3">
        <f>0.2056*L233-2.0082</f>
        <v>-1.3914</v>
      </c>
      <c r="R233" s="3">
        <f>0.0623*N233-0.6037</f>
        <v>-0.54139999999999999</v>
      </c>
      <c r="S233" s="3">
        <f>(F233/87)*(3.2-(9*H233/F233))</f>
        <v>-0.25287356321839077</v>
      </c>
      <c r="T233" s="3">
        <f>(F233/18)*(1.1447-(G233 + I233)/F233)</f>
        <v>-0.50230555555555534</v>
      </c>
      <c r="U233" s="3">
        <f>0.0178*J233-2.4163</f>
        <v>-1.5797000000000001</v>
      </c>
      <c r="V233" s="2">
        <f>AVERAGE(Q233:U233)</f>
        <v>-0.85353582375478909</v>
      </c>
    </row>
    <row r="234" spans="1:22">
      <c r="A234">
        <v>897</v>
      </c>
      <c r="B234" t="s">
        <v>183</v>
      </c>
      <c r="C234" t="s">
        <v>184</v>
      </c>
      <c r="D234">
        <v>45</v>
      </c>
      <c r="E234">
        <v>0</v>
      </c>
      <c r="F234">
        <v>45</v>
      </c>
      <c r="G234">
        <v>42</v>
      </c>
      <c r="H234">
        <v>17</v>
      </c>
      <c r="I234">
        <v>17</v>
      </c>
      <c r="J234">
        <v>37</v>
      </c>
      <c r="K234">
        <v>3</v>
      </c>
      <c r="L234">
        <v>3</v>
      </c>
      <c r="M234">
        <v>2</v>
      </c>
      <c r="N234">
        <v>0</v>
      </c>
      <c r="O234" s="2">
        <f>9*H234/F234</f>
        <v>3.4</v>
      </c>
      <c r="P234" s="2">
        <f>(G234+I234)/F234</f>
        <v>1.3111111111111111</v>
      </c>
      <c r="Q234" s="3">
        <f>0.2056*L234-2.0082</f>
        <v>-1.3914</v>
      </c>
      <c r="R234" s="3">
        <f>0.0623*N234-0.6037</f>
        <v>-0.60370000000000001</v>
      </c>
      <c r="S234" s="3">
        <f>(F234/87)*(3.2-(9*H234/F234))</f>
        <v>-0.10344827586206884</v>
      </c>
      <c r="T234" s="3">
        <f>(F234/18)*(1.1447-(G234 + I234)/F234)</f>
        <v>-0.41602777777777766</v>
      </c>
      <c r="U234" s="3">
        <f>0.0178*J234-2.4163</f>
        <v>-1.7577000000000003</v>
      </c>
      <c r="V234" s="2">
        <f>AVERAGE(Q234:U234)</f>
        <v>-0.85445521072796926</v>
      </c>
    </row>
    <row r="235" spans="1:22">
      <c r="A235">
        <v>6407</v>
      </c>
      <c r="B235" t="s">
        <v>435</v>
      </c>
      <c r="C235" t="s">
        <v>139</v>
      </c>
      <c r="D235">
        <v>30</v>
      </c>
      <c r="E235">
        <v>0</v>
      </c>
      <c r="F235">
        <v>30</v>
      </c>
      <c r="G235">
        <v>26</v>
      </c>
      <c r="H235">
        <v>11</v>
      </c>
      <c r="I235">
        <v>11</v>
      </c>
      <c r="J235">
        <v>29</v>
      </c>
      <c r="K235">
        <v>4</v>
      </c>
      <c r="L235">
        <v>2</v>
      </c>
      <c r="M235">
        <v>1</v>
      </c>
      <c r="N235">
        <v>0</v>
      </c>
      <c r="O235" s="2">
        <f>9*H235/F235</f>
        <v>3.3</v>
      </c>
      <c r="P235" s="2">
        <f>(G235+I235)/F235</f>
        <v>1.2333333333333334</v>
      </c>
      <c r="Q235" s="3">
        <f>0.2056*L235-2.0082</f>
        <v>-1.597</v>
      </c>
      <c r="R235" s="3">
        <f>0.0623*N235-0.6037</f>
        <v>-0.60370000000000001</v>
      </c>
      <c r="S235" s="3">
        <f>(F235/87)*(3.2-(9*H235/F235))</f>
        <v>-3.4482758620689537E-2</v>
      </c>
      <c r="T235" s="3">
        <f>(F235/18)*(1.1447-(G235 + I235)/F235)</f>
        <v>-0.14772222222222225</v>
      </c>
      <c r="U235" s="3">
        <f>0.0178*J235-2.4163</f>
        <v>-1.9001000000000001</v>
      </c>
      <c r="V235" s="2">
        <f>AVERAGE(Q235:U235)</f>
        <v>-0.85660099616858232</v>
      </c>
    </row>
    <row r="236" spans="1:22">
      <c r="A236">
        <v>1842</v>
      </c>
      <c r="B236" t="s">
        <v>262</v>
      </c>
      <c r="C236" t="s">
        <v>263</v>
      </c>
      <c r="D236">
        <v>35</v>
      </c>
      <c r="E236">
        <v>0</v>
      </c>
      <c r="F236">
        <v>35</v>
      </c>
      <c r="G236">
        <v>31</v>
      </c>
      <c r="H236">
        <v>13</v>
      </c>
      <c r="I236">
        <v>13</v>
      </c>
      <c r="J236">
        <v>34</v>
      </c>
      <c r="K236">
        <v>4</v>
      </c>
      <c r="L236">
        <v>2</v>
      </c>
      <c r="M236">
        <v>1</v>
      </c>
      <c r="N236">
        <v>0</v>
      </c>
      <c r="O236" s="2">
        <f>9*H236/F236</f>
        <v>3.342857142857143</v>
      </c>
      <c r="P236" s="2">
        <f>(G236+I236)/F236</f>
        <v>1.2571428571428571</v>
      </c>
      <c r="Q236" s="3">
        <f>0.2056*L236-2.0082</f>
        <v>-1.597</v>
      </c>
      <c r="R236" s="3">
        <f>0.0623*N236-0.6037</f>
        <v>-0.60370000000000001</v>
      </c>
      <c r="S236" s="3">
        <f>(F236/87)*(3.2-(9*H236/F236))</f>
        <v>-5.747126436781607E-2</v>
      </c>
      <c r="T236" s="3">
        <f>(F236/18)*(1.1447-(G236 + I236)/F236)</f>
        <v>-0.21863888888888874</v>
      </c>
      <c r="U236" s="3">
        <f>0.0178*J236-2.4163</f>
        <v>-1.8111000000000002</v>
      </c>
      <c r="V236" s="2">
        <f>AVERAGE(Q236:U236)</f>
        <v>-0.85758203065134109</v>
      </c>
    </row>
    <row r="237" spans="1:22">
      <c r="A237">
        <v>440</v>
      </c>
      <c r="B237" t="s">
        <v>380</v>
      </c>
      <c r="C237" t="s">
        <v>381</v>
      </c>
      <c r="D237">
        <v>35</v>
      </c>
      <c r="E237">
        <v>0</v>
      </c>
      <c r="F237">
        <v>35</v>
      </c>
      <c r="G237">
        <v>32</v>
      </c>
      <c r="H237">
        <v>13</v>
      </c>
      <c r="I237">
        <v>12</v>
      </c>
      <c r="J237">
        <v>33</v>
      </c>
      <c r="K237">
        <v>4</v>
      </c>
      <c r="L237">
        <v>2</v>
      </c>
      <c r="M237">
        <v>1</v>
      </c>
      <c r="N237">
        <v>0</v>
      </c>
      <c r="O237" s="2">
        <f>9*H237/F237</f>
        <v>3.342857142857143</v>
      </c>
      <c r="P237" s="2">
        <f>(G237+I237)/F237</f>
        <v>1.2571428571428571</v>
      </c>
      <c r="Q237" s="3">
        <f>0.2056*L237-2.0082</f>
        <v>-1.597</v>
      </c>
      <c r="R237" s="3">
        <f>0.0623*N237-0.6037</f>
        <v>-0.60370000000000001</v>
      </c>
      <c r="S237" s="3">
        <f>(F237/87)*(3.2-(9*H237/F237))</f>
        <v>-5.747126436781607E-2</v>
      </c>
      <c r="T237" s="3">
        <f>(F237/18)*(1.1447-(G237 + I237)/F237)</f>
        <v>-0.21863888888888874</v>
      </c>
      <c r="U237" s="3">
        <f>0.0178*J237-2.4163</f>
        <v>-1.8289</v>
      </c>
      <c r="V237" s="2">
        <f>AVERAGE(Q237:U237)</f>
        <v>-0.86114203065134087</v>
      </c>
    </row>
    <row r="238" spans="1:22">
      <c r="A238">
        <v>8366</v>
      </c>
      <c r="B238" t="s">
        <v>303</v>
      </c>
      <c r="C238" t="s">
        <v>176</v>
      </c>
      <c r="D238">
        <v>28</v>
      </c>
      <c r="E238">
        <v>3</v>
      </c>
      <c r="F238">
        <v>44</v>
      </c>
      <c r="G238">
        <v>42</v>
      </c>
      <c r="H238">
        <v>18</v>
      </c>
      <c r="I238">
        <v>14</v>
      </c>
      <c r="J238">
        <v>37</v>
      </c>
      <c r="K238">
        <v>4</v>
      </c>
      <c r="L238">
        <v>3</v>
      </c>
      <c r="M238">
        <v>2</v>
      </c>
      <c r="N238">
        <v>0</v>
      </c>
      <c r="O238" s="2">
        <f>9*H238/F238</f>
        <v>3.6818181818181817</v>
      </c>
      <c r="P238" s="2">
        <f>(G238+I238)/F238</f>
        <v>1.2727272727272727</v>
      </c>
      <c r="Q238" s="3">
        <f>0.2056*L238-2.0082</f>
        <v>-1.3914</v>
      </c>
      <c r="R238" s="3">
        <f>0.0623*N238-0.6037</f>
        <v>-0.60370000000000001</v>
      </c>
      <c r="S238" s="3">
        <f>(F238/87)*(3.2-(9*H238/F238))</f>
        <v>-0.24367816091954009</v>
      </c>
      <c r="T238" s="3">
        <f>(F238/18)*(1.1447-(G238 + I238)/F238)</f>
        <v>-0.31295555555555543</v>
      </c>
      <c r="U238" s="3">
        <f>0.0178*J238-2.4163</f>
        <v>-1.7577000000000003</v>
      </c>
      <c r="V238" s="2">
        <f>AVERAGE(Q238:U238)</f>
        <v>-0.86188674329501913</v>
      </c>
    </row>
    <row r="239" spans="1:22">
      <c r="B239" t="s">
        <v>819</v>
      </c>
      <c r="C239" t="s">
        <v>820</v>
      </c>
      <c r="D239">
        <v>13</v>
      </c>
      <c r="E239">
        <v>13</v>
      </c>
      <c r="F239">
        <v>77</v>
      </c>
      <c r="G239">
        <v>73</v>
      </c>
      <c r="H239">
        <v>35</v>
      </c>
      <c r="I239">
        <v>28</v>
      </c>
      <c r="J239">
        <v>67</v>
      </c>
      <c r="K239">
        <v>8</v>
      </c>
      <c r="L239">
        <v>5</v>
      </c>
      <c r="M239">
        <v>5</v>
      </c>
      <c r="N239">
        <v>0</v>
      </c>
      <c r="O239" s="2">
        <f>9*H239/F239</f>
        <v>4.0909090909090908</v>
      </c>
      <c r="P239" s="2">
        <f>(G239+I239)/F239</f>
        <v>1.3116883116883118</v>
      </c>
      <c r="Q239" s="3">
        <f>0.2056*L239-2.0082</f>
        <v>-0.98019999999999996</v>
      </c>
      <c r="R239" s="3">
        <f>0.0623*N239-0.6037</f>
        <v>-0.60370000000000001</v>
      </c>
      <c r="S239" s="3">
        <f>(F239/87)*(3.2-(9*H239/F239))</f>
        <v>-0.78850574712643662</v>
      </c>
      <c r="T239" s="3">
        <f>(F239/18)*(1.1447-(G239 + I239)/F239)</f>
        <v>-0.71433888888888908</v>
      </c>
      <c r="U239" s="3">
        <f>0.0178*J239-2.4163</f>
        <v>-1.2237000000000002</v>
      </c>
      <c r="V239" s="2">
        <f>AVERAGE(Q239:U239)</f>
        <v>-0.86208892720306507</v>
      </c>
    </row>
    <row r="240" spans="1:22">
      <c r="A240">
        <v>8394</v>
      </c>
      <c r="B240" t="s">
        <v>146</v>
      </c>
      <c r="C240" t="s">
        <v>117</v>
      </c>
      <c r="D240">
        <v>25</v>
      </c>
      <c r="E240">
        <v>0</v>
      </c>
      <c r="F240">
        <v>25</v>
      </c>
      <c r="G240">
        <v>22</v>
      </c>
      <c r="H240">
        <v>9</v>
      </c>
      <c r="I240">
        <v>9</v>
      </c>
      <c r="J240">
        <v>25</v>
      </c>
      <c r="K240">
        <v>2</v>
      </c>
      <c r="L240">
        <v>2</v>
      </c>
      <c r="M240">
        <v>1</v>
      </c>
      <c r="N240">
        <v>0</v>
      </c>
      <c r="O240" s="2">
        <f>9*H240/F240</f>
        <v>3.24</v>
      </c>
      <c r="P240" s="2">
        <f>(G240+I240)/F240</f>
        <v>1.24</v>
      </c>
      <c r="Q240" s="3">
        <f>0.2056*L240-2.0082</f>
        <v>-1.597</v>
      </c>
      <c r="R240" s="3">
        <f>0.0623*N240-0.6037</f>
        <v>-0.60370000000000001</v>
      </c>
      <c r="S240" s="3">
        <f>(F240/87)*(3.2-(9*H240/F240))</f>
        <v>-1.1494252873563229E-2</v>
      </c>
      <c r="T240" s="3">
        <f>(F240/18)*(1.1447-(G240 + I240)/F240)</f>
        <v>-0.13236111111111101</v>
      </c>
      <c r="U240" s="3">
        <f>0.0178*J240-2.4163</f>
        <v>-1.9713000000000001</v>
      </c>
      <c r="V240" s="2">
        <f>AVERAGE(Q240:U240)</f>
        <v>-0.86317107279693484</v>
      </c>
    </row>
    <row r="241" spans="1:22">
      <c r="A241">
        <v>6106</v>
      </c>
      <c r="B241" t="s">
        <v>700</v>
      </c>
      <c r="C241" t="s">
        <v>158</v>
      </c>
      <c r="D241">
        <v>65</v>
      </c>
      <c r="E241">
        <v>0</v>
      </c>
      <c r="F241">
        <v>65</v>
      </c>
      <c r="G241">
        <v>64</v>
      </c>
      <c r="H241">
        <v>28</v>
      </c>
      <c r="I241">
        <v>23</v>
      </c>
      <c r="J241">
        <v>51</v>
      </c>
      <c r="K241">
        <v>9</v>
      </c>
      <c r="L241">
        <v>4</v>
      </c>
      <c r="M241">
        <v>3</v>
      </c>
      <c r="N241">
        <v>3</v>
      </c>
      <c r="O241" s="2">
        <f>9*H241/F241</f>
        <v>3.8769230769230769</v>
      </c>
      <c r="P241" s="2">
        <f>(G241+I241)/F241</f>
        <v>1.3384615384615384</v>
      </c>
      <c r="Q241" s="3">
        <f>0.2056*L241-2.0082</f>
        <v>-1.1858</v>
      </c>
      <c r="R241" s="3">
        <f>0.0623*N241-0.6037</f>
        <v>-0.4168</v>
      </c>
      <c r="S241" s="3">
        <f>(F241/87)*(3.2-(9*H241/F241))</f>
        <v>-0.50574712643678144</v>
      </c>
      <c r="T241" s="3">
        <f>(F241/18)*(1.1447-(G241 + I241)/F241)</f>
        <v>-0.69969444444444395</v>
      </c>
      <c r="U241" s="3">
        <f>0.0178*J241-2.4163</f>
        <v>-1.5085000000000002</v>
      </c>
      <c r="V241" s="2">
        <f>AVERAGE(Q241:U241)</f>
        <v>-0.86330831417624521</v>
      </c>
    </row>
    <row r="242" spans="1:22">
      <c r="A242">
        <v>3142</v>
      </c>
      <c r="B242" t="s">
        <v>355</v>
      </c>
      <c r="C242" t="s">
        <v>139</v>
      </c>
      <c r="D242">
        <v>17</v>
      </c>
      <c r="E242">
        <v>17</v>
      </c>
      <c r="F242">
        <v>96</v>
      </c>
      <c r="G242">
        <v>102</v>
      </c>
      <c r="H242">
        <v>43</v>
      </c>
      <c r="I242">
        <v>20</v>
      </c>
      <c r="J242">
        <v>60</v>
      </c>
      <c r="K242">
        <v>9</v>
      </c>
      <c r="L242">
        <v>6</v>
      </c>
      <c r="M242">
        <v>6</v>
      </c>
      <c r="N242">
        <v>0</v>
      </c>
      <c r="O242" s="2">
        <f>9*H242/F242</f>
        <v>4.03125</v>
      </c>
      <c r="P242" s="2">
        <f>(G242+I242)/F242</f>
        <v>1.2708333333333333</v>
      </c>
      <c r="Q242" s="3">
        <f>0.2056*L242-2.0082</f>
        <v>-0.77459999999999996</v>
      </c>
      <c r="R242" s="3">
        <f>0.0623*N242-0.6037</f>
        <v>-0.60370000000000001</v>
      </c>
      <c r="S242" s="3">
        <f>(F242/87)*(3.2-(9*H242/F242))</f>
        <v>-0.91724137931034466</v>
      </c>
      <c r="T242" s="3">
        <f>(F242/18)*(1.1447-(G242 + I242)/F242)</f>
        <v>-0.67271111111111037</v>
      </c>
      <c r="U242" s="3">
        <f>0.0178*J242-2.4163</f>
        <v>-1.3483000000000001</v>
      </c>
      <c r="V242" s="2">
        <f>AVERAGE(Q242:U242)</f>
        <v>-0.86331049808429106</v>
      </c>
    </row>
    <row r="243" spans="1:22">
      <c r="A243">
        <v>9109</v>
      </c>
      <c r="B243" t="s">
        <v>197</v>
      </c>
      <c r="C243" t="s">
        <v>33</v>
      </c>
      <c r="D243">
        <v>25</v>
      </c>
      <c r="E243">
        <v>0</v>
      </c>
      <c r="F243">
        <v>25</v>
      </c>
      <c r="G243">
        <v>19</v>
      </c>
      <c r="H243">
        <v>9</v>
      </c>
      <c r="I243">
        <v>14</v>
      </c>
      <c r="J243">
        <v>30</v>
      </c>
      <c r="K243">
        <v>2</v>
      </c>
      <c r="L243">
        <v>2</v>
      </c>
      <c r="M243">
        <v>1</v>
      </c>
      <c r="N243">
        <v>0</v>
      </c>
      <c r="O243" s="2">
        <f>9*H243/F243</f>
        <v>3.24</v>
      </c>
      <c r="P243" s="2">
        <f>(G243+I243)/F243</f>
        <v>1.32</v>
      </c>
      <c r="Q243" s="3">
        <f>0.2056*L243-2.0082</f>
        <v>-1.597</v>
      </c>
      <c r="R243" s="3">
        <f>0.0623*N243-0.6037</f>
        <v>-0.60370000000000001</v>
      </c>
      <c r="S243" s="3">
        <f>(F243/87)*(3.2-(9*H243/F243))</f>
        <v>-1.1494252873563229E-2</v>
      </c>
      <c r="T243" s="3">
        <f>(F243/18)*(1.1447-(G243 + I243)/F243)</f>
        <v>-0.24347222222222223</v>
      </c>
      <c r="U243" s="3">
        <f>0.0178*J243-2.4163</f>
        <v>-1.8823000000000001</v>
      </c>
      <c r="V243" s="2">
        <f>AVERAGE(Q243:U243)</f>
        <v>-0.86759329501915716</v>
      </c>
    </row>
    <row r="244" spans="1:22">
      <c r="A244">
        <v>7707</v>
      </c>
      <c r="B244" t="s">
        <v>203</v>
      </c>
      <c r="C244" t="s">
        <v>49</v>
      </c>
      <c r="D244">
        <v>30</v>
      </c>
      <c r="E244">
        <v>0</v>
      </c>
      <c r="F244">
        <v>30</v>
      </c>
      <c r="G244">
        <v>24</v>
      </c>
      <c r="H244">
        <v>11</v>
      </c>
      <c r="I244">
        <v>16</v>
      </c>
      <c r="J244">
        <v>35</v>
      </c>
      <c r="K244">
        <v>3</v>
      </c>
      <c r="L244">
        <v>2</v>
      </c>
      <c r="M244">
        <v>1</v>
      </c>
      <c r="N244">
        <v>0</v>
      </c>
      <c r="O244" s="2">
        <f>9*H244/F244</f>
        <v>3.3</v>
      </c>
      <c r="P244" s="2">
        <f>(G244+I244)/F244</f>
        <v>1.3333333333333333</v>
      </c>
      <c r="Q244" s="3">
        <f>0.2056*L244-2.0082</f>
        <v>-1.597</v>
      </c>
      <c r="R244" s="3">
        <f>0.0623*N244-0.6037</f>
        <v>-0.60370000000000001</v>
      </c>
      <c r="S244" s="3">
        <f>(F244/87)*(3.2-(9*H244/F244))</f>
        <v>-3.4482758620689537E-2</v>
      </c>
      <c r="T244" s="3">
        <f>(F244/18)*(1.1447-(G244 + I244)/F244)</f>
        <v>-0.31438888888888872</v>
      </c>
      <c r="U244" s="3">
        <f>0.0178*J244-2.4163</f>
        <v>-1.7933000000000001</v>
      </c>
      <c r="V244" s="2">
        <f>AVERAGE(Q244:U244)</f>
        <v>-0.8685743295019156</v>
      </c>
    </row>
    <row r="245" spans="1:22">
      <c r="A245">
        <v>6575</v>
      </c>
      <c r="B245" t="s">
        <v>319</v>
      </c>
      <c r="C245" t="s">
        <v>320</v>
      </c>
      <c r="D245">
        <v>35</v>
      </c>
      <c r="E245">
        <v>0</v>
      </c>
      <c r="F245">
        <v>35</v>
      </c>
      <c r="G245">
        <v>30</v>
      </c>
      <c r="H245">
        <v>13</v>
      </c>
      <c r="I245">
        <v>16</v>
      </c>
      <c r="J245">
        <v>37</v>
      </c>
      <c r="K245">
        <v>3</v>
      </c>
      <c r="L245">
        <v>2</v>
      </c>
      <c r="M245">
        <v>1</v>
      </c>
      <c r="N245">
        <v>0</v>
      </c>
      <c r="O245" s="2">
        <f>9*H245/F245</f>
        <v>3.342857142857143</v>
      </c>
      <c r="P245" s="2">
        <f>(G245+I245)/F245</f>
        <v>1.3142857142857143</v>
      </c>
      <c r="Q245" s="3">
        <f>0.2056*L245-2.0082</f>
        <v>-1.597</v>
      </c>
      <c r="R245" s="3">
        <f>0.0623*N245-0.6037</f>
        <v>-0.60370000000000001</v>
      </c>
      <c r="S245" s="3">
        <f>(F245/87)*(3.2-(9*H245/F245))</f>
        <v>-5.747126436781607E-2</v>
      </c>
      <c r="T245" s="3">
        <f>(F245/18)*(1.1447-(G245 + I245)/F245)</f>
        <v>-0.32974999999999988</v>
      </c>
      <c r="U245" s="3">
        <f>0.0178*J245-2.4163</f>
        <v>-1.7577000000000003</v>
      </c>
      <c r="V245" s="2">
        <f>AVERAGE(Q245:U245)</f>
        <v>-0.86912425287356321</v>
      </c>
    </row>
    <row r="246" spans="1:22">
      <c r="A246">
        <v>5789</v>
      </c>
      <c r="B246" t="s">
        <v>246</v>
      </c>
      <c r="C246" t="s">
        <v>35</v>
      </c>
      <c r="D246">
        <v>25</v>
      </c>
      <c r="E246">
        <v>0</v>
      </c>
      <c r="F246">
        <v>25</v>
      </c>
      <c r="G246">
        <v>24</v>
      </c>
      <c r="H246">
        <v>9</v>
      </c>
      <c r="I246">
        <v>6</v>
      </c>
      <c r="J246">
        <v>20</v>
      </c>
      <c r="K246">
        <v>3</v>
      </c>
      <c r="L246">
        <v>2</v>
      </c>
      <c r="M246">
        <v>1</v>
      </c>
      <c r="N246">
        <v>0</v>
      </c>
      <c r="O246" s="2">
        <f>9*H246/F246</f>
        <v>3.24</v>
      </c>
      <c r="P246" s="2">
        <f>(G246+I246)/F246</f>
        <v>1.2</v>
      </c>
      <c r="Q246" s="3">
        <f>0.2056*L246-2.0082</f>
        <v>-1.597</v>
      </c>
      <c r="R246" s="3">
        <f>0.0623*N246-0.6037</f>
        <v>-0.60370000000000001</v>
      </c>
      <c r="S246" s="3">
        <f>(F246/87)*(3.2-(9*H246/F246))</f>
        <v>-1.1494252873563229E-2</v>
      </c>
      <c r="T246" s="3">
        <f>(F246/18)*(1.1447-(G246 + I246)/F246)</f>
        <v>-7.6805555555555419E-2</v>
      </c>
      <c r="U246" s="3">
        <f>0.0178*J246-2.4163</f>
        <v>-2.0603000000000002</v>
      </c>
      <c r="V246" s="2">
        <f>AVERAGE(Q246:U246)</f>
        <v>-0.86985996168582391</v>
      </c>
    </row>
    <row r="247" spans="1:22">
      <c r="A247">
        <v>7456</v>
      </c>
      <c r="B247" t="s">
        <v>132</v>
      </c>
      <c r="C247" t="s">
        <v>133</v>
      </c>
      <c r="D247">
        <v>35</v>
      </c>
      <c r="E247">
        <v>0</v>
      </c>
      <c r="F247">
        <v>35</v>
      </c>
      <c r="G247">
        <v>33</v>
      </c>
      <c r="H247">
        <v>13</v>
      </c>
      <c r="I247">
        <v>11</v>
      </c>
      <c r="J247">
        <v>30</v>
      </c>
      <c r="K247">
        <v>3</v>
      </c>
      <c r="L247">
        <v>2</v>
      </c>
      <c r="M247">
        <v>1</v>
      </c>
      <c r="N247">
        <v>0</v>
      </c>
      <c r="O247" s="2">
        <f>9*H247/F247</f>
        <v>3.342857142857143</v>
      </c>
      <c r="P247" s="2">
        <f>(G247+I247)/F247</f>
        <v>1.2571428571428571</v>
      </c>
      <c r="Q247" s="3">
        <f>0.2056*L247-2.0082</f>
        <v>-1.597</v>
      </c>
      <c r="R247" s="3">
        <f>0.0623*N247-0.6037</f>
        <v>-0.60370000000000001</v>
      </c>
      <c r="S247" s="3">
        <f>(F247/87)*(3.2-(9*H247/F247))</f>
        <v>-5.747126436781607E-2</v>
      </c>
      <c r="T247" s="3">
        <f>(F247/18)*(1.1447-(G247 + I247)/F247)</f>
        <v>-0.21863888888888874</v>
      </c>
      <c r="U247" s="3">
        <f>0.0178*J247-2.4163</f>
        <v>-1.8823000000000001</v>
      </c>
      <c r="V247" s="2">
        <f>AVERAGE(Q247:U247)</f>
        <v>-0.8718220306513409</v>
      </c>
    </row>
    <row r="248" spans="1:22">
      <c r="A248">
        <v>4921</v>
      </c>
      <c r="B248" t="s">
        <v>513</v>
      </c>
      <c r="C248" t="s">
        <v>150</v>
      </c>
      <c r="D248">
        <v>55</v>
      </c>
      <c r="E248">
        <v>0</v>
      </c>
      <c r="F248">
        <v>55</v>
      </c>
      <c r="G248">
        <v>52</v>
      </c>
      <c r="H248">
        <v>23</v>
      </c>
      <c r="I248">
        <v>21</v>
      </c>
      <c r="J248">
        <v>47</v>
      </c>
      <c r="K248">
        <v>6</v>
      </c>
      <c r="L248">
        <v>3</v>
      </c>
      <c r="M248">
        <v>2</v>
      </c>
      <c r="N248">
        <v>2</v>
      </c>
      <c r="O248" s="2">
        <f>9*H248/F248</f>
        <v>3.7636363636363637</v>
      </c>
      <c r="P248" s="2">
        <f>(G248+I248)/F248</f>
        <v>1.3272727272727274</v>
      </c>
      <c r="Q248" s="3">
        <f>0.2056*L248-2.0082</f>
        <v>-1.3914</v>
      </c>
      <c r="R248" s="3">
        <f>0.0623*N248-0.6037</f>
        <v>-0.47910000000000003</v>
      </c>
      <c r="S248" s="3">
        <f>(F248/87)*(3.2-(9*H248/F248))</f>
        <v>-0.35632183908045967</v>
      </c>
      <c r="T248" s="3">
        <f>(F248/18)*(1.1447-(G248 + I248)/F248)</f>
        <v>-0.55786111111111125</v>
      </c>
      <c r="U248" s="3">
        <f>0.0178*J248-2.4163</f>
        <v>-1.5797000000000001</v>
      </c>
      <c r="V248" s="2">
        <f>AVERAGE(Q248:U248)</f>
        <v>-0.87287659003831419</v>
      </c>
    </row>
    <row r="249" spans="1:22">
      <c r="A249">
        <v>6104</v>
      </c>
      <c r="B249" t="s">
        <v>423</v>
      </c>
      <c r="C249" t="s">
        <v>269</v>
      </c>
      <c r="D249">
        <v>29</v>
      </c>
      <c r="E249">
        <v>29</v>
      </c>
      <c r="F249">
        <v>163</v>
      </c>
      <c r="G249">
        <v>171</v>
      </c>
      <c r="H249">
        <v>76</v>
      </c>
      <c r="I249">
        <v>42</v>
      </c>
      <c r="J249">
        <v>109</v>
      </c>
      <c r="K249">
        <v>16</v>
      </c>
      <c r="L249">
        <v>10</v>
      </c>
      <c r="M249">
        <v>11</v>
      </c>
      <c r="N249">
        <v>0</v>
      </c>
      <c r="O249" s="2">
        <f>9*H249/F249</f>
        <v>4.1963190184049077</v>
      </c>
      <c r="P249" s="2">
        <f>(G249+I249)/F249</f>
        <v>1.3067484662576687</v>
      </c>
      <c r="Q249" s="3">
        <f>0.2056*L249-2.0082</f>
        <v>4.7800000000000065E-2</v>
      </c>
      <c r="R249" s="3">
        <f>0.0623*N249-0.6037</f>
        <v>-0.60370000000000001</v>
      </c>
      <c r="S249" s="3">
        <f>(F249/87)*(3.2-(9*H249/F249))</f>
        <v>-1.8666666666666658</v>
      </c>
      <c r="T249" s="3">
        <f>(F249/18)*(1.1447-(G249 + I249)/F249)</f>
        <v>-1.4674388888888885</v>
      </c>
      <c r="U249" s="3">
        <f>0.0178*J249-2.4163</f>
        <v>-0.47610000000000019</v>
      </c>
      <c r="V249" s="2">
        <f>AVERAGE(Q249:U249)</f>
        <v>-0.87322111111111089</v>
      </c>
    </row>
    <row r="250" spans="1:22">
      <c r="A250">
        <v>6216</v>
      </c>
      <c r="B250" t="s">
        <v>472</v>
      </c>
      <c r="C250" t="s">
        <v>166</v>
      </c>
      <c r="D250">
        <v>8</v>
      </c>
      <c r="E250">
        <v>8</v>
      </c>
      <c r="F250">
        <v>48</v>
      </c>
      <c r="G250">
        <v>44</v>
      </c>
      <c r="H250">
        <v>21</v>
      </c>
      <c r="I250">
        <v>17</v>
      </c>
      <c r="J250">
        <v>44</v>
      </c>
      <c r="K250">
        <v>6</v>
      </c>
      <c r="L250">
        <v>3</v>
      </c>
      <c r="M250">
        <v>3</v>
      </c>
      <c r="N250">
        <v>0</v>
      </c>
      <c r="O250" s="2">
        <f>9*H250/F250</f>
        <v>3.9375</v>
      </c>
      <c r="P250" s="2">
        <f>(G250+I250)/F250</f>
        <v>1.2708333333333333</v>
      </c>
      <c r="Q250" s="3">
        <f>0.2056*L250-2.0082</f>
        <v>-1.3914</v>
      </c>
      <c r="R250" s="3">
        <f>0.0623*N250-0.6037</f>
        <v>-0.60370000000000001</v>
      </c>
      <c r="S250" s="3">
        <f>(F250/87)*(3.2-(9*H250/F250))</f>
        <v>-0.4068965517241378</v>
      </c>
      <c r="T250" s="3">
        <f>(F250/18)*(1.1447-(G250 + I250)/F250)</f>
        <v>-0.33635555555555519</v>
      </c>
      <c r="U250" s="3">
        <f>0.0178*J250-2.4163</f>
        <v>-1.6331000000000002</v>
      </c>
      <c r="V250" s="2">
        <f>AVERAGE(Q250:U250)</f>
        <v>-0.87429042145593849</v>
      </c>
    </row>
    <row r="251" spans="1:22">
      <c r="A251">
        <v>6463</v>
      </c>
      <c r="B251" t="s">
        <v>384</v>
      </c>
      <c r="C251" t="s">
        <v>98</v>
      </c>
      <c r="D251">
        <v>33</v>
      </c>
      <c r="E251">
        <v>3</v>
      </c>
      <c r="F251">
        <v>49</v>
      </c>
      <c r="G251">
        <v>44</v>
      </c>
      <c r="H251">
        <v>20</v>
      </c>
      <c r="I251">
        <v>21</v>
      </c>
      <c r="J251">
        <v>45</v>
      </c>
      <c r="K251">
        <v>5</v>
      </c>
      <c r="L251">
        <v>3</v>
      </c>
      <c r="M251">
        <v>2</v>
      </c>
      <c r="N251">
        <v>0</v>
      </c>
      <c r="O251" s="2">
        <f>9*H251/F251</f>
        <v>3.6734693877551021</v>
      </c>
      <c r="P251" s="2">
        <f>(G251+I251)/F251</f>
        <v>1.3265306122448979</v>
      </c>
      <c r="Q251" s="3">
        <f>0.2056*L251-2.0082</f>
        <v>-1.3914</v>
      </c>
      <c r="R251" s="3">
        <f>0.0623*N251-0.6037</f>
        <v>-0.60370000000000001</v>
      </c>
      <c r="S251" s="3">
        <f>(F251/87)*(3.2-(9*H251/F251))</f>
        <v>-0.26666666666666661</v>
      </c>
      <c r="T251" s="3">
        <f>(F251/18)*(1.1447-(G251 + I251)/F251)</f>
        <v>-0.494983333333333</v>
      </c>
      <c r="U251" s="3">
        <f>0.0178*J251-2.4163</f>
        <v>-1.6153</v>
      </c>
      <c r="V251" s="2">
        <f>AVERAGE(Q251:U251)</f>
        <v>-0.87440999999999991</v>
      </c>
    </row>
    <row r="252" spans="1:22">
      <c r="A252">
        <v>6542</v>
      </c>
      <c r="B252" t="s">
        <v>403</v>
      </c>
      <c r="C252" t="s">
        <v>85</v>
      </c>
      <c r="D252">
        <v>35</v>
      </c>
      <c r="E252">
        <v>0</v>
      </c>
      <c r="F252">
        <v>35</v>
      </c>
      <c r="G252">
        <v>31</v>
      </c>
      <c r="H252">
        <v>14</v>
      </c>
      <c r="I252">
        <v>13</v>
      </c>
      <c r="J252">
        <v>34</v>
      </c>
      <c r="K252">
        <v>4</v>
      </c>
      <c r="L252">
        <v>2</v>
      </c>
      <c r="M252">
        <v>1</v>
      </c>
      <c r="N252">
        <v>0</v>
      </c>
      <c r="O252" s="2">
        <f>9*H252/F252</f>
        <v>3.6</v>
      </c>
      <c r="P252" s="2">
        <f>(G252+I252)/F252</f>
        <v>1.2571428571428571</v>
      </c>
      <c r="Q252" s="3">
        <f>0.2056*L252-2.0082</f>
        <v>-1.597</v>
      </c>
      <c r="R252" s="3">
        <f>0.0623*N252-0.6037</f>
        <v>-0.60370000000000001</v>
      </c>
      <c r="S252" s="3">
        <f>(F252/87)*(3.2-(9*H252/F252))</f>
        <v>-0.16091954022988503</v>
      </c>
      <c r="T252" s="3">
        <f>(F252/18)*(1.1447-(G252 + I252)/F252)</f>
        <v>-0.21863888888888874</v>
      </c>
      <c r="U252" s="3">
        <f>0.0178*J252-2.4163</f>
        <v>-1.8111000000000002</v>
      </c>
      <c r="V252" s="2">
        <f>AVERAGE(Q252:U252)</f>
        <v>-0.8782716858237547</v>
      </c>
    </row>
    <row r="253" spans="1:22">
      <c r="A253">
        <v>3996</v>
      </c>
      <c r="B253" t="s">
        <v>369</v>
      </c>
      <c r="C253" t="s">
        <v>370</v>
      </c>
      <c r="D253">
        <v>55</v>
      </c>
      <c r="E253">
        <v>0</v>
      </c>
      <c r="F253">
        <v>55</v>
      </c>
      <c r="G253">
        <v>56</v>
      </c>
      <c r="H253">
        <v>24</v>
      </c>
      <c r="I253">
        <v>19</v>
      </c>
      <c r="J253">
        <v>40</v>
      </c>
      <c r="K253">
        <v>5</v>
      </c>
      <c r="L253">
        <v>3</v>
      </c>
      <c r="M253">
        <v>2</v>
      </c>
      <c r="N253">
        <v>7</v>
      </c>
      <c r="O253" s="2">
        <f>9*H253/F253</f>
        <v>3.9272727272727272</v>
      </c>
      <c r="P253" s="2">
        <f>(G253+I253)/F253</f>
        <v>1.3636363636363635</v>
      </c>
      <c r="Q253" s="3">
        <f>0.2056*L253-2.0082</f>
        <v>-1.3914</v>
      </c>
      <c r="R253" s="3">
        <f>0.0623*N253-0.6037</f>
        <v>-0.16760000000000003</v>
      </c>
      <c r="S253" s="3">
        <f>(F253/87)*(3.2-(9*H253/F253))</f>
        <v>-0.45977011494252862</v>
      </c>
      <c r="T253" s="3">
        <f>(F253/18)*(1.1447-(G253 + I253)/F253)</f>
        <v>-0.66897222222222175</v>
      </c>
      <c r="U253" s="3">
        <f>0.0178*J253-2.4163</f>
        <v>-1.7043000000000001</v>
      </c>
      <c r="V253" s="2">
        <f>AVERAGE(Q253:U253)</f>
        <v>-0.87840846743295009</v>
      </c>
    </row>
    <row r="254" spans="1:22">
      <c r="A254">
        <v>5355</v>
      </c>
      <c r="B254" t="s">
        <v>136</v>
      </c>
      <c r="C254" t="s">
        <v>406</v>
      </c>
      <c r="D254">
        <v>31</v>
      </c>
      <c r="E254">
        <v>31</v>
      </c>
      <c r="F254">
        <v>192</v>
      </c>
      <c r="G254">
        <v>185</v>
      </c>
      <c r="H254">
        <v>91</v>
      </c>
      <c r="I254">
        <v>77</v>
      </c>
      <c r="J254">
        <v>161</v>
      </c>
      <c r="K254">
        <v>17</v>
      </c>
      <c r="L254">
        <v>12</v>
      </c>
      <c r="M254">
        <v>11</v>
      </c>
      <c r="N254">
        <v>0</v>
      </c>
      <c r="O254" s="2">
        <f>9*H254/F254</f>
        <v>4.265625</v>
      </c>
      <c r="P254" s="2">
        <f>(G254+I254)/F254</f>
        <v>1.3645833333333333</v>
      </c>
      <c r="Q254" s="3">
        <f>0.2056*L254-2.0082</f>
        <v>0.45900000000000007</v>
      </c>
      <c r="R254" s="3">
        <f>0.0623*N254-0.6037</f>
        <v>-0.60370000000000001</v>
      </c>
      <c r="S254" s="3">
        <f>(F254/87)*(3.2-(9*H254/F254))</f>
        <v>-2.3517241379310341</v>
      </c>
      <c r="T254" s="3">
        <f>(F254/18)*(1.1447-(G254 + I254)/F254)</f>
        <v>-2.3454222222222207</v>
      </c>
      <c r="U254" s="3">
        <f>0.0178*J254-2.4163</f>
        <v>0.44950000000000001</v>
      </c>
      <c r="V254" s="2">
        <f>AVERAGE(Q254:U254)</f>
        <v>-0.87846927203065095</v>
      </c>
    </row>
    <row r="255" spans="1:22">
      <c r="A255">
        <v>7839</v>
      </c>
      <c r="B255" t="s">
        <v>233</v>
      </c>
      <c r="C255" t="s">
        <v>162</v>
      </c>
      <c r="D255">
        <v>45</v>
      </c>
      <c r="E255">
        <v>0</v>
      </c>
      <c r="F255">
        <v>45</v>
      </c>
      <c r="G255">
        <v>44</v>
      </c>
      <c r="H255">
        <v>18</v>
      </c>
      <c r="I255">
        <v>15</v>
      </c>
      <c r="J255">
        <v>36</v>
      </c>
      <c r="K255">
        <v>3</v>
      </c>
      <c r="L255">
        <v>3</v>
      </c>
      <c r="M255">
        <v>2</v>
      </c>
      <c r="N255">
        <v>0</v>
      </c>
      <c r="O255" s="2">
        <f>9*H255/F255</f>
        <v>3.6</v>
      </c>
      <c r="P255" s="2">
        <f>(G255+I255)/F255</f>
        <v>1.3111111111111111</v>
      </c>
      <c r="Q255" s="3">
        <f>0.2056*L255-2.0082</f>
        <v>-1.3914</v>
      </c>
      <c r="R255" s="3">
        <f>0.0623*N255-0.6037</f>
        <v>-0.60370000000000001</v>
      </c>
      <c r="S255" s="3">
        <f>(F255/87)*(3.2-(9*H255/F255))</f>
        <v>-0.2068965517241379</v>
      </c>
      <c r="T255" s="3">
        <f>(F255/18)*(1.1447-(G255 + I255)/F255)</f>
        <v>-0.41602777777777766</v>
      </c>
      <c r="U255" s="3">
        <f>0.0178*J255-2.4163</f>
        <v>-1.7755000000000001</v>
      </c>
      <c r="V255" s="2">
        <f>AVERAGE(Q255:U255)</f>
        <v>-0.8787048659003831</v>
      </c>
    </row>
    <row r="256" spans="1:22">
      <c r="A256">
        <v>6140</v>
      </c>
      <c r="B256" t="s">
        <v>690</v>
      </c>
      <c r="C256" t="s">
        <v>166</v>
      </c>
      <c r="D256">
        <v>55</v>
      </c>
      <c r="E256">
        <v>0</v>
      </c>
      <c r="F256">
        <v>55</v>
      </c>
      <c r="G256">
        <v>49</v>
      </c>
      <c r="H256">
        <v>23</v>
      </c>
      <c r="I256">
        <v>26</v>
      </c>
      <c r="J256">
        <v>55</v>
      </c>
      <c r="K256">
        <v>8</v>
      </c>
      <c r="L256">
        <v>3</v>
      </c>
      <c r="M256">
        <v>2</v>
      </c>
      <c r="N256">
        <v>1</v>
      </c>
      <c r="O256" s="2">
        <f>9*H256/F256</f>
        <v>3.7636363636363637</v>
      </c>
      <c r="P256" s="2">
        <f>(G256+I256)/F256</f>
        <v>1.3636363636363635</v>
      </c>
      <c r="Q256" s="3">
        <f>0.2056*L256-2.0082</f>
        <v>-1.3914</v>
      </c>
      <c r="R256" s="3">
        <f>0.0623*N256-0.6037</f>
        <v>-0.54139999999999999</v>
      </c>
      <c r="S256" s="3">
        <f>(F256/87)*(3.2-(9*H256/F256))</f>
        <v>-0.35632183908045967</v>
      </c>
      <c r="T256" s="3">
        <f>(F256/18)*(1.1447-(G256 + I256)/F256)</f>
        <v>-0.66897222222222175</v>
      </c>
      <c r="U256" s="3">
        <f>0.0178*J256-2.4163</f>
        <v>-1.4373</v>
      </c>
      <c r="V256" s="2">
        <f>AVERAGE(Q256:U256)</f>
        <v>-0.8790788122605363</v>
      </c>
    </row>
    <row r="257" spans="1:22">
      <c r="A257">
        <v>6315</v>
      </c>
      <c r="B257" t="s">
        <v>244</v>
      </c>
      <c r="C257" t="s">
        <v>245</v>
      </c>
      <c r="D257">
        <v>29</v>
      </c>
      <c r="E257">
        <v>29</v>
      </c>
      <c r="F257">
        <v>173</v>
      </c>
      <c r="G257">
        <v>183</v>
      </c>
      <c r="H257">
        <v>76</v>
      </c>
      <c r="I257">
        <v>48</v>
      </c>
      <c r="J257">
        <v>107</v>
      </c>
      <c r="K257">
        <v>11</v>
      </c>
      <c r="L257">
        <v>10</v>
      </c>
      <c r="M257">
        <v>12</v>
      </c>
      <c r="N257">
        <v>0</v>
      </c>
      <c r="O257" s="2">
        <f>9*H257/F257</f>
        <v>3.953757225433526</v>
      </c>
      <c r="P257" s="2">
        <f>(G257+I257)/F257</f>
        <v>1.3352601156069364</v>
      </c>
      <c r="Q257" s="3">
        <f>0.2056*L257-2.0082</f>
        <v>4.7800000000000065E-2</v>
      </c>
      <c r="R257" s="3">
        <f>0.0623*N257-0.6037</f>
        <v>-0.60370000000000001</v>
      </c>
      <c r="S257" s="3">
        <f>(F257/87)*(3.2-(9*H257/F257))</f>
        <v>-1.4988505747126433</v>
      </c>
      <c r="T257" s="3">
        <f>(F257/18)*(1.1447-(G257 + I257)/F257)</f>
        <v>-1.8314944444444434</v>
      </c>
      <c r="U257" s="3">
        <f>0.0178*J257-2.4163</f>
        <v>-0.51170000000000004</v>
      </c>
      <c r="V257" s="2">
        <f>AVERAGE(Q257:U257)</f>
        <v>-0.87958900383141736</v>
      </c>
    </row>
    <row r="258" spans="1:22">
      <c r="A258">
        <v>3597</v>
      </c>
      <c r="B258" t="s">
        <v>836</v>
      </c>
      <c r="C258" t="s">
        <v>334</v>
      </c>
      <c r="D258">
        <v>45</v>
      </c>
      <c r="E258">
        <v>0</v>
      </c>
      <c r="F258">
        <v>45</v>
      </c>
      <c r="G258">
        <v>42</v>
      </c>
      <c r="H258">
        <v>19</v>
      </c>
      <c r="I258">
        <v>18</v>
      </c>
      <c r="J258">
        <v>41</v>
      </c>
      <c r="K258">
        <v>6</v>
      </c>
      <c r="L258">
        <v>3</v>
      </c>
      <c r="M258">
        <v>2</v>
      </c>
      <c r="N258">
        <v>1</v>
      </c>
      <c r="O258" s="2">
        <f>9*H258/F258</f>
        <v>3.8</v>
      </c>
      <c r="P258" s="2">
        <f>(G258+I258)/F258</f>
        <v>1.3333333333333333</v>
      </c>
      <c r="Q258" s="3">
        <f>0.2056*L258-2.0082</f>
        <v>-1.3914</v>
      </c>
      <c r="R258" s="3">
        <f>0.0623*N258-0.6037</f>
        <v>-0.54139999999999999</v>
      </c>
      <c r="S258" s="3">
        <f>(F258/87)*(3.2-(9*H258/F258))</f>
        <v>-0.31034482758620674</v>
      </c>
      <c r="T258" s="3">
        <f>(F258/18)*(1.1447-(G258 + I258)/F258)</f>
        <v>-0.47158333333333302</v>
      </c>
      <c r="U258" s="3">
        <f>0.0178*J258-2.4163</f>
        <v>-1.6865000000000001</v>
      </c>
      <c r="V258" s="2">
        <f>AVERAGE(Q258:U258)</f>
        <v>-0.88024563218390806</v>
      </c>
    </row>
    <row r="259" spans="1:22">
      <c r="A259">
        <v>7207</v>
      </c>
      <c r="B259" t="s">
        <v>351</v>
      </c>
      <c r="C259" t="s">
        <v>352</v>
      </c>
      <c r="D259">
        <v>55</v>
      </c>
      <c r="E259">
        <v>0</v>
      </c>
      <c r="F259">
        <v>55</v>
      </c>
      <c r="G259">
        <v>52</v>
      </c>
      <c r="H259">
        <v>23</v>
      </c>
      <c r="I259">
        <v>22</v>
      </c>
      <c r="J259">
        <v>48</v>
      </c>
      <c r="K259">
        <v>5</v>
      </c>
      <c r="L259">
        <v>3</v>
      </c>
      <c r="M259">
        <v>2</v>
      </c>
      <c r="N259">
        <v>2</v>
      </c>
      <c r="O259" s="2">
        <f>9*H259/F259</f>
        <v>3.7636363636363637</v>
      </c>
      <c r="P259" s="2">
        <f>(G259+I259)/F259</f>
        <v>1.3454545454545455</v>
      </c>
      <c r="Q259" s="3">
        <f>0.2056*L259-2.0082</f>
        <v>-1.3914</v>
      </c>
      <c r="R259" s="3">
        <f>0.0623*N259-0.6037</f>
        <v>-0.47910000000000003</v>
      </c>
      <c r="S259" s="3">
        <f>(F259/87)*(3.2-(9*H259/F259))</f>
        <v>-0.35632183908045967</v>
      </c>
      <c r="T259" s="3">
        <f>(F259/18)*(1.1447-(G259 + I259)/F259)</f>
        <v>-0.6134166666666665</v>
      </c>
      <c r="U259" s="3">
        <f>0.0178*J259-2.4163</f>
        <v>-1.5619000000000001</v>
      </c>
      <c r="V259" s="2">
        <f>AVERAGE(Q259:U259)</f>
        <v>-0.88042770114942537</v>
      </c>
    </row>
    <row r="260" spans="1:22">
      <c r="A260">
        <v>7635</v>
      </c>
      <c r="B260" t="s">
        <v>255</v>
      </c>
      <c r="C260" t="s">
        <v>37</v>
      </c>
      <c r="D260">
        <v>45</v>
      </c>
      <c r="E260">
        <v>0</v>
      </c>
      <c r="F260">
        <v>45</v>
      </c>
      <c r="G260">
        <v>38</v>
      </c>
      <c r="H260">
        <v>19</v>
      </c>
      <c r="I260">
        <v>25</v>
      </c>
      <c r="J260">
        <v>49</v>
      </c>
      <c r="K260">
        <v>3</v>
      </c>
      <c r="L260">
        <v>3</v>
      </c>
      <c r="M260">
        <v>2</v>
      </c>
      <c r="N260">
        <v>1</v>
      </c>
      <c r="O260" s="2">
        <f>9*H260/F260</f>
        <v>3.8</v>
      </c>
      <c r="P260" s="2">
        <f>(G260+I260)/F260</f>
        <v>1.4</v>
      </c>
      <c r="Q260" s="3">
        <f>0.2056*L260-2.0082</f>
        <v>-1.3914</v>
      </c>
      <c r="R260" s="3">
        <f>0.0623*N260-0.6037</f>
        <v>-0.54139999999999999</v>
      </c>
      <c r="S260" s="3">
        <f>(F260/87)*(3.2-(9*H260/F260))</f>
        <v>-0.31034482758620674</v>
      </c>
      <c r="T260" s="3">
        <f>(F260/18)*(1.1447-(G260 + I260)/F260)</f>
        <v>-0.63824999999999965</v>
      </c>
      <c r="U260" s="3">
        <f>0.0178*J260-2.4163</f>
        <v>-1.5441000000000003</v>
      </c>
      <c r="V260" s="2">
        <f>AVERAGE(Q260:U260)</f>
        <v>-0.88509896551724121</v>
      </c>
    </row>
    <row r="261" spans="1:22">
      <c r="A261">
        <v>6372</v>
      </c>
      <c r="B261" t="s">
        <v>453</v>
      </c>
      <c r="C261" t="s">
        <v>176</v>
      </c>
      <c r="D261">
        <v>55</v>
      </c>
      <c r="E261">
        <v>0</v>
      </c>
      <c r="F261">
        <v>55</v>
      </c>
      <c r="G261">
        <v>51</v>
      </c>
      <c r="H261">
        <v>23</v>
      </c>
      <c r="I261">
        <v>23</v>
      </c>
      <c r="J261">
        <v>50</v>
      </c>
      <c r="K261">
        <v>5</v>
      </c>
      <c r="L261">
        <v>3</v>
      </c>
      <c r="M261">
        <v>2</v>
      </c>
      <c r="N261">
        <v>1</v>
      </c>
      <c r="O261" s="2">
        <f>9*H261/F261</f>
        <v>3.7636363636363637</v>
      </c>
      <c r="P261" s="2">
        <f>(G261+I261)/F261</f>
        <v>1.3454545454545455</v>
      </c>
      <c r="Q261" s="3">
        <f>0.2056*L261-2.0082</f>
        <v>-1.3914</v>
      </c>
      <c r="R261" s="3">
        <f>0.0623*N261-0.6037</f>
        <v>-0.54139999999999999</v>
      </c>
      <c r="S261" s="3">
        <f>(F261/87)*(3.2-(9*H261/F261))</f>
        <v>-0.35632183908045967</v>
      </c>
      <c r="T261" s="3">
        <f>(F261/18)*(1.1447-(G261 + I261)/F261)</f>
        <v>-0.6134166666666665</v>
      </c>
      <c r="U261" s="3">
        <f>0.0178*J261-2.4163</f>
        <v>-1.5263</v>
      </c>
      <c r="V261" s="2">
        <f>AVERAGE(Q261:U261)</f>
        <v>-0.88576770114942516</v>
      </c>
    </row>
    <row r="262" spans="1:22">
      <c r="A262">
        <v>2539</v>
      </c>
      <c r="B262" t="s">
        <v>537</v>
      </c>
      <c r="C262" t="s">
        <v>172</v>
      </c>
      <c r="D262">
        <v>32</v>
      </c>
      <c r="E262">
        <v>32</v>
      </c>
      <c r="F262">
        <v>182</v>
      </c>
      <c r="G262">
        <v>190</v>
      </c>
      <c r="H262">
        <v>88</v>
      </c>
      <c r="I262">
        <v>45</v>
      </c>
      <c r="J262">
        <v>125</v>
      </c>
      <c r="K262">
        <v>22</v>
      </c>
      <c r="L262">
        <v>11</v>
      </c>
      <c r="M262">
        <v>12</v>
      </c>
      <c r="N262">
        <v>0</v>
      </c>
      <c r="O262" s="2">
        <f>9*H262/F262</f>
        <v>4.3516483516483513</v>
      </c>
      <c r="P262" s="2">
        <f>(G262+I262)/F262</f>
        <v>1.2912087912087913</v>
      </c>
      <c r="Q262" s="3">
        <f>0.2056*L262-2.0082</f>
        <v>0.25340000000000007</v>
      </c>
      <c r="R262" s="3">
        <f>0.0623*N262-0.6037</f>
        <v>-0.60370000000000001</v>
      </c>
      <c r="S262" s="3">
        <f>(F262/87)*(3.2-(9*H262/F262))</f>
        <v>-2.4091954022988493</v>
      </c>
      <c r="T262" s="3">
        <f>(F262/18)*(1.1447-(G262 + I262)/F262)</f>
        <v>-1.4813666666666669</v>
      </c>
      <c r="U262" s="3">
        <f>0.0178*J262-2.4163</f>
        <v>-0.19130000000000003</v>
      </c>
      <c r="V262" s="2">
        <f>AVERAGE(Q262:U262)</f>
        <v>-0.88643241379310322</v>
      </c>
    </row>
    <row r="263" spans="1:22">
      <c r="A263">
        <v>7748</v>
      </c>
      <c r="B263" t="s">
        <v>483</v>
      </c>
      <c r="C263" t="s">
        <v>85</v>
      </c>
      <c r="D263">
        <v>55</v>
      </c>
      <c r="E263">
        <v>0</v>
      </c>
      <c r="F263">
        <v>55</v>
      </c>
      <c r="G263">
        <v>50</v>
      </c>
      <c r="H263">
        <v>23</v>
      </c>
      <c r="I263">
        <v>25</v>
      </c>
      <c r="J263">
        <v>52</v>
      </c>
      <c r="K263">
        <v>6</v>
      </c>
      <c r="L263">
        <v>3</v>
      </c>
      <c r="M263">
        <v>2</v>
      </c>
      <c r="N263">
        <v>1</v>
      </c>
      <c r="O263" s="2">
        <f>9*H263/F263</f>
        <v>3.7636363636363637</v>
      </c>
      <c r="P263" s="2">
        <f>(G263+I263)/F263</f>
        <v>1.3636363636363635</v>
      </c>
      <c r="Q263" s="3">
        <f>0.2056*L263-2.0082</f>
        <v>-1.3914</v>
      </c>
      <c r="R263" s="3">
        <f>0.0623*N263-0.6037</f>
        <v>-0.54139999999999999</v>
      </c>
      <c r="S263" s="3">
        <f>(F263/87)*(3.2-(9*H263/F263))</f>
        <v>-0.35632183908045967</v>
      </c>
      <c r="T263" s="3">
        <f>(F263/18)*(1.1447-(G263 + I263)/F263)</f>
        <v>-0.66897222222222175</v>
      </c>
      <c r="U263" s="3">
        <f>0.0178*J263-2.4163</f>
        <v>-1.4907000000000001</v>
      </c>
      <c r="V263" s="2">
        <f>AVERAGE(Q263:U263)</f>
        <v>-0.88975881226053632</v>
      </c>
    </row>
    <row r="264" spans="1:22">
      <c r="A264">
        <v>3623</v>
      </c>
      <c r="B264" t="s">
        <v>551</v>
      </c>
      <c r="C264" t="s">
        <v>177</v>
      </c>
      <c r="D264">
        <v>33</v>
      </c>
      <c r="E264">
        <v>3</v>
      </c>
      <c r="F264">
        <v>49</v>
      </c>
      <c r="G264">
        <v>48</v>
      </c>
      <c r="H264">
        <v>21</v>
      </c>
      <c r="I264">
        <v>15</v>
      </c>
      <c r="J264">
        <v>40</v>
      </c>
      <c r="K264">
        <v>6</v>
      </c>
      <c r="L264">
        <v>3</v>
      </c>
      <c r="M264">
        <v>2</v>
      </c>
      <c r="N264">
        <v>0</v>
      </c>
      <c r="O264" s="2">
        <f>9*H264/F264</f>
        <v>3.8571428571428572</v>
      </c>
      <c r="P264" s="2">
        <f>(G264+I264)/F264</f>
        <v>1.2857142857142858</v>
      </c>
      <c r="Q264" s="3">
        <f>0.2056*L264-2.0082</f>
        <v>-1.3914</v>
      </c>
      <c r="R264" s="3">
        <f>0.0623*N264-0.6037</f>
        <v>-0.60370000000000001</v>
      </c>
      <c r="S264" s="3">
        <f>(F264/87)*(3.2-(9*H264/F264))</f>
        <v>-0.37011494252873556</v>
      </c>
      <c r="T264" s="3">
        <f>(F264/18)*(1.1447-(G264 + I264)/F264)</f>
        <v>-0.38387222222222234</v>
      </c>
      <c r="U264" s="3">
        <f>0.0178*J264-2.4163</f>
        <v>-1.7043000000000001</v>
      </c>
      <c r="V264" s="2">
        <f>AVERAGE(Q264:U264)</f>
        <v>-0.89067743295019164</v>
      </c>
    </row>
    <row r="265" spans="1:22">
      <c r="A265">
        <v>3034</v>
      </c>
      <c r="B265" t="s">
        <v>476</v>
      </c>
      <c r="C265" t="s">
        <v>267</v>
      </c>
      <c r="D265">
        <v>55</v>
      </c>
      <c r="E265">
        <v>0</v>
      </c>
      <c r="F265">
        <v>55</v>
      </c>
      <c r="G265">
        <v>45</v>
      </c>
      <c r="H265">
        <v>23</v>
      </c>
      <c r="I265">
        <v>33</v>
      </c>
      <c r="J265">
        <v>61</v>
      </c>
      <c r="K265">
        <v>5</v>
      </c>
      <c r="L265">
        <v>3</v>
      </c>
      <c r="M265">
        <v>2</v>
      </c>
      <c r="N265">
        <v>1</v>
      </c>
      <c r="O265" s="2">
        <f>9*H265/F265</f>
        <v>3.7636363636363637</v>
      </c>
      <c r="P265" s="2">
        <f>(G265+I265)/F265</f>
        <v>1.4181818181818182</v>
      </c>
      <c r="Q265" s="3">
        <f>0.2056*L265-2.0082</f>
        <v>-1.3914</v>
      </c>
      <c r="R265" s="3">
        <f>0.0623*N265-0.6037</f>
        <v>-0.54139999999999999</v>
      </c>
      <c r="S265" s="3">
        <f>(F265/87)*(3.2-(9*H265/F265))</f>
        <v>-0.35632183908045967</v>
      </c>
      <c r="T265" s="3">
        <f>(F265/18)*(1.1447-(G265 + I265)/F265)</f>
        <v>-0.83563888888888882</v>
      </c>
      <c r="U265" s="3">
        <f>0.0178*J265-2.4163</f>
        <v>-1.3305</v>
      </c>
      <c r="V265" s="2">
        <f>AVERAGE(Q265:U265)</f>
        <v>-0.89105214559386958</v>
      </c>
    </row>
    <row r="266" spans="1:22">
      <c r="A266">
        <v>2999</v>
      </c>
      <c r="B266" t="s">
        <v>339</v>
      </c>
      <c r="C266" t="s">
        <v>340</v>
      </c>
      <c r="D266">
        <v>13</v>
      </c>
      <c r="E266">
        <v>13</v>
      </c>
      <c r="F266">
        <v>77</v>
      </c>
      <c r="G266">
        <v>78</v>
      </c>
      <c r="H266">
        <v>34</v>
      </c>
      <c r="I266">
        <v>23</v>
      </c>
      <c r="J266">
        <v>53</v>
      </c>
      <c r="K266">
        <v>6</v>
      </c>
      <c r="L266">
        <v>5</v>
      </c>
      <c r="M266">
        <v>5</v>
      </c>
      <c r="N266">
        <v>0</v>
      </c>
      <c r="O266" s="2">
        <f>9*H266/F266</f>
        <v>3.9740259740259742</v>
      </c>
      <c r="P266" s="2">
        <f>(G266+I266)/F266</f>
        <v>1.3116883116883118</v>
      </c>
      <c r="Q266" s="3">
        <f>0.2056*L266-2.0082</f>
        <v>-0.98019999999999996</v>
      </c>
      <c r="R266" s="3">
        <f>0.0623*N266-0.6037</f>
        <v>-0.60370000000000001</v>
      </c>
      <c r="S266" s="3">
        <f>(F266/87)*(3.2-(9*H266/F266))</f>
        <v>-0.68505747126436789</v>
      </c>
      <c r="T266" s="3">
        <f>(F266/18)*(1.1447-(G266 + I266)/F266)</f>
        <v>-0.71433888888888908</v>
      </c>
      <c r="U266" s="3">
        <f>0.0178*J266-2.4163</f>
        <v>-1.4729000000000001</v>
      </c>
      <c r="V266" s="2">
        <f>AVERAGE(Q266:U266)</f>
        <v>-0.89123927203065134</v>
      </c>
    </row>
    <row r="267" spans="1:22">
      <c r="A267">
        <v>6110</v>
      </c>
      <c r="B267" t="s">
        <v>616</v>
      </c>
      <c r="C267" t="s">
        <v>617</v>
      </c>
      <c r="D267">
        <v>30</v>
      </c>
      <c r="E267">
        <v>0</v>
      </c>
      <c r="F267">
        <v>30</v>
      </c>
      <c r="G267">
        <v>29</v>
      </c>
      <c r="H267">
        <v>12</v>
      </c>
      <c r="I267">
        <v>8</v>
      </c>
      <c r="J267">
        <v>25</v>
      </c>
      <c r="K267">
        <v>4</v>
      </c>
      <c r="L267">
        <v>2</v>
      </c>
      <c r="M267">
        <v>1</v>
      </c>
      <c r="N267">
        <v>0</v>
      </c>
      <c r="O267" s="2">
        <f>9*H267/F267</f>
        <v>3.6</v>
      </c>
      <c r="P267" s="2">
        <f>(G267+I267)/F267</f>
        <v>1.2333333333333334</v>
      </c>
      <c r="Q267" s="3">
        <f>0.2056*L267-2.0082</f>
        <v>-1.597</v>
      </c>
      <c r="R267" s="3">
        <f>0.0623*N267-0.6037</f>
        <v>-0.60370000000000001</v>
      </c>
      <c r="S267" s="3">
        <f>(F267/87)*(3.2-(9*H267/F267))</f>
        <v>-0.13793103448275859</v>
      </c>
      <c r="T267" s="3">
        <f>(F267/18)*(1.1447-(G267 + I267)/F267)</f>
        <v>-0.14772222222222225</v>
      </c>
      <c r="U267" s="3">
        <f>0.0178*J267-2.4163</f>
        <v>-1.9713000000000001</v>
      </c>
      <c r="V267" s="2">
        <f>AVERAGE(Q267:U267)</f>
        <v>-0.89153065134099607</v>
      </c>
    </row>
    <row r="268" spans="1:22">
      <c r="A268">
        <v>5569</v>
      </c>
      <c r="B268" t="s">
        <v>240</v>
      </c>
      <c r="C268" t="s">
        <v>241</v>
      </c>
      <c r="D268">
        <v>40</v>
      </c>
      <c r="E268">
        <v>0</v>
      </c>
      <c r="F268">
        <v>40</v>
      </c>
      <c r="G268">
        <v>38</v>
      </c>
      <c r="H268">
        <v>16</v>
      </c>
      <c r="I268">
        <v>13</v>
      </c>
      <c r="J268">
        <v>35</v>
      </c>
      <c r="K268">
        <v>4</v>
      </c>
      <c r="L268">
        <v>2</v>
      </c>
      <c r="M268">
        <v>2</v>
      </c>
      <c r="N268">
        <v>0</v>
      </c>
      <c r="O268" s="2">
        <f>9*H268/F268</f>
        <v>3.6</v>
      </c>
      <c r="P268" s="2">
        <f>(G268+I268)/F268</f>
        <v>1.2749999999999999</v>
      </c>
      <c r="Q268" s="3">
        <f>0.2056*L268-2.0082</f>
        <v>-1.597</v>
      </c>
      <c r="R268" s="3">
        <f>0.0623*N268-0.6037</f>
        <v>-0.60370000000000001</v>
      </c>
      <c r="S268" s="3">
        <f>(F268/87)*(3.2-(9*H268/F268))</f>
        <v>-0.18390804597701146</v>
      </c>
      <c r="T268" s="3">
        <f>(F268/18)*(1.1447-(G268 + I268)/F268)</f>
        <v>-0.28955555555555523</v>
      </c>
      <c r="U268" s="3">
        <f>0.0178*J268-2.4163</f>
        <v>-1.7933000000000001</v>
      </c>
      <c r="V268" s="2">
        <f>AVERAGE(Q268:U268)</f>
        <v>-0.89349272030651328</v>
      </c>
    </row>
    <row r="269" spans="1:22">
      <c r="A269">
        <v>6537</v>
      </c>
      <c r="B269" t="s">
        <v>396</v>
      </c>
      <c r="C269" t="s">
        <v>397</v>
      </c>
      <c r="D269">
        <v>55</v>
      </c>
      <c r="E269">
        <v>0</v>
      </c>
      <c r="F269">
        <v>55</v>
      </c>
      <c r="G269">
        <v>48</v>
      </c>
      <c r="H269">
        <v>23</v>
      </c>
      <c r="I269">
        <v>28</v>
      </c>
      <c r="J269">
        <v>54</v>
      </c>
      <c r="K269">
        <v>4</v>
      </c>
      <c r="L269">
        <v>3</v>
      </c>
      <c r="M269">
        <v>2</v>
      </c>
      <c r="N269">
        <v>1</v>
      </c>
      <c r="O269" s="2">
        <f>9*H269/F269</f>
        <v>3.7636363636363637</v>
      </c>
      <c r="P269" s="2">
        <f>(G269+I269)/F269</f>
        <v>1.3818181818181818</v>
      </c>
      <c r="Q269" s="3">
        <f>0.2056*L269-2.0082</f>
        <v>-1.3914</v>
      </c>
      <c r="R269" s="3">
        <f>0.0623*N269-0.6037</f>
        <v>-0.54139999999999999</v>
      </c>
      <c r="S269" s="3">
        <f>(F269/87)*(3.2-(9*H269/F269))</f>
        <v>-0.35632183908045967</v>
      </c>
      <c r="T269" s="3">
        <f>(F269/18)*(1.1447-(G269 + I269)/F269)</f>
        <v>-0.72452777777777766</v>
      </c>
      <c r="U269" s="3">
        <f>0.0178*J269-2.4163</f>
        <v>-1.4551000000000003</v>
      </c>
      <c r="V269" s="2">
        <f>AVERAGE(Q269:U269)</f>
        <v>-0.8937499233716476</v>
      </c>
    </row>
    <row r="270" spans="1:22">
      <c r="A270">
        <v>2873</v>
      </c>
      <c r="B270" t="s">
        <v>557</v>
      </c>
      <c r="C270" t="s">
        <v>236</v>
      </c>
      <c r="D270">
        <v>31</v>
      </c>
      <c r="E270">
        <v>31</v>
      </c>
      <c r="F270">
        <v>192</v>
      </c>
      <c r="G270">
        <v>204</v>
      </c>
      <c r="H270">
        <v>92</v>
      </c>
      <c r="I270">
        <v>43</v>
      </c>
      <c r="J270">
        <v>127</v>
      </c>
      <c r="K270">
        <v>24</v>
      </c>
      <c r="L270">
        <v>11</v>
      </c>
      <c r="M270">
        <v>13</v>
      </c>
      <c r="N270">
        <v>0</v>
      </c>
      <c r="O270" s="2">
        <f>9*H270/F270</f>
        <v>4.3125</v>
      </c>
      <c r="P270" s="2">
        <f>(G270+I270)/F270</f>
        <v>1.2864583333333333</v>
      </c>
      <c r="Q270" s="3">
        <f>0.2056*L270-2.0082</f>
        <v>0.25340000000000007</v>
      </c>
      <c r="R270" s="3">
        <f>0.0623*N270-0.6037</f>
        <v>-0.60370000000000001</v>
      </c>
      <c r="S270" s="3">
        <f>(F270/87)*(3.2-(9*H270/F270))</f>
        <v>-2.455172413793103</v>
      </c>
      <c r="T270" s="3">
        <f>(F270/18)*(1.1447-(G270 + I270)/F270)</f>
        <v>-1.5120888888888875</v>
      </c>
      <c r="U270" s="3">
        <f>0.0178*J270-2.4163</f>
        <v>-0.15569999999999995</v>
      </c>
      <c r="V270" s="2">
        <f>AVERAGE(Q270:U270)</f>
        <v>-0.89465226053639813</v>
      </c>
    </row>
    <row r="271" spans="1:22">
      <c r="A271">
        <v>7058</v>
      </c>
      <c r="B271" t="s">
        <v>413</v>
      </c>
      <c r="C271" t="s">
        <v>471</v>
      </c>
      <c r="D271">
        <v>50</v>
      </c>
      <c r="E271">
        <v>20</v>
      </c>
      <c r="F271">
        <v>145</v>
      </c>
      <c r="G271">
        <v>133</v>
      </c>
      <c r="H271">
        <v>68</v>
      </c>
      <c r="I271">
        <v>69</v>
      </c>
      <c r="J271">
        <v>135</v>
      </c>
      <c r="K271">
        <v>17</v>
      </c>
      <c r="L271">
        <v>9</v>
      </c>
      <c r="M271">
        <v>8</v>
      </c>
      <c r="N271">
        <v>0</v>
      </c>
      <c r="O271" s="2">
        <f>9*H271/F271</f>
        <v>4.2206896551724142</v>
      </c>
      <c r="P271" s="2">
        <f>(G271+I271)/F271</f>
        <v>1.393103448275862</v>
      </c>
      <c r="Q271" s="3">
        <f>0.2056*L271-2.0082</f>
        <v>-0.15779999999999994</v>
      </c>
      <c r="R271" s="3">
        <f>0.0623*N271-0.6037</f>
        <v>-0.60370000000000001</v>
      </c>
      <c r="S271" s="3">
        <f>(F271/87)*(3.2-(9*H271/F271))</f>
        <v>-1.7011494252873569</v>
      </c>
      <c r="T271" s="3">
        <f>(F271/18)*(1.1447-(G271 + I271)/F271)</f>
        <v>-2.0010277777777765</v>
      </c>
      <c r="U271" s="3">
        <f>0.0178*J271-2.4163</f>
        <v>-1.330000000000009E-2</v>
      </c>
      <c r="V271" s="2">
        <f>AVERAGE(Q271:U271)</f>
        <v>-0.89539544061302667</v>
      </c>
    </row>
    <row r="272" spans="1:22">
      <c r="A272">
        <v>5659</v>
      </c>
      <c r="B272" t="s">
        <v>385</v>
      </c>
      <c r="C272" t="s">
        <v>21</v>
      </c>
      <c r="D272">
        <v>55</v>
      </c>
      <c r="E272">
        <v>0</v>
      </c>
      <c r="F272">
        <v>55</v>
      </c>
      <c r="G272">
        <v>52</v>
      </c>
      <c r="H272">
        <v>23</v>
      </c>
      <c r="I272">
        <v>23</v>
      </c>
      <c r="J272">
        <v>50</v>
      </c>
      <c r="K272">
        <v>5</v>
      </c>
      <c r="L272">
        <v>3</v>
      </c>
      <c r="M272">
        <v>2</v>
      </c>
      <c r="N272">
        <v>1</v>
      </c>
      <c r="O272" s="2">
        <f>9*H272/F272</f>
        <v>3.7636363636363637</v>
      </c>
      <c r="P272" s="2">
        <f>(G272+I272)/F272</f>
        <v>1.3636363636363635</v>
      </c>
      <c r="Q272" s="3">
        <f>0.2056*L272-2.0082</f>
        <v>-1.3914</v>
      </c>
      <c r="R272" s="3">
        <f>0.0623*N272-0.6037</f>
        <v>-0.54139999999999999</v>
      </c>
      <c r="S272" s="3">
        <f>(F272/87)*(3.2-(9*H272/F272))</f>
        <v>-0.35632183908045967</v>
      </c>
      <c r="T272" s="3">
        <f>(F272/18)*(1.1447-(G272 + I272)/F272)</f>
        <v>-0.66897222222222175</v>
      </c>
      <c r="U272" s="3">
        <f>0.0178*J272-2.4163</f>
        <v>-1.5263</v>
      </c>
      <c r="V272" s="2">
        <f>AVERAGE(Q272:U272)</f>
        <v>-0.89687881226053623</v>
      </c>
    </row>
    <row r="273" spans="1:22">
      <c r="A273">
        <v>4822</v>
      </c>
      <c r="B273" t="s">
        <v>535</v>
      </c>
      <c r="C273" t="s">
        <v>310</v>
      </c>
      <c r="D273">
        <v>29</v>
      </c>
      <c r="E273">
        <v>29</v>
      </c>
      <c r="F273">
        <v>173</v>
      </c>
      <c r="G273">
        <v>179</v>
      </c>
      <c r="H273">
        <v>81</v>
      </c>
      <c r="I273">
        <v>46</v>
      </c>
      <c r="J273">
        <v>112</v>
      </c>
      <c r="K273">
        <v>19</v>
      </c>
      <c r="L273">
        <v>10</v>
      </c>
      <c r="M273">
        <v>12</v>
      </c>
      <c r="N273">
        <v>0</v>
      </c>
      <c r="O273" s="2">
        <f>9*H273/F273</f>
        <v>4.2138728323699421</v>
      </c>
      <c r="P273" s="2">
        <f>(G273+I273)/F273</f>
        <v>1.300578034682081</v>
      </c>
      <c r="Q273" s="3">
        <f>0.2056*L273-2.0082</f>
        <v>4.7800000000000065E-2</v>
      </c>
      <c r="R273" s="3">
        <f>0.0623*N273-0.6037</f>
        <v>-0.60370000000000001</v>
      </c>
      <c r="S273" s="3">
        <f>(F273/87)*(3.2-(9*H273/F273))</f>
        <v>-2.016091954022988</v>
      </c>
      <c r="T273" s="3">
        <f>(F273/18)*(1.1447-(G273 + I273)/F273)</f>
        <v>-1.4981611111111113</v>
      </c>
      <c r="U273" s="3">
        <f>0.0178*J273-2.4163</f>
        <v>-0.42270000000000008</v>
      </c>
      <c r="V273" s="2">
        <f>AVERAGE(Q273:U273)</f>
        <v>-0.89857061302681984</v>
      </c>
    </row>
    <row r="274" spans="1:22">
      <c r="A274">
        <v>5939</v>
      </c>
      <c r="B274" t="s">
        <v>123</v>
      </c>
      <c r="C274" t="s">
        <v>257</v>
      </c>
      <c r="D274">
        <v>30</v>
      </c>
      <c r="E274">
        <v>0</v>
      </c>
      <c r="F274">
        <v>30</v>
      </c>
      <c r="G274">
        <v>25</v>
      </c>
      <c r="H274">
        <v>12</v>
      </c>
      <c r="I274">
        <v>15</v>
      </c>
      <c r="J274">
        <v>32</v>
      </c>
      <c r="K274">
        <v>3</v>
      </c>
      <c r="L274">
        <v>2</v>
      </c>
      <c r="M274">
        <v>1</v>
      </c>
      <c r="N274">
        <v>0</v>
      </c>
      <c r="O274" s="2">
        <f>9*H274/F274</f>
        <v>3.6</v>
      </c>
      <c r="P274" s="2">
        <f>(G274+I274)/F274</f>
        <v>1.3333333333333333</v>
      </c>
      <c r="Q274" s="3">
        <f>0.2056*L274-2.0082</f>
        <v>-1.597</v>
      </c>
      <c r="R274" s="3">
        <f>0.0623*N274-0.6037</f>
        <v>-0.60370000000000001</v>
      </c>
      <c r="S274" s="3">
        <f>(F274/87)*(3.2-(9*H274/F274))</f>
        <v>-0.13793103448275859</v>
      </c>
      <c r="T274" s="3">
        <f>(F274/18)*(1.1447-(G274 + I274)/F274)</f>
        <v>-0.31438888888888872</v>
      </c>
      <c r="U274" s="3">
        <f>0.0178*J274-2.4163</f>
        <v>-1.8467000000000002</v>
      </c>
      <c r="V274" s="2">
        <f>AVERAGE(Q274:U274)</f>
        <v>-0.89994398467432946</v>
      </c>
    </row>
    <row r="275" spans="1:22">
      <c r="A275">
        <v>1572</v>
      </c>
      <c r="B275" t="s">
        <v>221</v>
      </c>
      <c r="C275" t="s">
        <v>222</v>
      </c>
      <c r="D275">
        <v>5</v>
      </c>
      <c r="E275">
        <v>5</v>
      </c>
      <c r="F275">
        <v>29</v>
      </c>
      <c r="G275">
        <v>27</v>
      </c>
      <c r="H275">
        <v>12</v>
      </c>
      <c r="I275">
        <v>9</v>
      </c>
      <c r="J275">
        <v>25</v>
      </c>
      <c r="K275">
        <v>3</v>
      </c>
      <c r="L275">
        <v>2</v>
      </c>
      <c r="M275">
        <v>2</v>
      </c>
      <c r="N275">
        <v>0</v>
      </c>
      <c r="O275" s="2">
        <f>9*H275/F275</f>
        <v>3.7241379310344827</v>
      </c>
      <c r="P275" s="2">
        <f>(G275+I275)/F275</f>
        <v>1.2413793103448276</v>
      </c>
      <c r="Q275" s="3">
        <f>0.2056*L275-2.0082</f>
        <v>-1.597</v>
      </c>
      <c r="R275" s="3">
        <f>0.0623*N275-0.6037</f>
        <v>-0.60370000000000001</v>
      </c>
      <c r="S275" s="3">
        <f>(F275/87)*(3.2-(9*H275/F275))</f>
        <v>-0.17471264367816081</v>
      </c>
      <c r="T275" s="3">
        <f>(F275/18)*(1.1447-(G275 + I275)/F275)</f>
        <v>-0.1557611111111111</v>
      </c>
      <c r="U275" s="3">
        <f>0.0178*J275-2.4163</f>
        <v>-1.9713000000000001</v>
      </c>
      <c r="V275" s="2">
        <f>AVERAGE(Q275:U275)</f>
        <v>-0.90049475095785447</v>
      </c>
    </row>
    <row r="276" spans="1:22">
      <c r="A276">
        <v>6841</v>
      </c>
      <c r="B276" t="s">
        <v>291</v>
      </c>
      <c r="C276" t="s">
        <v>292</v>
      </c>
      <c r="D276">
        <v>40</v>
      </c>
      <c r="E276">
        <v>0</v>
      </c>
      <c r="F276">
        <v>40</v>
      </c>
      <c r="G276">
        <v>36</v>
      </c>
      <c r="H276">
        <v>16</v>
      </c>
      <c r="I276">
        <v>17</v>
      </c>
      <c r="J276">
        <v>39</v>
      </c>
      <c r="K276">
        <v>4</v>
      </c>
      <c r="L276">
        <v>2</v>
      </c>
      <c r="M276">
        <v>2</v>
      </c>
      <c r="N276">
        <v>0</v>
      </c>
      <c r="O276" s="2">
        <f>9*H276/F276</f>
        <v>3.6</v>
      </c>
      <c r="P276" s="2">
        <f>(G276+I276)/F276</f>
        <v>1.325</v>
      </c>
      <c r="Q276" s="3">
        <f>0.2056*L276-2.0082</f>
        <v>-1.597</v>
      </c>
      <c r="R276" s="3">
        <f>0.0623*N276-0.6037</f>
        <v>-0.60370000000000001</v>
      </c>
      <c r="S276" s="3">
        <f>(F276/87)*(3.2-(9*H276/F276))</f>
        <v>-0.18390804597701146</v>
      </c>
      <c r="T276" s="3">
        <f>(F276/18)*(1.1447-(G276 + I276)/F276)</f>
        <v>-0.40066666666666645</v>
      </c>
      <c r="U276" s="3">
        <f>0.0178*J276-2.4163</f>
        <v>-1.7221000000000002</v>
      </c>
      <c r="V276" s="2">
        <f>AVERAGE(Q276:U276)</f>
        <v>-0.90147494252873561</v>
      </c>
    </row>
    <row r="277" spans="1:22">
      <c r="A277">
        <v>8537</v>
      </c>
      <c r="B277" t="s">
        <v>234</v>
      </c>
      <c r="C277" t="s">
        <v>235</v>
      </c>
      <c r="D277">
        <v>25</v>
      </c>
      <c r="E277">
        <v>0</v>
      </c>
      <c r="F277">
        <v>25</v>
      </c>
      <c r="G277">
        <v>23</v>
      </c>
      <c r="H277">
        <v>10</v>
      </c>
      <c r="I277">
        <v>9</v>
      </c>
      <c r="J277">
        <v>23</v>
      </c>
      <c r="K277">
        <v>2</v>
      </c>
      <c r="L277">
        <v>2</v>
      </c>
      <c r="M277">
        <v>1</v>
      </c>
      <c r="N277">
        <v>0</v>
      </c>
      <c r="O277" s="2">
        <f>9*H277/F277</f>
        <v>3.6</v>
      </c>
      <c r="P277" s="2">
        <f>(G277+I277)/F277</f>
        <v>1.28</v>
      </c>
      <c r="Q277" s="3">
        <f>0.2056*L277-2.0082</f>
        <v>-1.597</v>
      </c>
      <c r="R277" s="3">
        <f>0.0623*N277-0.6037</f>
        <v>-0.60370000000000001</v>
      </c>
      <c r="S277" s="3">
        <f>(F277/87)*(3.2-(9*H277/F277))</f>
        <v>-0.11494252873563215</v>
      </c>
      <c r="T277" s="3">
        <f>(F277/18)*(1.1447-(G277 + I277)/F277)</f>
        <v>-0.18791666666666662</v>
      </c>
      <c r="U277" s="3">
        <f>0.0178*J277-2.4163</f>
        <v>-2.0068999999999999</v>
      </c>
      <c r="V277" s="2">
        <f>AVERAGE(Q277:U277)</f>
        <v>-0.90209183908045976</v>
      </c>
    </row>
    <row r="278" spans="1:22">
      <c r="A278">
        <v>7681</v>
      </c>
      <c r="B278" t="s">
        <v>354</v>
      </c>
      <c r="C278" t="s">
        <v>178</v>
      </c>
      <c r="D278">
        <v>8</v>
      </c>
      <c r="E278">
        <v>8</v>
      </c>
      <c r="F278">
        <v>48</v>
      </c>
      <c r="G278">
        <v>46</v>
      </c>
      <c r="H278">
        <v>21</v>
      </c>
      <c r="I278">
        <v>16</v>
      </c>
      <c r="J278">
        <v>39</v>
      </c>
      <c r="K278">
        <v>5</v>
      </c>
      <c r="L278">
        <v>3</v>
      </c>
      <c r="M278">
        <v>3</v>
      </c>
      <c r="N278">
        <v>0</v>
      </c>
      <c r="O278" s="2">
        <f>9*H278/F278</f>
        <v>3.9375</v>
      </c>
      <c r="P278" s="2">
        <f>(G278+I278)/F278</f>
        <v>1.2916666666666667</v>
      </c>
      <c r="Q278" s="3">
        <f>0.2056*L278-2.0082</f>
        <v>-1.3914</v>
      </c>
      <c r="R278" s="3">
        <f>0.0623*N278-0.6037</f>
        <v>-0.60370000000000001</v>
      </c>
      <c r="S278" s="3">
        <f>(F278/87)*(3.2-(9*H278/F278))</f>
        <v>-0.4068965517241378</v>
      </c>
      <c r="T278" s="3">
        <f>(F278/18)*(1.1447-(G278 + I278)/F278)</f>
        <v>-0.39191111111111115</v>
      </c>
      <c r="U278" s="3">
        <f>0.0178*J278-2.4163</f>
        <v>-1.7221000000000002</v>
      </c>
      <c r="V278" s="2">
        <f>AVERAGE(Q278:U278)</f>
        <v>-0.90320153256704983</v>
      </c>
    </row>
    <row r="279" spans="1:22">
      <c r="A279">
        <v>8473</v>
      </c>
      <c r="B279" t="s">
        <v>418</v>
      </c>
      <c r="C279" t="s">
        <v>166</v>
      </c>
      <c r="D279">
        <v>35</v>
      </c>
      <c r="E279">
        <v>0</v>
      </c>
      <c r="F279">
        <v>35</v>
      </c>
      <c r="G279">
        <v>32</v>
      </c>
      <c r="H279">
        <v>14</v>
      </c>
      <c r="I279">
        <v>14</v>
      </c>
      <c r="J279">
        <v>33</v>
      </c>
      <c r="K279">
        <v>4</v>
      </c>
      <c r="L279">
        <v>2</v>
      </c>
      <c r="M279">
        <v>1</v>
      </c>
      <c r="N279">
        <v>0</v>
      </c>
      <c r="O279" s="2">
        <f>9*H279/F279</f>
        <v>3.6</v>
      </c>
      <c r="P279" s="2">
        <f>(G279+I279)/F279</f>
        <v>1.3142857142857143</v>
      </c>
      <c r="Q279" s="3">
        <f>0.2056*L279-2.0082</f>
        <v>-1.597</v>
      </c>
      <c r="R279" s="3">
        <f>0.0623*N279-0.6037</f>
        <v>-0.60370000000000001</v>
      </c>
      <c r="S279" s="3">
        <f>(F279/87)*(3.2-(9*H279/F279))</f>
        <v>-0.16091954022988503</v>
      </c>
      <c r="T279" s="3">
        <f>(F279/18)*(1.1447-(G279 + I279)/F279)</f>
        <v>-0.32974999999999988</v>
      </c>
      <c r="U279" s="3">
        <f>0.0178*J279-2.4163</f>
        <v>-1.8289</v>
      </c>
      <c r="V279" s="2">
        <f>AVERAGE(Q279:U279)</f>
        <v>-0.90405390804597696</v>
      </c>
    </row>
    <row r="280" spans="1:22">
      <c r="B280" t="s">
        <v>808</v>
      </c>
      <c r="C280" t="s">
        <v>402</v>
      </c>
      <c r="D280">
        <v>5</v>
      </c>
      <c r="E280">
        <v>5</v>
      </c>
      <c r="F280">
        <v>29</v>
      </c>
      <c r="G280">
        <v>27</v>
      </c>
      <c r="H280">
        <v>12</v>
      </c>
      <c r="I280">
        <v>9</v>
      </c>
      <c r="J280">
        <v>24</v>
      </c>
      <c r="K280">
        <v>3</v>
      </c>
      <c r="L280">
        <v>2</v>
      </c>
      <c r="M280">
        <v>2</v>
      </c>
      <c r="N280">
        <v>0</v>
      </c>
      <c r="O280" s="2">
        <f>9*H280/F280</f>
        <v>3.7241379310344827</v>
      </c>
      <c r="P280" s="2">
        <f>(G280+I280)/F280</f>
        <v>1.2413793103448276</v>
      </c>
      <c r="Q280" s="3">
        <f>0.2056*L280-2.0082</f>
        <v>-1.597</v>
      </c>
      <c r="R280" s="3">
        <f>0.0623*N280-0.6037</f>
        <v>-0.60370000000000001</v>
      </c>
      <c r="S280" s="3">
        <f>(F280/87)*(3.2-(9*H280/F280))</f>
        <v>-0.17471264367816081</v>
      </c>
      <c r="T280" s="3">
        <f>(F280/18)*(1.1447-(G280 + I280)/F280)</f>
        <v>-0.1557611111111111</v>
      </c>
      <c r="U280" s="3">
        <f>0.0178*J280-2.4163</f>
        <v>-1.9891000000000001</v>
      </c>
      <c r="V280" s="2">
        <f>AVERAGE(Q280:U280)</f>
        <v>-0.90405475095785448</v>
      </c>
    </row>
    <row r="281" spans="1:22">
      <c r="A281">
        <v>6389</v>
      </c>
      <c r="B281" t="s">
        <v>810</v>
      </c>
      <c r="C281" t="s">
        <v>236</v>
      </c>
      <c r="D281">
        <v>13</v>
      </c>
      <c r="E281">
        <v>3</v>
      </c>
      <c r="F281">
        <v>29</v>
      </c>
      <c r="G281">
        <v>28</v>
      </c>
      <c r="H281">
        <v>12</v>
      </c>
      <c r="I281">
        <v>8</v>
      </c>
      <c r="J281">
        <v>24</v>
      </c>
      <c r="K281">
        <v>3</v>
      </c>
      <c r="L281">
        <v>2</v>
      </c>
      <c r="M281">
        <v>2</v>
      </c>
      <c r="N281">
        <v>0</v>
      </c>
      <c r="O281" s="2">
        <f>9*H281/F281</f>
        <v>3.7241379310344827</v>
      </c>
      <c r="P281" s="2">
        <f>(G281+I281)/F281</f>
        <v>1.2413793103448276</v>
      </c>
      <c r="Q281" s="3">
        <f>0.2056*L281-2.0082</f>
        <v>-1.597</v>
      </c>
      <c r="R281" s="3">
        <f>0.0623*N281-0.6037</f>
        <v>-0.60370000000000001</v>
      </c>
      <c r="S281" s="3">
        <f>(F281/87)*(3.2-(9*H281/F281))</f>
        <v>-0.17471264367816081</v>
      </c>
      <c r="T281" s="3">
        <f>(F281/18)*(1.1447-(G281 + I281)/F281)</f>
        <v>-0.1557611111111111</v>
      </c>
      <c r="U281" s="3">
        <f>0.0178*J281-2.4163</f>
        <v>-1.9891000000000001</v>
      </c>
      <c r="V281" s="2">
        <f>AVERAGE(Q281:U281)</f>
        <v>-0.90405475095785448</v>
      </c>
    </row>
    <row r="282" spans="1:22">
      <c r="A282">
        <v>3185</v>
      </c>
      <c r="B282" t="s">
        <v>357</v>
      </c>
      <c r="C282" t="s">
        <v>358</v>
      </c>
      <c r="D282">
        <v>35</v>
      </c>
      <c r="E282">
        <v>0</v>
      </c>
      <c r="F282">
        <v>35</v>
      </c>
      <c r="G282">
        <v>31</v>
      </c>
      <c r="H282">
        <v>14</v>
      </c>
      <c r="I282">
        <v>16</v>
      </c>
      <c r="J282">
        <v>35</v>
      </c>
      <c r="K282">
        <v>3</v>
      </c>
      <c r="L282">
        <v>2</v>
      </c>
      <c r="M282">
        <v>1</v>
      </c>
      <c r="N282">
        <v>0</v>
      </c>
      <c r="O282" s="2">
        <f>9*H282/F282</f>
        <v>3.6</v>
      </c>
      <c r="P282" s="2">
        <f>(G282+I282)/F282</f>
        <v>1.3428571428571427</v>
      </c>
      <c r="Q282" s="3">
        <f>0.2056*L282-2.0082</f>
        <v>-1.597</v>
      </c>
      <c r="R282" s="3">
        <f>0.0623*N282-0.6037</f>
        <v>-0.60370000000000001</v>
      </c>
      <c r="S282" s="3">
        <f>(F282/87)*(3.2-(9*H282/F282))</f>
        <v>-0.16091954022988503</v>
      </c>
      <c r="T282" s="3">
        <f>(F282/18)*(1.1447-(G282 + I282)/F282)</f>
        <v>-0.38530555555555523</v>
      </c>
      <c r="U282" s="3">
        <f>0.0178*J282-2.4163</f>
        <v>-1.7933000000000001</v>
      </c>
      <c r="V282" s="2">
        <f>AVERAGE(Q282:U282)</f>
        <v>-0.90804501915708813</v>
      </c>
    </row>
    <row r="283" spans="1:22">
      <c r="A283">
        <v>7585</v>
      </c>
      <c r="B283" t="s">
        <v>818</v>
      </c>
      <c r="C283" t="s">
        <v>17</v>
      </c>
      <c r="D283">
        <v>35</v>
      </c>
      <c r="E283">
        <v>0</v>
      </c>
      <c r="F283">
        <v>35</v>
      </c>
      <c r="G283">
        <v>29</v>
      </c>
      <c r="H283">
        <v>14</v>
      </c>
      <c r="I283">
        <v>19</v>
      </c>
      <c r="J283">
        <v>38</v>
      </c>
      <c r="K283">
        <v>3</v>
      </c>
      <c r="L283">
        <v>2</v>
      </c>
      <c r="M283">
        <v>1</v>
      </c>
      <c r="N283">
        <v>0</v>
      </c>
      <c r="O283" s="2">
        <f>9*H283/F283</f>
        <v>3.6</v>
      </c>
      <c r="P283" s="2">
        <f>(G283+I283)/F283</f>
        <v>1.3714285714285714</v>
      </c>
      <c r="Q283" s="3">
        <f>0.2056*L283-2.0082</f>
        <v>-1.597</v>
      </c>
      <c r="R283" s="3">
        <f>0.0623*N283-0.6037</f>
        <v>-0.60370000000000001</v>
      </c>
      <c r="S283" s="3">
        <f>(F283/87)*(3.2-(9*H283/F283))</f>
        <v>-0.16091954022988503</v>
      </c>
      <c r="T283" s="3">
        <f>(F283/18)*(1.1447-(G283 + I283)/F283)</f>
        <v>-0.44086111111111104</v>
      </c>
      <c r="U283" s="3">
        <f>0.0178*J283-2.4163</f>
        <v>-1.7399</v>
      </c>
      <c r="V283" s="2">
        <f>AVERAGE(Q283:U283)</f>
        <v>-0.90847613026819918</v>
      </c>
    </row>
    <row r="284" spans="1:22">
      <c r="A284">
        <v>1697</v>
      </c>
      <c r="B284" t="s">
        <v>412</v>
      </c>
      <c r="C284" t="s">
        <v>413</v>
      </c>
      <c r="D284">
        <v>65</v>
      </c>
      <c r="E284">
        <v>0</v>
      </c>
      <c r="F284">
        <v>65</v>
      </c>
      <c r="G284">
        <v>62</v>
      </c>
      <c r="H284">
        <v>28</v>
      </c>
      <c r="I284">
        <v>29</v>
      </c>
      <c r="J284">
        <v>54</v>
      </c>
      <c r="K284">
        <v>5</v>
      </c>
      <c r="L284">
        <v>4</v>
      </c>
      <c r="M284">
        <v>3</v>
      </c>
      <c r="N284">
        <v>2</v>
      </c>
      <c r="O284" s="2">
        <f>9*H284/F284</f>
        <v>3.8769230769230769</v>
      </c>
      <c r="P284" s="2">
        <f>(G284+I284)/F284</f>
        <v>1.4</v>
      </c>
      <c r="Q284" s="3">
        <f>0.2056*L284-2.0082</f>
        <v>-1.1858</v>
      </c>
      <c r="R284" s="3">
        <f>0.0623*N284-0.6037</f>
        <v>-0.47910000000000003</v>
      </c>
      <c r="S284" s="3">
        <f>(F284/87)*(3.2-(9*H284/F284))</f>
        <v>-0.50574712643678144</v>
      </c>
      <c r="T284" s="3">
        <f>(F284/18)*(1.1447-(G284 + I284)/F284)</f>
        <v>-0.92191666666666616</v>
      </c>
      <c r="U284" s="3">
        <f>0.0178*J284-2.4163</f>
        <v>-1.4551000000000003</v>
      </c>
      <c r="V284" s="2">
        <f>AVERAGE(Q284:U284)</f>
        <v>-0.90953275862068961</v>
      </c>
    </row>
    <row r="285" spans="1:22">
      <c r="A285">
        <v>6535</v>
      </c>
      <c r="B285" t="s">
        <v>463</v>
      </c>
      <c r="C285" t="s">
        <v>263</v>
      </c>
      <c r="D285">
        <v>55</v>
      </c>
      <c r="E285">
        <v>0</v>
      </c>
      <c r="F285">
        <v>55</v>
      </c>
      <c r="G285">
        <v>50</v>
      </c>
      <c r="H285">
        <v>24</v>
      </c>
      <c r="I285">
        <v>25</v>
      </c>
      <c r="J285">
        <v>52</v>
      </c>
      <c r="K285">
        <v>5</v>
      </c>
      <c r="L285">
        <v>3</v>
      </c>
      <c r="M285">
        <v>2</v>
      </c>
      <c r="N285">
        <v>1</v>
      </c>
      <c r="O285" s="2">
        <f>9*H285/F285</f>
        <v>3.9272727272727272</v>
      </c>
      <c r="P285" s="2">
        <f>(G285+I285)/F285</f>
        <v>1.3636363636363635</v>
      </c>
      <c r="Q285" s="3">
        <f>0.2056*L285-2.0082</f>
        <v>-1.3914</v>
      </c>
      <c r="R285" s="3">
        <f>0.0623*N285-0.6037</f>
        <v>-0.54139999999999999</v>
      </c>
      <c r="S285" s="3">
        <f>(F285/87)*(3.2-(9*H285/F285))</f>
        <v>-0.45977011494252862</v>
      </c>
      <c r="T285" s="3">
        <f>(F285/18)*(1.1447-(G285 + I285)/F285)</f>
        <v>-0.66897222222222175</v>
      </c>
      <c r="U285" s="3">
        <f>0.0178*J285-2.4163</f>
        <v>-1.4907000000000001</v>
      </c>
      <c r="V285" s="2">
        <f>AVERAGE(Q285:U285)</f>
        <v>-0.91044846743295005</v>
      </c>
    </row>
    <row r="286" spans="1:22">
      <c r="A286">
        <v>3386</v>
      </c>
      <c r="B286" t="s">
        <v>503</v>
      </c>
      <c r="C286" t="s">
        <v>504</v>
      </c>
      <c r="D286">
        <v>40</v>
      </c>
      <c r="E286">
        <v>0</v>
      </c>
      <c r="F286">
        <v>40</v>
      </c>
      <c r="G286">
        <v>37</v>
      </c>
      <c r="H286">
        <v>16</v>
      </c>
      <c r="I286">
        <v>17</v>
      </c>
      <c r="J286">
        <v>39</v>
      </c>
      <c r="K286">
        <v>5</v>
      </c>
      <c r="L286">
        <v>2</v>
      </c>
      <c r="M286">
        <v>2</v>
      </c>
      <c r="N286">
        <v>0</v>
      </c>
      <c r="O286" s="2">
        <f>9*H286/F286</f>
        <v>3.6</v>
      </c>
      <c r="P286" s="2">
        <f>(G286+I286)/F286</f>
        <v>1.35</v>
      </c>
      <c r="Q286" s="3">
        <f>0.2056*L286-2.0082</f>
        <v>-1.597</v>
      </c>
      <c r="R286" s="3">
        <f>0.0623*N286-0.6037</f>
        <v>-0.60370000000000001</v>
      </c>
      <c r="S286" s="3">
        <f>(F286/87)*(3.2-(9*H286/F286))</f>
        <v>-0.18390804597701146</v>
      </c>
      <c r="T286" s="3">
        <f>(F286/18)*(1.1447-(G286 + I286)/F286)</f>
        <v>-0.45622222222222231</v>
      </c>
      <c r="U286" s="3">
        <f>0.0178*J286-2.4163</f>
        <v>-1.7221000000000002</v>
      </c>
      <c r="V286" s="2">
        <f>AVERAGE(Q286:U286)</f>
        <v>-0.91258605363984668</v>
      </c>
    </row>
    <row r="287" spans="1:22">
      <c r="A287">
        <v>6523</v>
      </c>
      <c r="B287" t="s">
        <v>305</v>
      </c>
      <c r="C287" t="s">
        <v>306</v>
      </c>
      <c r="D287">
        <v>30</v>
      </c>
      <c r="E287">
        <v>0</v>
      </c>
      <c r="F287">
        <v>30</v>
      </c>
      <c r="G287">
        <v>29</v>
      </c>
      <c r="H287">
        <v>12</v>
      </c>
      <c r="I287">
        <v>10</v>
      </c>
      <c r="J287">
        <v>25</v>
      </c>
      <c r="K287">
        <v>3</v>
      </c>
      <c r="L287">
        <v>2</v>
      </c>
      <c r="M287">
        <v>1</v>
      </c>
      <c r="N287">
        <v>0</v>
      </c>
      <c r="O287" s="2">
        <f>9*H287/F287</f>
        <v>3.6</v>
      </c>
      <c r="P287" s="2">
        <f>(G287+I287)/F287</f>
        <v>1.3</v>
      </c>
      <c r="Q287" s="3">
        <f>0.2056*L287-2.0082</f>
        <v>-1.597</v>
      </c>
      <c r="R287" s="3">
        <f>0.0623*N287-0.6037</f>
        <v>-0.60370000000000001</v>
      </c>
      <c r="S287" s="3">
        <f>(F287/87)*(3.2-(9*H287/F287))</f>
        <v>-0.13793103448275859</v>
      </c>
      <c r="T287" s="3">
        <f>(F287/18)*(1.1447-(G287 + I287)/F287)</f>
        <v>-0.25883333333333336</v>
      </c>
      <c r="U287" s="3">
        <f>0.0178*J287-2.4163</f>
        <v>-1.9713000000000001</v>
      </c>
      <c r="V287" s="2">
        <f>AVERAGE(Q287:U287)</f>
        <v>-0.91375287356321844</v>
      </c>
    </row>
    <row r="288" spans="1:22">
      <c r="A288">
        <v>6511</v>
      </c>
      <c r="B288" t="s">
        <v>815</v>
      </c>
      <c r="C288" t="s">
        <v>823</v>
      </c>
      <c r="D288">
        <v>30</v>
      </c>
      <c r="E288">
        <v>0</v>
      </c>
      <c r="F288">
        <v>30</v>
      </c>
      <c r="G288">
        <v>27</v>
      </c>
      <c r="H288">
        <v>12</v>
      </c>
      <c r="I288">
        <v>13</v>
      </c>
      <c r="J288">
        <v>28</v>
      </c>
      <c r="K288">
        <v>3</v>
      </c>
      <c r="L288">
        <v>2</v>
      </c>
      <c r="M288">
        <v>1</v>
      </c>
      <c r="N288">
        <v>0</v>
      </c>
      <c r="O288" s="2">
        <f>9*H288/F288</f>
        <v>3.6</v>
      </c>
      <c r="P288" s="2">
        <f>(G288+I288)/F288</f>
        <v>1.3333333333333333</v>
      </c>
      <c r="Q288" s="3">
        <f>0.2056*L288-2.0082</f>
        <v>-1.597</v>
      </c>
      <c r="R288" s="3">
        <f>0.0623*N288-0.6037</f>
        <v>-0.60370000000000001</v>
      </c>
      <c r="S288" s="3">
        <f>(F288/87)*(3.2-(9*H288/F288))</f>
        <v>-0.13793103448275859</v>
      </c>
      <c r="T288" s="3">
        <f>(F288/18)*(1.1447-(G288 + I288)/F288)</f>
        <v>-0.31438888888888872</v>
      </c>
      <c r="U288" s="3">
        <f>0.0178*J288-2.4163</f>
        <v>-1.9179000000000002</v>
      </c>
      <c r="V288" s="2">
        <f>AVERAGE(Q288:U288)</f>
        <v>-0.91418398467432949</v>
      </c>
    </row>
    <row r="289" spans="1:22">
      <c r="A289">
        <v>8412</v>
      </c>
      <c r="B289" t="s">
        <v>487</v>
      </c>
      <c r="C289" t="s">
        <v>35</v>
      </c>
      <c r="D289">
        <v>40</v>
      </c>
      <c r="E289">
        <v>5</v>
      </c>
      <c r="F289">
        <v>64</v>
      </c>
      <c r="G289">
        <v>62</v>
      </c>
      <c r="H289">
        <v>28</v>
      </c>
      <c r="I289">
        <v>24</v>
      </c>
      <c r="J289">
        <v>49</v>
      </c>
      <c r="K289">
        <v>6</v>
      </c>
      <c r="L289">
        <v>4</v>
      </c>
      <c r="M289">
        <v>3</v>
      </c>
      <c r="N289">
        <v>0</v>
      </c>
      <c r="O289" s="2">
        <f>9*H289/F289</f>
        <v>3.9375</v>
      </c>
      <c r="P289" s="2">
        <f>(G289+I289)/F289</f>
        <v>1.34375</v>
      </c>
      <c r="Q289" s="3">
        <f>0.2056*L289-2.0082</f>
        <v>-1.1858</v>
      </c>
      <c r="R289" s="3">
        <f>0.0623*N289-0.6037</f>
        <v>-0.60370000000000001</v>
      </c>
      <c r="S289" s="3">
        <f>(F289/87)*(3.2-(9*H289/F289))</f>
        <v>-0.54252873563218373</v>
      </c>
      <c r="T289" s="3">
        <f>(F289/18)*(1.1447-(G289 + I289)/F289)</f>
        <v>-0.7077333333333331</v>
      </c>
      <c r="U289" s="3">
        <f>0.0178*J289-2.4163</f>
        <v>-1.5441000000000003</v>
      </c>
      <c r="V289" s="2">
        <f>AVERAGE(Q289:U289)</f>
        <v>-0.91677241379310348</v>
      </c>
    </row>
    <row r="290" spans="1:22">
      <c r="A290">
        <v>3770</v>
      </c>
      <c r="B290" t="s">
        <v>533</v>
      </c>
      <c r="C290" t="s">
        <v>534</v>
      </c>
      <c r="D290">
        <v>30</v>
      </c>
      <c r="E290">
        <v>0</v>
      </c>
      <c r="F290">
        <v>30</v>
      </c>
      <c r="G290">
        <v>29</v>
      </c>
      <c r="H290">
        <v>12</v>
      </c>
      <c r="I290">
        <v>10</v>
      </c>
      <c r="J290">
        <v>24</v>
      </c>
      <c r="K290">
        <v>3</v>
      </c>
      <c r="L290">
        <v>2</v>
      </c>
      <c r="M290">
        <v>1</v>
      </c>
      <c r="N290">
        <v>0</v>
      </c>
      <c r="O290" s="2">
        <f>9*H290/F290</f>
        <v>3.6</v>
      </c>
      <c r="P290" s="2">
        <f>(G290+I290)/F290</f>
        <v>1.3</v>
      </c>
      <c r="Q290" s="3">
        <f>0.2056*L290-2.0082</f>
        <v>-1.597</v>
      </c>
      <c r="R290" s="3">
        <f>0.0623*N290-0.6037</f>
        <v>-0.60370000000000001</v>
      </c>
      <c r="S290" s="3">
        <f>(F290/87)*(3.2-(9*H290/F290))</f>
        <v>-0.13793103448275859</v>
      </c>
      <c r="T290" s="3">
        <f>(F290/18)*(1.1447-(G290 + I290)/F290)</f>
        <v>-0.25883333333333336</v>
      </c>
      <c r="U290" s="3">
        <f>0.0178*J290-2.4163</f>
        <v>-1.9891000000000001</v>
      </c>
      <c r="V290" s="2">
        <f>AVERAGE(Q290:U290)</f>
        <v>-0.91731287356321833</v>
      </c>
    </row>
    <row r="291" spans="1:22">
      <c r="A291">
        <v>5798</v>
      </c>
      <c r="B291" t="s">
        <v>366</v>
      </c>
      <c r="C291" t="s">
        <v>367</v>
      </c>
      <c r="D291">
        <v>45</v>
      </c>
      <c r="E291">
        <v>0</v>
      </c>
      <c r="F291">
        <v>45</v>
      </c>
      <c r="G291">
        <v>44</v>
      </c>
      <c r="H291">
        <v>19</v>
      </c>
      <c r="I291">
        <v>16</v>
      </c>
      <c r="J291">
        <v>34</v>
      </c>
      <c r="K291">
        <v>4</v>
      </c>
      <c r="L291">
        <v>3</v>
      </c>
      <c r="M291">
        <v>2</v>
      </c>
      <c r="N291">
        <v>0</v>
      </c>
      <c r="O291" s="2">
        <f>9*H291/F291</f>
        <v>3.8</v>
      </c>
      <c r="P291" s="2">
        <f>(G291+I291)/F291</f>
        <v>1.3333333333333333</v>
      </c>
      <c r="Q291" s="3">
        <f>0.2056*L291-2.0082</f>
        <v>-1.3914</v>
      </c>
      <c r="R291" s="3">
        <f>0.0623*N291-0.6037</f>
        <v>-0.60370000000000001</v>
      </c>
      <c r="S291" s="3">
        <f>(F291/87)*(3.2-(9*H291/F291))</f>
        <v>-0.31034482758620674</v>
      </c>
      <c r="T291" s="3">
        <f>(F291/18)*(1.1447-(G291 + I291)/F291)</f>
        <v>-0.47158333333333302</v>
      </c>
      <c r="U291" s="3">
        <f>0.0178*J291-2.4163</f>
        <v>-1.8111000000000002</v>
      </c>
      <c r="V291" s="2">
        <f>AVERAGE(Q291:U291)</f>
        <v>-0.91762563218390802</v>
      </c>
    </row>
    <row r="292" spans="1:22">
      <c r="A292">
        <v>4631</v>
      </c>
      <c r="B292" t="s">
        <v>509</v>
      </c>
      <c r="C292" t="s">
        <v>214</v>
      </c>
      <c r="D292">
        <v>15</v>
      </c>
      <c r="E292">
        <v>5</v>
      </c>
      <c r="F292">
        <v>39</v>
      </c>
      <c r="G292">
        <v>39</v>
      </c>
      <c r="H292">
        <v>17</v>
      </c>
      <c r="I292">
        <v>9</v>
      </c>
      <c r="J292">
        <v>30</v>
      </c>
      <c r="K292">
        <v>5</v>
      </c>
      <c r="L292">
        <v>2</v>
      </c>
      <c r="M292">
        <v>2</v>
      </c>
      <c r="N292">
        <v>0</v>
      </c>
      <c r="O292" s="2">
        <f>9*H292/F292</f>
        <v>3.9230769230769229</v>
      </c>
      <c r="P292" s="2">
        <f>(G292+I292)/F292</f>
        <v>1.2307692307692308</v>
      </c>
      <c r="Q292" s="3">
        <f>0.2056*L292-2.0082</f>
        <v>-1.597</v>
      </c>
      <c r="R292" s="3">
        <f>0.0623*N292-0.6037</f>
        <v>-0.60370000000000001</v>
      </c>
      <c r="S292" s="3">
        <f>(F292/87)*(3.2-(9*H292/F292))</f>
        <v>-0.32413793103448263</v>
      </c>
      <c r="T292" s="3">
        <f>(F292/18)*(1.1447-(G292 + I292)/F292)</f>
        <v>-0.18648333333333336</v>
      </c>
      <c r="U292" s="3">
        <f>0.0178*J292-2.4163</f>
        <v>-1.8823000000000001</v>
      </c>
      <c r="V292" s="2">
        <f>AVERAGE(Q292:U292)</f>
        <v>-0.9187242528735633</v>
      </c>
    </row>
    <row r="293" spans="1:22">
      <c r="A293">
        <v>5762</v>
      </c>
      <c r="B293" t="s">
        <v>200</v>
      </c>
      <c r="C293" t="s">
        <v>89</v>
      </c>
      <c r="D293">
        <v>10</v>
      </c>
      <c r="E293">
        <v>0</v>
      </c>
      <c r="F293">
        <v>10</v>
      </c>
      <c r="G293">
        <v>8</v>
      </c>
      <c r="H293">
        <v>3</v>
      </c>
      <c r="I293">
        <v>4</v>
      </c>
      <c r="J293">
        <v>11</v>
      </c>
      <c r="K293">
        <v>1</v>
      </c>
      <c r="L293">
        <v>1</v>
      </c>
      <c r="M293">
        <v>0</v>
      </c>
      <c r="N293">
        <v>0</v>
      </c>
      <c r="O293" s="2">
        <f>9*H293/F293</f>
        <v>2.7</v>
      </c>
      <c r="P293" s="2">
        <f>(G293+I293)/F293</f>
        <v>1.2</v>
      </c>
      <c r="Q293" s="3">
        <f>0.2056*L293-2.0082</f>
        <v>-1.8026</v>
      </c>
      <c r="R293" s="3">
        <f>0.0623*N293-0.6037</f>
        <v>-0.60370000000000001</v>
      </c>
      <c r="S293" s="3">
        <f>(F293/87)*(3.2-(9*H293/F293))</f>
        <v>5.7471264367816091E-2</v>
      </c>
      <c r="T293" s="3">
        <f>(F293/18)*(1.1447-(G293 + I293)/F293)</f>
        <v>-3.0722222222222172E-2</v>
      </c>
      <c r="U293" s="3">
        <f>0.0178*J293-2.4163</f>
        <v>-2.2204999999999999</v>
      </c>
      <c r="V293" s="2">
        <f>AVERAGE(Q293:U293)</f>
        <v>-0.92001019157088115</v>
      </c>
    </row>
    <row r="294" spans="1:22">
      <c r="A294">
        <v>6527</v>
      </c>
      <c r="B294" t="s">
        <v>507</v>
      </c>
      <c r="C294" t="s">
        <v>508</v>
      </c>
      <c r="D294">
        <v>35</v>
      </c>
      <c r="E294">
        <v>0</v>
      </c>
      <c r="F294">
        <v>35</v>
      </c>
      <c r="G294">
        <v>34</v>
      </c>
      <c r="H294">
        <v>14</v>
      </c>
      <c r="I294">
        <v>12</v>
      </c>
      <c r="J294">
        <v>28</v>
      </c>
      <c r="K294">
        <v>4</v>
      </c>
      <c r="L294">
        <v>2</v>
      </c>
      <c r="M294">
        <v>1</v>
      </c>
      <c r="N294">
        <v>0</v>
      </c>
      <c r="O294" s="2">
        <f>9*H294/F294</f>
        <v>3.6</v>
      </c>
      <c r="P294" s="2">
        <f>(G294+I294)/F294</f>
        <v>1.3142857142857143</v>
      </c>
      <c r="Q294" s="3">
        <f>0.2056*L294-2.0082</f>
        <v>-1.597</v>
      </c>
      <c r="R294" s="3">
        <f>0.0623*N294-0.6037</f>
        <v>-0.60370000000000001</v>
      </c>
      <c r="S294" s="3">
        <f>(F294/87)*(3.2-(9*H294/F294))</f>
        <v>-0.16091954022988503</v>
      </c>
      <c r="T294" s="3">
        <f>(F294/18)*(1.1447-(G294 + I294)/F294)</f>
        <v>-0.32974999999999988</v>
      </c>
      <c r="U294" s="3">
        <f>0.0178*J294-2.4163</f>
        <v>-1.9179000000000002</v>
      </c>
      <c r="V294" s="2">
        <f>AVERAGE(Q294:U294)</f>
        <v>-0.921853908045977</v>
      </c>
    </row>
    <row r="295" spans="1:22">
      <c r="A295">
        <v>7604</v>
      </c>
      <c r="B295" t="s">
        <v>238</v>
      </c>
      <c r="C295" t="s">
        <v>202</v>
      </c>
      <c r="D295">
        <v>40</v>
      </c>
      <c r="E295">
        <v>0</v>
      </c>
      <c r="F295">
        <v>40</v>
      </c>
      <c r="G295">
        <v>41</v>
      </c>
      <c r="H295">
        <v>16</v>
      </c>
      <c r="I295">
        <v>10</v>
      </c>
      <c r="J295">
        <v>27</v>
      </c>
      <c r="K295">
        <v>3</v>
      </c>
      <c r="L295">
        <v>2</v>
      </c>
      <c r="M295">
        <v>2</v>
      </c>
      <c r="N295">
        <v>0</v>
      </c>
      <c r="O295" s="2">
        <f>9*H295/F295</f>
        <v>3.6</v>
      </c>
      <c r="P295" s="2">
        <f>(G295+I295)/F295</f>
        <v>1.2749999999999999</v>
      </c>
      <c r="Q295" s="3">
        <f>0.2056*L295-2.0082</f>
        <v>-1.597</v>
      </c>
      <c r="R295" s="3">
        <f>0.0623*N295-0.6037</f>
        <v>-0.60370000000000001</v>
      </c>
      <c r="S295" s="3">
        <f>(F295/87)*(3.2-(9*H295/F295))</f>
        <v>-0.18390804597701146</v>
      </c>
      <c r="T295" s="3">
        <f>(F295/18)*(1.1447-(G295 + I295)/F295)</f>
        <v>-0.28955555555555523</v>
      </c>
      <c r="U295" s="3">
        <f>0.0178*J295-2.4163</f>
        <v>-1.9357000000000002</v>
      </c>
      <c r="V295" s="2">
        <f>AVERAGE(Q295:U295)</f>
        <v>-0.92197272030651334</v>
      </c>
    </row>
    <row r="296" spans="1:22">
      <c r="A296">
        <v>5758</v>
      </c>
      <c r="B296" t="s">
        <v>360</v>
      </c>
      <c r="C296" t="s">
        <v>13</v>
      </c>
      <c r="D296">
        <v>32</v>
      </c>
      <c r="E296">
        <v>32</v>
      </c>
      <c r="F296">
        <v>182</v>
      </c>
      <c r="G296">
        <v>181</v>
      </c>
      <c r="H296">
        <v>83</v>
      </c>
      <c r="I296">
        <v>73</v>
      </c>
      <c r="J296">
        <v>133</v>
      </c>
      <c r="K296">
        <v>12</v>
      </c>
      <c r="L296">
        <v>12</v>
      </c>
      <c r="M296">
        <v>11</v>
      </c>
      <c r="N296">
        <v>0</v>
      </c>
      <c r="O296" s="2">
        <f>9*H296/F296</f>
        <v>4.104395604395604</v>
      </c>
      <c r="P296" s="2">
        <f>(G296+I296)/F296</f>
        <v>1.3956043956043955</v>
      </c>
      <c r="Q296" s="3">
        <f>0.2056*L296-2.0082</f>
        <v>0.45900000000000007</v>
      </c>
      <c r="R296" s="3">
        <f>0.0623*N296-0.6037</f>
        <v>-0.60370000000000001</v>
      </c>
      <c r="S296" s="3">
        <f>(F296/87)*(3.2-(9*H296/F296))</f>
        <v>-1.8919540229885046</v>
      </c>
      <c r="T296" s="3">
        <f>(F296/18)*(1.1447-(G296 + I296)/F296)</f>
        <v>-2.5369222222222207</v>
      </c>
      <c r="U296" s="3">
        <f>0.0178*J296-2.4163</f>
        <v>-4.8900000000000166E-2</v>
      </c>
      <c r="V296" s="2">
        <f>AVERAGE(Q296:U296)</f>
        <v>-0.92449524904214508</v>
      </c>
    </row>
    <row r="297" spans="1:22">
      <c r="A297">
        <v>6701</v>
      </c>
      <c r="B297" t="s">
        <v>516</v>
      </c>
      <c r="C297" t="s">
        <v>269</v>
      </c>
      <c r="D297">
        <v>17</v>
      </c>
      <c r="E297">
        <v>7</v>
      </c>
      <c r="F297">
        <v>48</v>
      </c>
      <c r="G297">
        <v>47</v>
      </c>
      <c r="H297">
        <v>22</v>
      </c>
      <c r="I297">
        <v>16</v>
      </c>
      <c r="J297">
        <v>41</v>
      </c>
      <c r="K297">
        <v>6</v>
      </c>
      <c r="L297">
        <v>3</v>
      </c>
      <c r="M297">
        <v>3</v>
      </c>
      <c r="N297">
        <v>0</v>
      </c>
      <c r="O297" s="2">
        <f>9*H297/F297</f>
        <v>4.125</v>
      </c>
      <c r="P297" s="2">
        <f>(G297+I297)/F297</f>
        <v>1.3125</v>
      </c>
      <c r="Q297" s="3">
        <f>0.2056*L297-2.0082</f>
        <v>-1.3914</v>
      </c>
      <c r="R297" s="3">
        <f>0.0623*N297-0.6037</f>
        <v>-0.60370000000000001</v>
      </c>
      <c r="S297" s="3">
        <f>(F297/87)*(3.2-(9*H297/F297))</f>
        <v>-0.51034482758620681</v>
      </c>
      <c r="T297" s="3">
        <f>(F297/18)*(1.1447-(G297 + I297)/F297)</f>
        <v>-0.44746666666666651</v>
      </c>
      <c r="U297" s="3">
        <f>0.0178*J297-2.4163</f>
        <v>-1.6865000000000001</v>
      </c>
      <c r="V297" s="2">
        <f>AVERAGE(Q297:U297)</f>
        <v>-0.9278822988505746</v>
      </c>
    </row>
    <row r="298" spans="1:22">
      <c r="A298">
        <v>35</v>
      </c>
      <c r="B298" t="s">
        <v>286</v>
      </c>
      <c r="C298" t="s">
        <v>287</v>
      </c>
      <c r="D298">
        <v>55</v>
      </c>
      <c r="E298">
        <v>0</v>
      </c>
      <c r="F298">
        <v>55</v>
      </c>
      <c r="G298">
        <v>53</v>
      </c>
      <c r="H298">
        <v>23</v>
      </c>
      <c r="I298">
        <v>23</v>
      </c>
      <c r="J298">
        <v>44</v>
      </c>
      <c r="K298">
        <v>4</v>
      </c>
      <c r="L298">
        <v>3</v>
      </c>
      <c r="M298">
        <v>2</v>
      </c>
      <c r="N298">
        <v>1</v>
      </c>
      <c r="O298" s="2">
        <f>9*H298/F298</f>
        <v>3.7636363636363637</v>
      </c>
      <c r="P298" s="2">
        <f>(G298+I298)/F298</f>
        <v>1.3818181818181818</v>
      </c>
      <c r="Q298" s="3">
        <f>0.2056*L298-2.0082</f>
        <v>-1.3914</v>
      </c>
      <c r="R298" s="3">
        <f>0.0623*N298-0.6037</f>
        <v>-0.54139999999999999</v>
      </c>
      <c r="S298" s="3">
        <f>(F298/87)*(3.2-(9*H298/F298))</f>
        <v>-0.35632183908045967</v>
      </c>
      <c r="T298" s="3">
        <f>(F298/18)*(1.1447-(G298 + I298)/F298)</f>
        <v>-0.72452777777777766</v>
      </c>
      <c r="U298" s="3">
        <f>0.0178*J298-2.4163</f>
        <v>-1.6331000000000002</v>
      </c>
      <c r="V298" s="2">
        <f>AVERAGE(Q298:U298)</f>
        <v>-0.92934992337164746</v>
      </c>
    </row>
    <row r="299" spans="1:22">
      <c r="A299">
        <v>3579</v>
      </c>
      <c r="B299" t="s">
        <v>479</v>
      </c>
      <c r="C299" t="s">
        <v>480</v>
      </c>
      <c r="D299">
        <v>30</v>
      </c>
      <c r="E299">
        <v>30</v>
      </c>
      <c r="F299">
        <v>192</v>
      </c>
      <c r="G299">
        <v>203</v>
      </c>
      <c r="H299">
        <v>93</v>
      </c>
      <c r="I299">
        <v>47</v>
      </c>
      <c r="J299">
        <v>132</v>
      </c>
      <c r="K299">
        <v>21</v>
      </c>
      <c r="L299">
        <v>11</v>
      </c>
      <c r="M299">
        <v>12</v>
      </c>
      <c r="N299">
        <v>0</v>
      </c>
      <c r="O299" s="2">
        <f>9*H299/F299</f>
        <v>4.359375</v>
      </c>
      <c r="P299" s="2">
        <f>(G299+I299)/F299</f>
        <v>1.3020833333333333</v>
      </c>
      <c r="Q299" s="3">
        <f>0.2056*L299-2.0082</f>
        <v>0.25340000000000007</v>
      </c>
      <c r="R299" s="3">
        <f>0.0623*N299-0.6037</f>
        <v>-0.60370000000000001</v>
      </c>
      <c r="S299" s="3">
        <f>(F299/87)*(3.2-(9*H299/F299))</f>
        <v>-2.558620689655172</v>
      </c>
      <c r="T299" s="3">
        <f>(F299/18)*(1.1447-(G299 + I299)/F299)</f>
        <v>-1.6787555555555542</v>
      </c>
      <c r="U299" s="3">
        <f>0.0178*J299-2.4163</f>
        <v>-6.6699999999999982E-2</v>
      </c>
      <c r="V299" s="2">
        <f>AVERAGE(Q299:U299)</f>
        <v>-0.93087524904214525</v>
      </c>
    </row>
    <row r="300" spans="1:22">
      <c r="A300">
        <v>8421</v>
      </c>
      <c r="B300" t="s">
        <v>505</v>
      </c>
      <c r="C300" t="s">
        <v>506</v>
      </c>
      <c r="D300">
        <v>13</v>
      </c>
      <c r="E300">
        <v>13</v>
      </c>
      <c r="F300">
        <v>77</v>
      </c>
      <c r="G300">
        <v>70</v>
      </c>
      <c r="H300">
        <v>36</v>
      </c>
      <c r="I300">
        <v>36</v>
      </c>
      <c r="J300">
        <v>69</v>
      </c>
      <c r="K300">
        <v>7</v>
      </c>
      <c r="L300">
        <v>5</v>
      </c>
      <c r="M300">
        <v>5</v>
      </c>
      <c r="N300">
        <v>0</v>
      </c>
      <c r="O300" s="2">
        <f>9*H300/F300</f>
        <v>4.2077922077922079</v>
      </c>
      <c r="P300" s="2">
        <f>(G300+I300)/F300</f>
        <v>1.3766233766233766</v>
      </c>
      <c r="Q300" s="3">
        <f>0.2056*L300-2.0082</f>
        <v>-0.98019999999999996</v>
      </c>
      <c r="R300" s="3">
        <f>0.0623*N300-0.6037</f>
        <v>-0.60370000000000001</v>
      </c>
      <c r="S300" s="3">
        <f>(F300/87)*(3.2-(9*H300/F300))</f>
        <v>-0.89195402298850568</v>
      </c>
      <c r="T300" s="3">
        <f>(F300/18)*(1.1447-(G300 + I300)/F300)</f>
        <v>-0.99211666666666654</v>
      </c>
      <c r="U300" s="3">
        <f>0.0178*J300-2.4163</f>
        <v>-1.1881000000000002</v>
      </c>
      <c r="V300" s="2">
        <f>AVERAGE(Q300:U300)</f>
        <v>-0.93121413793103436</v>
      </c>
    </row>
    <row r="301" spans="1:22">
      <c r="A301">
        <v>6861</v>
      </c>
      <c r="B301" t="s">
        <v>326</v>
      </c>
      <c r="C301" t="s">
        <v>327</v>
      </c>
      <c r="D301">
        <v>30</v>
      </c>
      <c r="E301">
        <v>0</v>
      </c>
      <c r="F301">
        <v>30</v>
      </c>
      <c r="G301">
        <v>29</v>
      </c>
      <c r="H301">
        <v>12</v>
      </c>
      <c r="I301">
        <v>11</v>
      </c>
      <c r="J301">
        <v>23</v>
      </c>
      <c r="K301">
        <v>2</v>
      </c>
      <c r="L301">
        <v>2</v>
      </c>
      <c r="M301">
        <v>1</v>
      </c>
      <c r="N301">
        <v>0</v>
      </c>
      <c r="O301" s="2">
        <f>9*H301/F301</f>
        <v>3.6</v>
      </c>
      <c r="P301" s="2">
        <f>(G301+I301)/F301</f>
        <v>1.3333333333333333</v>
      </c>
      <c r="Q301" s="3">
        <f>0.2056*L301-2.0082</f>
        <v>-1.597</v>
      </c>
      <c r="R301" s="3">
        <f>0.0623*N301-0.6037</f>
        <v>-0.60370000000000001</v>
      </c>
      <c r="S301" s="3">
        <f>(F301/87)*(3.2-(9*H301/F301))</f>
        <v>-0.13793103448275859</v>
      </c>
      <c r="T301" s="3">
        <f>(F301/18)*(1.1447-(G301 + I301)/F301)</f>
        <v>-0.31438888888888872</v>
      </c>
      <c r="U301" s="3">
        <f>0.0178*J301-2.4163</f>
        <v>-2.0068999999999999</v>
      </c>
      <c r="V301" s="2">
        <f>AVERAGE(Q301:U301)</f>
        <v>-0.93198398467432941</v>
      </c>
    </row>
    <row r="302" spans="1:22">
      <c r="A302">
        <v>871</v>
      </c>
      <c r="B302" t="s">
        <v>468</v>
      </c>
      <c r="C302" t="s">
        <v>469</v>
      </c>
      <c r="D302">
        <v>55</v>
      </c>
      <c r="E302">
        <v>0</v>
      </c>
      <c r="F302">
        <v>55</v>
      </c>
      <c r="G302">
        <v>52</v>
      </c>
      <c r="H302">
        <v>24</v>
      </c>
      <c r="I302">
        <v>24</v>
      </c>
      <c r="J302">
        <v>49</v>
      </c>
      <c r="K302">
        <v>5</v>
      </c>
      <c r="L302">
        <v>3</v>
      </c>
      <c r="M302">
        <v>2</v>
      </c>
      <c r="N302">
        <v>1</v>
      </c>
      <c r="O302" s="2">
        <f>9*H302/F302</f>
        <v>3.9272727272727272</v>
      </c>
      <c r="P302" s="2">
        <f>(G302+I302)/F302</f>
        <v>1.3818181818181818</v>
      </c>
      <c r="Q302" s="3">
        <f>0.2056*L302-2.0082</f>
        <v>-1.3914</v>
      </c>
      <c r="R302" s="3">
        <f>0.0623*N302-0.6037</f>
        <v>-0.54139999999999999</v>
      </c>
      <c r="S302" s="3">
        <f>(F302/87)*(3.2-(9*H302/F302))</f>
        <v>-0.45977011494252862</v>
      </c>
      <c r="T302" s="3">
        <f>(F302/18)*(1.1447-(G302 + I302)/F302)</f>
        <v>-0.72452777777777766</v>
      </c>
      <c r="U302" s="3">
        <f>0.0178*J302-2.4163</f>
        <v>-1.5441000000000003</v>
      </c>
      <c r="V302" s="2">
        <f>AVERAGE(Q302:U302)</f>
        <v>-0.93223957854406125</v>
      </c>
    </row>
    <row r="303" spans="1:22">
      <c r="A303">
        <v>4606</v>
      </c>
      <c r="B303" t="s">
        <v>459</v>
      </c>
      <c r="C303" t="s">
        <v>241</v>
      </c>
      <c r="D303">
        <v>40</v>
      </c>
      <c r="E303">
        <v>0</v>
      </c>
      <c r="F303">
        <v>40</v>
      </c>
      <c r="G303">
        <v>39</v>
      </c>
      <c r="H303">
        <v>17</v>
      </c>
      <c r="I303">
        <v>13</v>
      </c>
      <c r="J303">
        <v>33</v>
      </c>
      <c r="K303">
        <v>4</v>
      </c>
      <c r="L303">
        <v>2</v>
      </c>
      <c r="M303">
        <v>2</v>
      </c>
      <c r="N303">
        <v>0</v>
      </c>
      <c r="O303" s="2">
        <f>9*H303/F303</f>
        <v>3.8250000000000002</v>
      </c>
      <c r="P303" s="2">
        <f>(G303+I303)/F303</f>
        <v>1.3</v>
      </c>
      <c r="Q303" s="3">
        <f>0.2056*L303-2.0082</f>
        <v>-1.597</v>
      </c>
      <c r="R303" s="3">
        <f>0.0623*N303-0.6037</f>
        <v>-0.60370000000000001</v>
      </c>
      <c r="S303" s="3">
        <f>(F303/87)*(3.2-(9*H303/F303))</f>
        <v>-0.28735632183908044</v>
      </c>
      <c r="T303" s="3">
        <f>(F303/18)*(1.1447-(G303 + I303)/F303)</f>
        <v>-0.34511111111111109</v>
      </c>
      <c r="U303" s="3">
        <f>0.0178*J303-2.4163</f>
        <v>-1.8289</v>
      </c>
      <c r="V303" s="2">
        <f>AVERAGE(Q303:U303)</f>
        <v>-0.93241348659003831</v>
      </c>
    </row>
    <row r="304" spans="1:22">
      <c r="A304">
        <v>6268</v>
      </c>
      <c r="B304" t="s">
        <v>382</v>
      </c>
      <c r="C304" t="s">
        <v>383</v>
      </c>
      <c r="D304">
        <v>30</v>
      </c>
      <c r="E304">
        <v>0</v>
      </c>
      <c r="F304">
        <v>30</v>
      </c>
      <c r="G304">
        <v>28</v>
      </c>
      <c r="H304">
        <v>12</v>
      </c>
      <c r="I304">
        <v>13</v>
      </c>
      <c r="J304">
        <v>26</v>
      </c>
      <c r="K304">
        <v>2</v>
      </c>
      <c r="L304">
        <v>2</v>
      </c>
      <c r="M304">
        <v>1</v>
      </c>
      <c r="N304">
        <v>0</v>
      </c>
      <c r="O304" s="2">
        <f>9*H304/F304</f>
        <v>3.6</v>
      </c>
      <c r="P304" s="2">
        <f>(G304+I304)/F304</f>
        <v>1.3666666666666667</v>
      </c>
      <c r="Q304" s="3">
        <f>0.2056*L304-2.0082</f>
        <v>-1.597</v>
      </c>
      <c r="R304" s="3">
        <f>0.0623*N304-0.6037</f>
        <v>-0.60370000000000001</v>
      </c>
      <c r="S304" s="3">
        <f>(F304/87)*(3.2-(9*H304/F304))</f>
        <v>-0.13793103448275859</v>
      </c>
      <c r="T304" s="3">
        <f>(F304/18)*(1.1447-(G304 + I304)/F304)</f>
        <v>-0.36994444444444441</v>
      </c>
      <c r="U304" s="3">
        <f>0.0178*J304-2.4163</f>
        <v>-1.9535</v>
      </c>
      <c r="V304" s="2">
        <f>AVERAGE(Q304:U304)</f>
        <v>-0.93241509578544046</v>
      </c>
    </row>
    <row r="305" spans="1:22">
      <c r="A305">
        <v>683</v>
      </c>
      <c r="B305" t="s">
        <v>50</v>
      </c>
      <c r="C305" t="s">
        <v>47</v>
      </c>
      <c r="D305">
        <v>45</v>
      </c>
      <c r="E305">
        <v>0</v>
      </c>
      <c r="F305">
        <v>45</v>
      </c>
      <c r="G305">
        <v>45</v>
      </c>
      <c r="H305">
        <v>20</v>
      </c>
      <c r="I305">
        <v>16</v>
      </c>
      <c r="J305">
        <v>35</v>
      </c>
      <c r="K305">
        <v>4</v>
      </c>
      <c r="L305">
        <v>3</v>
      </c>
      <c r="M305">
        <v>2</v>
      </c>
      <c r="N305">
        <v>1</v>
      </c>
      <c r="O305" s="2">
        <f>9*H305/F305</f>
        <v>4</v>
      </c>
      <c r="P305" s="2">
        <f>(G305+I305)/F305</f>
        <v>1.3555555555555556</v>
      </c>
      <c r="Q305" s="3">
        <f>0.2056*L305-2.0082</f>
        <v>-1.3914</v>
      </c>
      <c r="R305" s="3">
        <f>0.0623*N305-0.6037</f>
        <v>-0.54139999999999999</v>
      </c>
      <c r="S305" s="3">
        <f>(F305/87)*(3.2-(9*H305/F305))</f>
        <v>-0.4137931034482758</v>
      </c>
      <c r="T305" s="3">
        <f>(F305/18)*(1.1447-(G305 + I305)/F305)</f>
        <v>-0.52713888888888893</v>
      </c>
      <c r="U305" s="3">
        <f>0.0178*J305-2.4163</f>
        <v>-1.7933000000000001</v>
      </c>
      <c r="V305" s="2">
        <f>AVERAGE(Q305:U305)</f>
        <v>-0.93340639846743301</v>
      </c>
    </row>
    <row r="306" spans="1:22">
      <c r="A306">
        <v>5906</v>
      </c>
      <c r="B306" t="s">
        <v>307</v>
      </c>
      <c r="C306" t="s">
        <v>308</v>
      </c>
      <c r="D306">
        <v>38</v>
      </c>
      <c r="E306">
        <v>3</v>
      </c>
      <c r="F306">
        <v>54</v>
      </c>
      <c r="G306">
        <v>55</v>
      </c>
      <c r="H306">
        <v>23</v>
      </c>
      <c r="I306">
        <v>17</v>
      </c>
      <c r="J306">
        <v>39</v>
      </c>
      <c r="K306">
        <v>4</v>
      </c>
      <c r="L306">
        <v>3</v>
      </c>
      <c r="M306">
        <v>3</v>
      </c>
      <c r="N306">
        <v>0</v>
      </c>
      <c r="O306" s="2">
        <f>9*H306/F306</f>
        <v>3.8333333333333335</v>
      </c>
      <c r="P306" s="2">
        <f>(G306+I306)/F306</f>
        <v>1.3333333333333333</v>
      </c>
      <c r="Q306" s="3">
        <f>0.2056*L306-2.0082</f>
        <v>-1.3914</v>
      </c>
      <c r="R306" s="3">
        <f>0.0623*N306-0.6037</f>
        <v>-0.60370000000000001</v>
      </c>
      <c r="S306" s="3">
        <f>(F306/87)*(3.2-(9*H306/F306))</f>
        <v>-0.39310344827586208</v>
      </c>
      <c r="T306" s="3">
        <f>(F306/18)*(1.1447-(G306 + I306)/F306)</f>
        <v>-0.56589999999999963</v>
      </c>
      <c r="U306" s="3">
        <f>0.0178*J306-2.4163</f>
        <v>-1.7221000000000002</v>
      </c>
      <c r="V306" s="2">
        <f>AVERAGE(Q306:U306)</f>
        <v>-0.93524068965517237</v>
      </c>
    </row>
    <row r="307" spans="1:22">
      <c r="A307">
        <v>7130</v>
      </c>
      <c r="B307" t="s">
        <v>654</v>
      </c>
      <c r="C307" t="s">
        <v>168</v>
      </c>
      <c r="D307">
        <v>27</v>
      </c>
      <c r="E307">
        <v>27</v>
      </c>
      <c r="F307">
        <v>153</v>
      </c>
      <c r="G307">
        <v>147</v>
      </c>
      <c r="H307">
        <v>74</v>
      </c>
      <c r="I307">
        <v>64</v>
      </c>
      <c r="J307">
        <v>130</v>
      </c>
      <c r="K307">
        <v>18</v>
      </c>
      <c r="L307">
        <v>10</v>
      </c>
      <c r="M307">
        <v>9</v>
      </c>
      <c r="N307">
        <v>0</v>
      </c>
      <c r="O307" s="2">
        <f>9*H307/F307</f>
        <v>4.3529411764705879</v>
      </c>
      <c r="P307" s="2">
        <f>(G307+I307)/F307</f>
        <v>1.3790849673202614</v>
      </c>
      <c r="Q307" s="3">
        <f>0.2056*L307-2.0082</f>
        <v>4.7800000000000065E-2</v>
      </c>
      <c r="R307" s="3">
        <f>0.0623*N307-0.6037</f>
        <v>-0.60370000000000001</v>
      </c>
      <c r="S307" s="3">
        <f>(F307/87)*(3.2-(9*H307/F307))</f>
        <v>-2.0275862068965509</v>
      </c>
      <c r="T307" s="3">
        <f>(F307/18)*(1.1447-(G307 + I307)/F307)</f>
        <v>-1.9922722222222218</v>
      </c>
      <c r="U307" s="3">
        <f>0.0178*J307-2.4163</f>
        <v>-0.10230000000000006</v>
      </c>
      <c r="V307" s="2">
        <f>AVERAGE(Q307:U307)</f>
        <v>-0.93561168582375454</v>
      </c>
    </row>
    <row r="308" spans="1:22">
      <c r="A308">
        <v>6453</v>
      </c>
      <c r="B308" t="s">
        <v>543</v>
      </c>
      <c r="C308" t="s">
        <v>154</v>
      </c>
      <c r="D308">
        <v>35</v>
      </c>
      <c r="E308">
        <v>0</v>
      </c>
      <c r="F308">
        <v>35</v>
      </c>
      <c r="G308">
        <v>30</v>
      </c>
      <c r="H308">
        <v>15</v>
      </c>
      <c r="I308">
        <v>18</v>
      </c>
      <c r="J308">
        <v>36</v>
      </c>
      <c r="K308">
        <v>4</v>
      </c>
      <c r="L308">
        <v>2</v>
      </c>
      <c r="M308">
        <v>1</v>
      </c>
      <c r="N308">
        <v>0</v>
      </c>
      <c r="O308" s="2">
        <f>9*H308/F308</f>
        <v>3.8571428571428572</v>
      </c>
      <c r="P308" s="2">
        <f>(G308+I308)/F308</f>
        <v>1.3714285714285714</v>
      </c>
      <c r="Q308" s="3">
        <f>0.2056*L308-2.0082</f>
        <v>-1.597</v>
      </c>
      <c r="R308" s="3">
        <f>0.0623*N308-0.6037</f>
        <v>-0.60370000000000001</v>
      </c>
      <c r="S308" s="3">
        <f>(F308/87)*(3.2-(9*H308/F308))</f>
        <v>-0.26436781609195398</v>
      </c>
      <c r="T308" s="3">
        <f>(F308/18)*(1.1447-(G308 + I308)/F308)</f>
        <v>-0.44086111111111104</v>
      </c>
      <c r="U308" s="3">
        <f>0.0178*J308-2.4163</f>
        <v>-1.7755000000000001</v>
      </c>
      <c r="V308" s="2">
        <f>AVERAGE(Q308:U308)</f>
        <v>-0.93628578544061303</v>
      </c>
    </row>
    <row r="309" spans="1:22">
      <c r="A309">
        <v>1625</v>
      </c>
      <c r="B309" t="s">
        <v>478</v>
      </c>
      <c r="C309" t="s">
        <v>27</v>
      </c>
      <c r="D309">
        <v>40</v>
      </c>
      <c r="E309">
        <v>0</v>
      </c>
      <c r="F309">
        <v>40</v>
      </c>
      <c r="G309">
        <v>37</v>
      </c>
      <c r="H309">
        <v>17</v>
      </c>
      <c r="I309">
        <v>17</v>
      </c>
      <c r="J309">
        <v>38</v>
      </c>
      <c r="K309">
        <v>4</v>
      </c>
      <c r="L309">
        <v>2</v>
      </c>
      <c r="M309">
        <v>2</v>
      </c>
      <c r="N309">
        <v>0</v>
      </c>
      <c r="O309" s="2">
        <f>9*H309/F309</f>
        <v>3.8250000000000002</v>
      </c>
      <c r="P309" s="2">
        <f>(G309+I309)/F309</f>
        <v>1.35</v>
      </c>
      <c r="Q309" s="3">
        <f>0.2056*L309-2.0082</f>
        <v>-1.597</v>
      </c>
      <c r="R309" s="3">
        <f>0.0623*N309-0.6037</f>
        <v>-0.60370000000000001</v>
      </c>
      <c r="S309" s="3">
        <f>(F309/87)*(3.2-(9*H309/F309))</f>
        <v>-0.28735632183908044</v>
      </c>
      <c r="T309" s="3">
        <f>(F309/18)*(1.1447-(G309 + I309)/F309)</f>
        <v>-0.45622222222222231</v>
      </c>
      <c r="U309" s="3">
        <f>0.0178*J309-2.4163</f>
        <v>-1.7399</v>
      </c>
      <c r="V309" s="2">
        <f>AVERAGE(Q309:U309)</f>
        <v>-0.93683570881226041</v>
      </c>
    </row>
    <row r="310" spans="1:22">
      <c r="A310">
        <v>1612</v>
      </c>
      <c r="B310" t="s">
        <v>120</v>
      </c>
      <c r="C310" t="s">
        <v>522</v>
      </c>
      <c r="D310">
        <v>30</v>
      </c>
      <c r="E310">
        <v>0</v>
      </c>
      <c r="F310">
        <v>30</v>
      </c>
      <c r="G310">
        <v>28</v>
      </c>
      <c r="H310">
        <v>13</v>
      </c>
      <c r="I310">
        <v>12</v>
      </c>
      <c r="J310">
        <v>27</v>
      </c>
      <c r="K310">
        <v>3</v>
      </c>
      <c r="L310">
        <v>2</v>
      </c>
      <c r="M310">
        <v>1</v>
      </c>
      <c r="N310">
        <v>0</v>
      </c>
      <c r="O310" s="2">
        <f>9*H310/F310</f>
        <v>3.9</v>
      </c>
      <c r="P310" s="2">
        <f>(G310+I310)/F310</f>
        <v>1.3333333333333333</v>
      </c>
      <c r="Q310" s="3">
        <f>0.2056*L310-2.0082</f>
        <v>-1.597</v>
      </c>
      <c r="R310" s="3">
        <f>0.0623*N310-0.6037</f>
        <v>-0.60370000000000001</v>
      </c>
      <c r="S310" s="3">
        <f>(F310/87)*(3.2-(9*H310/F310))</f>
        <v>-0.24137931034482751</v>
      </c>
      <c r="T310" s="3">
        <f>(F310/18)*(1.1447-(G310 + I310)/F310)</f>
        <v>-0.31438888888888872</v>
      </c>
      <c r="U310" s="3">
        <f>0.0178*J310-2.4163</f>
        <v>-1.9357000000000002</v>
      </c>
      <c r="V310" s="2">
        <f>AVERAGE(Q310:U310)</f>
        <v>-0.93843363984674322</v>
      </c>
    </row>
    <row r="311" spans="1:22">
      <c r="A311">
        <v>2759</v>
      </c>
      <c r="B311" t="s">
        <v>237</v>
      </c>
      <c r="C311" t="s">
        <v>139</v>
      </c>
      <c r="D311">
        <v>35</v>
      </c>
      <c r="E311">
        <v>0</v>
      </c>
      <c r="F311">
        <v>35</v>
      </c>
      <c r="G311">
        <v>35</v>
      </c>
      <c r="H311">
        <v>14</v>
      </c>
      <c r="I311">
        <v>12</v>
      </c>
      <c r="J311">
        <v>26</v>
      </c>
      <c r="K311">
        <v>2</v>
      </c>
      <c r="L311">
        <v>2</v>
      </c>
      <c r="M311">
        <v>1</v>
      </c>
      <c r="N311">
        <v>0</v>
      </c>
      <c r="O311" s="2">
        <f>9*H311/F311</f>
        <v>3.6</v>
      </c>
      <c r="P311" s="2">
        <f>(G311+I311)/F311</f>
        <v>1.3428571428571427</v>
      </c>
      <c r="Q311" s="3">
        <f>0.2056*L311-2.0082</f>
        <v>-1.597</v>
      </c>
      <c r="R311" s="3">
        <f>0.0623*N311-0.6037</f>
        <v>-0.60370000000000001</v>
      </c>
      <c r="S311" s="3">
        <f>(F311/87)*(3.2-(9*H311/F311))</f>
        <v>-0.16091954022988503</v>
      </c>
      <c r="T311" s="3">
        <f>(F311/18)*(1.1447-(G311 + I311)/F311)</f>
        <v>-0.38530555555555523</v>
      </c>
      <c r="U311" s="3">
        <f>0.0178*J311-2.4163</f>
        <v>-1.9535</v>
      </c>
      <c r="V311" s="2">
        <f>AVERAGE(Q311:U311)</f>
        <v>-0.94008501915708798</v>
      </c>
    </row>
    <row r="312" spans="1:22">
      <c r="A312">
        <v>1996</v>
      </c>
      <c r="B312" t="s">
        <v>457</v>
      </c>
      <c r="C312" t="s">
        <v>27</v>
      </c>
      <c r="D312">
        <v>12</v>
      </c>
      <c r="E312">
        <v>12</v>
      </c>
      <c r="F312">
        <v>67</v>
      </c>
      <c r="G312">
        <v>66</v>
      </c>
      <c r="H312">
        <v>31</v>
      </c>
      <c r="I312">
        <v>23</v>
      </c>
      <c r="J312">
        <v>52</v>
      </c>
      <c r="K312">
        <v>7</v>
      </c>
      <c r="L312">
        <v>4</v>
      </c>
      <c r="M312">
        <v>5</v>
      </c>
      <c r="N312">
        <v>0</v>
      </c>
      <c r="O312" s="2">
        <f>9*H312/F312</f>
        <v>4.1641791044776122</v>
      </c>
      <c r="P312" s="2">
        <f>(G312+I312)/F312</f>
        <v>1.3283582089552239</v>
      </c>
      <c r="Q312" s="3">
        <f>0.2056*L312-2.0082</f>
        <v>-1.1858</v>
      </c>
      <c r="R312" s="3">
        <f>0.0623*N312-0.6037</f>
        <v>-0.60370000000000001</v>
      </c>
      <c r="S312" s="3">
        <f>(F312/87)*(3.2-(9*H312/F312))</f>
        <v>-0.74252873563218391</v>
      </c>
      <c r="T312" s="3">
        <f>(F312/18)*(1.1447-(G312 + I312)/F312)</f>
        <v>-0.68361666666666676</v>
      </c>
      <c r="U312" s="3">
        <f>0.0178*J312-2.4163</f>
        <v>-1.4907000000000001</v>
      </c>
      <c r="V312" s="2">
        <f>AVERAGE(Q312:U312)</f>
        <v>-0.9412690804597702</v>
      </c>
    </row>
    <row r="313" spans="1:22">
      <c r="A313">
        <v>5535</v>
      </c>
      <c r="B313" t="s">
        <v>458</v>
      </c>
      <c r="C313" t="s">
        <v>267</v>
      </c>
      <c r="D313">
        <v>19</v>
      </c>
      <c r="E313">
        <v>19</v>
      </c>
      <c r="F313">
        <v>105</v>
      </c>
      <c r="G313">
        <v>104</v>
      </c>
      <c r="H313">
        <v>50</v>
      </c>
      <c r="I313">
        <v>39</v>
      </c>
      <c r="J313">
        <v>82</v>
      </c>
      <c r="K313">
        <v>10</v>
      </c>
      <c r="L313">
        <v>7</v>
      </c>
      <c r="M313">
        <v>7</v>
      </c>
      <c r="N313">
        <v>0</v>
      </c>
      <c r="O313" s="2">
        <f>9*H313/F313</f>
        <v>4.2857142857142856</v>
      </c>
      <c r="P313" s="2">
        <f>(G313+I313)/F313</f>
        <v>1.361904761904762</v>
      </c>
      <c r="Q313" s="3">
        <f>0.2056*L313-2.0082</f>
        <v>-0.56899999999999995</v>
      </c>
      <c r="R313" s="3">
        <f>0.0623*N313-0.6037</f>
        <v>-0.60370000000000001</v>
      </c>
      <c r="S313" s="3">
        <f>(F313/87)*(3.2-(9*H313/F313))</f>
        <v>-1.3103448275862064</v>
      </c>
      <c r="T313" s="3">
        <f>(F313/18)*(1.1447-(G313 + I313)/F313)</f>
        <v>-1.2670277777777776</v>
      </c>
      <c r="U313" s="3">
        <f>0.0178*J313-2.4163</f>
        <v>-0.95670000000000011</v>
      </c>
      <c r="V313" s="2">
        <f>AVERAGE(Q313:U313)</f>
        <v>-0.94135452107279671</v>
      </c>
    </row>
    <row r="314" spans="1:22">
      <c r="A314">
        <v>5897</v>
      </c>
      <c r="B314" t="s">
        <v>538</v>
      </c>
      <c r="C314" t="s">
        <v>115</v>
      </c>
      <c r="D314">
        <v>30</v>
      </c>
      <c r="E314">
        <v>0</v>
      </c>
      <c r="F314">
        <v>30</v>
      </c>
      <c r="G314">
        <v>28</v>
      </c>
      <c r="H314">
        <v>13</v>
      </c>
      <c r="I314">
        <v>12</v>
      </c>
      <c r="J314">
        <v>26</v>
      </c>
      <c r="K314">
        <v>3</v>
      </c>
      <c r="L314">
        <v>2</v>
      </c>
      <c r="M314">
        <v>1</v>
      </c>
      <c r="N314">
        <v>0</v>
      </c>
      <c r="O314" s="2">
        <f>9*H314/F314</f>
        <v>3.9</v>
      </c>
      <c r="P314" s="2">
        <f>(G314+I314)/F314</f>
        <v>1.3333333333333333</v>
      </c>
      <c r="Q314" s="3">
        <f>0.2056*L314-2.0082</f>
        <v>-1.597</v>
      </c>
      <c r="R314" s="3">
        <f>0.0623*N314-0.6037</f>
        <v>-0.60370000000000001</v>
      </c>
      <c r="S314" s="3">
        <f>(F314/87)*(3.2-(9*H314/F314))</f>
        <v>-0.24137931034482751</v>
      </c>
      <c r="T314" s="3">
        <f>(F314/18)*(1.1447-(G314 + I314)/F314)</f>
        <v>-0.31438888888888872</v>
      </c>
      <c r="U314" s="3">
        <f>0.0178*J314-2.4163</f>
        <v>-1.9535</v>
      </c>
      <c r="V314" s="2">
        <f>AVERAGE(Q314:U314)</f>
        <v>-0.94199363984674311</v>
      </c>
    </row>
    <row r="315" spans="1:22">
      <c r="A315">
        <v>5977</v>
      </c>
      <c r="B315" t="s">
        <v>332</v>
      </c>
      <c r="C315" t="s">
        <v>135</v>
      </c>
      <c r="D315">
        <v>20</v>
      </c>
      <c r="E315">
        <v>0</v>
      </c>
      <c r="F315">
        <v>20</v>
      </c>
      <c r="G315">
        <v>19</v>
      </c>
      <c r="H315">
        <v>8</v>
      </c>
      <c r="I315">
        <v>6</v>
      </c>
      <c r="J315">
        <v>18</v>
      </c>
      <c r="K315">
        <v>2</v>
      </c>
      <c r="L315">
        <v>1</v>
      </c>
      <c r="M315">
        <v>1</v>
      </c>
      <c r="N315">
        <v>0</v>
      </c>
      <c r="O315" s="2">
        <f>9*H315/F315</f>
        <v>3.6</v>
      </c>
      <c r="P315" s="2">
        <f>(G315+I315)/F315</f>
        <v>1.25</v>
      </c>
      <c r="Q315" s="3">
        <f>0.2056*L315-2.0082</f>
        <v>-1.8026</v>
      </c>
      <c r="R315" s="3">
        <f>0.0623*N315-0.6037</f>
        <v>-0.60370000000000001</v>
      </c>
      <c r="S315" s="3">
        <f>(F315/87)*(3.2-(9*H315/F315))</f>
        <v>-9.1954022988505732E-2</v>
      </c>
      <c r="T315" s="3">
        <f>(F315/18)*(1.1447-(G315 + I315)/F315)</f>
        <v>-0.11699999999999995</v>
      </c>
      <c r="U315" s="3">
        <f>0.0178*J315-2.4163</f>
        <v>-2.0959000000000003</v>
      </c>
      <c r="V315" s="2">
        <f>AVERAGE(Q315:U315)</f>
        <v>-0.94223080459770114</v>
      </c>
    </row>
    <row r="316" spans="1:22">
      <c r="A316">
        <v>5518</v>
      </c>
      <c r="B316" t="s">
        <v>578</v>
      </c>
      <c r="C316" t="s">
        <v>49</v>
      </c>
      <c r="D316">
        <v>29</v>
      </c>
      <c r="E316">
        <v>29</v>
      </c>
      <c r="F316">
        <v>163</v>
      </c>
      <c r="G316">
        <v>153</v>
      </c>
      <c r="H316">
        <v>77</v>
      </c>
      <c r="I316">
        <v>74</v>
      </c>
      <c r="J316">
        <v>139</v>
      </c>
      <c r="K316">
        <v>16</v>
      </c>
      <c r="L316">
        <v>10</v>
      </c>
      <c r="M316">
        <v>10</v>
      </c>
      <c r="N316">
        <v>0</v>
      </c>
      <c r="O316" s="2">
        <f>9*H316/F316</f>
        <v>4.2515337423312882</v>
      </c>
      <c r="P316" s="2">
        <f>(G316+I316)/F316</f>
        <v>1.3926380368098159</v>
      </c>
      <c r="Q316" s="3">
        <f>0.2056*L316-2.0082</f>
        <v>4.7800000000000065E-2</v>
      </c>
      <c r="R316" s="3">
        <f>0.0623*N316-0.6037</f>
        <v>-0.60370000000000001</v>
      </c>
      <c r="S316" s="3">
        <f>(F316/87)*(3.2-(9*H316/F316))</f>
        <v>-1.9701149425287352</v>
      </c>
      <c r="T316" s="3">
        <f>(F316/18)*(1.1447-(G316 + I316)/F316)</f>
        <v>-2.2452166666666655</v>
      </c>
      <c r="U316" s="3">
        <f>0.0178*J316-2.4163</f>
        <v>5.7900000000000063E-2</v>
      </c>
      <c r="V316" s="2">
        <f>AVERAGE(Q316:U316)</f>
        <v>-0.94266632183908006</v>
      </c>
    </row>
    <row r="317" spans="1:22">
      <c r="A317">
        <v>8231</v>
      </c>
      <c r="B317" t="s">
        <v>663</v>
      </c>
      <c r="C317" t="s">
        <v>664</v>
      </c>
      <c r="D317">
        <v>40</v>
      </c>
      <c r="E317">
        <v>0</v>
      </c>
      <c r="F317">
        <v>40</v>
      </c>
      <c r="G317">
        <v>38</v>
      </c>
      <c r="H317">
        <v>17</v>
      </c>
      <c r="I317">
        <v>16</v>
      </c>
      <c r="J317">
        <v>36</v>
      </c>
      <c r="K317">
        <v>5</v>
      </c>
      <c r="L317">
        <v>2</v>
      </c>
      <c r="M317">
        <v>2</v>
      </c>
      <c r="N317">
        <v>0</v>
      </c>
      <c r="O317" s="2">
        <f>9*H317/F317</f>
        <v>3.8250000000000002</v>
      </c>
      <c r="P317" s="2">
        <f>(G317+I317)/F317</f>
        <v>1.35</v>
      </c>
      <c r="Q317" s="3">
        <f>0.2056*L317-2.0082</f>
        <v>-1.597</v>
      </c>
      <c r="R317" s="3">
        <f>0.0623*N317-0.6037</f>
        <v>-0.60370000000000001</v>
      </c>
      <c r="S317" s="3">
        <f>(F317/87)*(3.2-(9*H317/F317))</f>
        <v>-0.28735632183908044</v>
      </c>
      <c r="T317" s="3">
        <f>(F317/18)*(1.1447-(G317 + I317)/F317)</f>
        <v>-0.45622222222222231</v>
      </c>
      <c r="U317" s="3">
        <f>0.0178*J317-2.4163</f>
        <v>-1.7755000000000001</v>
      </c>
      <c r="V317" s="2">
        <f>AVERAGE(Q317:U317)</f>
        <v>-0.94395570881226054</v>
      </c>
    </row>
    <row r="318" spans="1:22">
      <c r="A318">
        <v>1826</v>
      </c>
      <c r="B318" t="s">
        <v>108</v>
      </c>
      <c r="C318" t="s">
        <v>166</v>
      </c>
      <c r="D318">
        <v>15</v>
      </c>
      <c r="E318">
        <v>0</v>
      </c>
      <c r="F318">
        <v>15</v>
      </c>
      <c r="G318">
        <v>13</v>
      </c>
      <c r="H318">
        <v>6</v>
      </c>
      <c r="I318">
        <v>6</v>
      </c>
      <c r="J318">
        <v>15</v>
      </c>
      <c r="K318">
        <v>2</v>
      </c>
      <c r="L318">
        <v>1</v>
      </c>
      <c r="M318">
        <v>1</v>
      </c>
      <c r="N318">
        <v>0</v>
      </c>
      <c r="O318" s="2">
        <f>9*H318/F318</f>
        <v>3.6</v>
      </c>
      <c r="P318" s="2">
        <f>(G318+I318)/F318</f>
        <v>1.2666666666666666</v>
      </c>
      <c r="Q318" s="3">
        <f>0.2056*L318-2.0082</f>
        <v>-1.8026</v>
      </c>
      <c r="R318" s="3">
        <f>0.0623*N318-0.6037</f>
        <v>-0.60370000000000001</v>
      </c>
      <c r="S318" s="3">
        <f>(F318/87)*(3.2-(9*H318/F318))</f>
        <v>-6.8965517241379296E-2</v>
      </c>
      <c r="T318" s="3">
        <f>(F318/18)*(1.1447-(G318 + I318)/F318)</f>
        <v>-0.10163888888888881</v>
      </c>
      <c r="U318" s="3">
        <f>0.0178*J318-2.4163</f>
        <v>-2.1493000000000002</v>
      </c>
      <c r="V318" s="2">
        <f>AVERAGE(Q318:U318)</f>
        <v>-0.94524088122605365</v>
      </c>
    </row>
    <row r="319" spans="1:22">
      <c r="B319" t="s">
        <v>181</v>
      </c>
      <c r="C319" t="s">
        <v>182</v>
      </c>
      <c r="D319">
        <v>20</v>
      </c>
      <c r="E319">
        <v>0</v>
      </c>
      <c r="F319">
        <v>20</v>
      </c>
      <c r="G319">
        <v>17</v>
      </c>
      <c r="H319">
        <v>8</v>
      </c>
      <c r="I319">
        <v>9</v>
      </c>
      <c r="J319">
        <v>20</v>
      </c>
      <c r="K319">
        <v>2</v>
      </c>
      <c r="L319">
        <v>1</v>
      </c>
      <c r="M319">
        <v>1</v>
      </c>
      <c r="N319">
        <v>0</v>
      </c>
      <c r="O319" s="2">
        <f>9*H319/F319</f>
        <v>3.6</v>
      </c>
      <c r="P319" s="2">
        <f>(G319+I319)/F319</f>
        <v>1.3</v>
      </c>
      <c r="Q319" s="3">
        <f>0.2056*L319-2.0082</f>
        <v>-1.8026</v>
      </c>
      <c r="R319" s="3">
        <f>0.0623*N319-0.6037</f>
        <v>-0.60370000000000001</v>
      </c>
      <c r="S319" s="3">
        <f>(F319/87)*(3.2-(9*H319/F319))</f>
        <v>-9.1954022988505732E-2</v>
      </c>
      <c r="T319" s="3">
        <f>(F319/18)*(1.1447-(G319 + I319)/F319)</f>
        <v>-0.17255555555555555</v>
      </c>
      <c r="U319" s="3">
        <f>0.0178*J319-2.4163</f>
        <v>-2.0603000000000002</v>
      </c>
      <c r="V319" s="2">
        <f>AVERAGE(Q319:U319)</f>
        <v>-0.94622191570881209</v>
      </c>
    </row>
    <row r="320" spans="1:22">
      <c r="A320">
        <v>8223</v>
      </c>
      <c r="B320" t="s">
        <v>594</v>
      </c>
      <c r="C320" t="s">
        <v>526</v>
      </c>
      <c r="D320">
        <v>55</v>
      </c>
      <c r="E320">
        <v>0</v>
      </c>
      <c r="F320">
        <v>55</v>
      </c>
      <c r="G320">
        <v>53</v>
      </c>
      <c r="H320">
        <v>24</v>
      </c>
      <c r="I320">
        <v>23</v>
      </c>
      <c r="J320">
        <v>45</v>
      </c>
      <c r="K320">
        <v>6</v>
      </c>
      <c r="L320">
        <v>3</v>
      </c>
      <c r="M320">
        <v>2</v>
      </c>
      <c r="N320">
        <v>1</v>
      </c>
      <c r="O320" s="2">
        <f>9*H320/F320</f>
        <v>3.9272727272727272</v>
      </c>
      <c r="P320" s="2">
        <f>(G320+I320)/F320</f>
        <v>1.3818181818181818</v>
      </c>
      <c r="Q320" s="3">
        <f>0.2056*L320-2.0082</f>
        <v>-1.3914</v>
      </c>
      <c r="R320" s="3">
        <f>0.0623*N320-0.6037</f>
        <v>-0.54139999999999999</v>
      </c>
      <c r="S320" s="3">
        <f>(F320/87)*(3.2-(9*H320/F320))</f>
        <v>-0.45977011494252862</v>
      </c>
      <c r="T320" s="3">
        <f>(F320/18)*(1.1447-(G320 + I320)/F320)</f>
        <v>-0.72452777777777766</v>
      </c>
      <c r="U320" s="3">
        <f>0.0178*J320-2.4163</f>
        <v>-1.6153</v>
      </c>
      <c r="V320" s="2">
        <f>AVERAGE(Q320:U320)</f>
        <v>-0.94647957854406106</v>
      </c>
    </row>
    <row r="321" spans="1:22">
      <c r="A321">
        <v>6472</v>
      </c>
      <c r="B321" t="s">
        <v>570</v>
      </c>
      <c r="C321" t="s">
        <v>95</v>
      </c>
      <c r="D321">
        <v>8</v>
      </c>
      <c r="E321">
        <v>8</v>
      </c>
      <c r="F321">
        <v>48</v>
      </c>
      <c r="G321">
        <v>43</v>
      </c>
      <c r="H321">
        <v>22</v>
      </c>
      <c r="I321">
        <v>23</v>
      </c>
      <c r="J321">
        <v>45</v>
      </c>
      <c r="K321">
        <v>5</v>
      </c>
      <c r="L321">
        <v>3</v>
      </c>
      <c r="M321">
        <v>3</v>
      </c>
      <c r="N321">
        <v>0</v>
      </c>
      <c r="O321" s="2">
        <f>9*H321/F321</f>
        <v>4.125</v>
      </c>
      <c r="P321" s="2">
        <f>(G321+I321)/F321</f>
        <v>1.375</v>
      </c>
      <c r="Q321" s="3">
        <f>0.2056*L321-2.0082</f>
        <v>-1.3914</v>
      </c>
      <c r="R321" s="3">
        <f>0.0623*N321-0.6037</f>
        <v>-0.60370000000000001</v>
      </c>
      <c r="S321" s="3">
        <f>(F321/87)*(3.2-(9*H321/F321))</f>
        <v>-0.51034482758620681</v>
      </c>
      <c r="T321" s="3">
        <f>(F321/18)*(1.1447-(G321 + I321)/F321)</f>
        <v>-0.6141333333333332</v>
      </c>
      <c r="U321" s="3">
        <f>0.0178*J321-2.4163</f>
        <v>-1.6153</v>
      </c>
      <c r="V321" s="2">
        <f>AVERAGE(Q321:U321)</f>
        <v>-0.94697563218390779</v>
      </c>
    </row>
    <row r="322" spans="1:22">
      <c r="A322">
        <v>6379</v>
      </c>
      <c r="B322" t="s">
        <v>573</v>
      </c>
      <c r="C322" t="s">
        <v>35</v>
      </c>
      <c r="D322">
        <v>25</v>
      </c>
      <c r="E322">
        <v>25</v>
      </c>
      <c r="F322">
        <v>144</v>
      </c>
      <c r="G322">
        <v>140</v>
      </c>
      <c r="H322">
        <v>70</v>
      </c>
      <c r="I322">
        <v>56</v>
      </c>
      <c r="J322">
        <v>119</v>
      </c>
      <c r="K322">
        <v>16</v>
      </c>
      <c r="L322">
        <v>9</v>
      </c>
      <c r="M322">
        <v>9</v>
      </c>
      <c r="N322">
        <v>0</v>
      </c>
      <c r="O322" s="2">
        <f>9*H322/F322</f>
        <v>4.375</v>
      </c>
      <c r="P322" s="2">
        <f>(G322+I322)/F322</f>
        <v>1.3611111111111112</v>
      </c>
      <c r="Q322" s="3">
        <f>0.2056*L322-2.0082</f>
        <v>-0.15779999999999994</v>
      </c>
      <c r="R322" s="3">
        <f>0.0623*N322-0.6037</f>
        <v>-0.60370000000000001</v>
      </c>
      <c r="S322" s="3">
        <f>(F322/87)*(3.2-(9*H322/F322))</f>
        <v>-1.9448275862068962</v>
      </c>
      <c r="T322" s="3">
        <f>(F322/18)*(1.1447-(G322 + I322)/F322)</f>
        <v>-1.7312888888888889</v>
      </c>
      <c r="U322" s="3">
        <f>0.0178*J322-2.4163</f>
        <v>-0.29810000000000025</v>
      </c>
      <c r="V322" s="2">
        <f>AVERAGE(Q322:U322)</f>
        <v>-0.94714329501915695</v>
      </c>
    </row>
    <row r="323" spans="1:22">
      <c r="A323">
        <v>6046</v>
      </c>
      <c r="B323" t="s">
        <v>462</v>
      </c>
      <c r="C323" t="s">
        <v>580</v>
      </c>
      <c r="D323">
        <v>27</v>
      </c>
      <c r="E323">
        <v>27</v>
      </c>
      <c r="F323">
        <v>173</v>
      </c>
      <c r="G323">
        <v>171</v>
      </c>
      <c r="H323">
        <v>82</v>
      </c>
      <c r="I323">
        <v>61</v>
      </c>
      <c r="J323">
        <v>126</v>
      </c>
      <c r="K323">
        <v>18</v>
      </c>
      <c r="L323">
        <v>10</v>
      </c>
      <c r="M323">
        <v>10</v>
      </c>
      <c r="N323">
        <v>0</v>
      </c>
      <c r="O323" s="2">
        <f>9*H323/F323</f>
        <v>4.2658959537572256</v>
      </c>
      <c r="P323" s="2">
        <f>(G323+I323)/F323</f>
        <v>1.3410404624277457</v>
      </c>
      <c r="Q323" s="3">
        <f>0.2056*L323-2.0082</f>
        <v>4.7800000000000065E-2</v>
      </c>
      <c r="R323" s="3">
        <f>0.0623*N323-0.6037</f>
        <v>-0.60370000000000001</v>
      </c>
      <c r="S323" s="3">
        <f>(F323/87)*(3.2-(9*H323/F323))</f>
        <v>-2.1195402298850574</v>
      </c>
      <c r="T323" s="3">
        <f>(F323/18)*(1.1447-(G323 + I323)/F323)</f>
        <v>-1.8870499999999995</v>
      </c>
      <c r="U323" s="3">
        <f>0.0178*J323-2.4163</f>
        <v>-0.17350000000000021</v>
      </c>
      <c r="V323" s="2">
        <f>AVERAGE(Q323:U323)</f>
        <v>-0.94719804597701152</v>
      </c>
    </row>
    <row r="324" spans="1:22">
      <c r="A324">
        <v>5772</v>
      </c>
      <c r="B324" t="s">
        <v>256</v>
      </c>
      <c r="C324" t="s">
        <v>186</v>
      </c>
      <c r="D324">
        <v>10</v>
      </c>
      <c r="E324">
        <v>0</v>
      </c>
      <c r="F324">
        <v>10</v>
      </c>
      <c r="G324">
        <v>9</v>
      </c>
      <c r="H324">
        <v>4</v>
      </c>
      <c r="I324">
        <v>3</v>
      </c>
      <c r="J324">
        <v>9</v>
      </c>
      <c r="K324">
        <v>1</v>
      </c>
      <c r="L324">
        <v>1</v>
      </c>
      <c r="M324">
        <v>0</v>
      </c>
      <c r="N324">
        <v>0</v>
      </c>
      <c r="O324" s="2">
        <f>9*H324/F324</f>
        <v>3.6</v>
      </c>
      <c r="P324" s="2">
        <f>(G324+I324)/F324</f>
        <v>1.2</v>
      </c>
      <c r="Q324" s="3">
        <f>0.2056*L324-2.0082</f>
        <v>-1.8026</v>
      </c>
      <c r="R324" s="3">
        <f>0.0623*N324-0.6037</f>
        <v>-0.60370000000000001</v>
      </c>
      <c r="S324" s="3">
        <f>(F324/87)*(3.2-(9*H324/F324))</f>
        <v>-4.5977011494252866E-2</v>
      </c>
      <c r="T324" s="3">
        <f>(F324/18)*(1.1447-(G324 + I324)/F324)</f>
        <v>-3.0722222222222172E-2</v>
      </c>
      <c r="U324" s="3">
        <f>0.0178*J324-2.4163</f>
        <v>-2.2561</v>
      </c>
      <c r="V324" s="2">
        <f>AVERAGE(Q324:U324)</f>
        <v>-0.947819846743295</v>
      </c>
    </row>
    <row r="325" spans="1:22">
      <c r="A325">
        <v>1314</v>
      </c>
      <c r="B325" t="s">
        <v>813</v>
      </c>
      <c r="C325" t="s">
        <v>814</v>
      </c>
      <c r="D325">
        <v>10</v>
      </c>
      <c r="E325">
        <v>0</v>
      </c>
      <c r="F325">
        <v>10</v>
      </c>
      <c r="G325">
        <v>9</v>
      </c>
      <c r="H325">
        <v>4</v>
      </c>
      <c r="I325">
        <v>3</v>
      </c>
      <c r="J325">
        <v>9</v>
      </c>
      <c r="K325">
        <v>1</v>
      </c>
      <c r="L325">
        <v>1</v>
      </c>
      <c r="M325">
        <v>0</v>
      </c>
      <c r="N325">
        <v>0</v>
      </c>
      <c r="O325" s="2">
        <f>9*H325/F325</f>
        <v>3.6</v>
      </c>
      <c r="P325" s="2">
        <f>(G325+I325)/F325</f>
        <v>1.2</v>
      </c>
      <c r="Q325" s="3">
        <f>0.2056*L325-2.0082</f>
        <v>-1.8026</v>
      </c>
      <c r="R325" s="3">
        <f>0.0623*N325-0.6037</f>
        <v>-0.60370000000000001</v>
      </c>
      <c r="S325" s="3">
        <f>(F325/87)*(3.2-(9*H325/F325))</f>
        <v>-4.5977011494252866E-2</v>
      </c>
      <c r="T325" s="3">
        <f>(F325/18)*(1.1447-(G325 + I325)/F325)</f>
        <v>-3.0722222222222172E-2</v>
      </c>
      <c r="U325" s="3">
        <f>0.0178*J325-2.4163</f>
        <v>-2.2561</v>
      </c>
      <c r="V325" s="2">
        <f>AVERAGE(Q325:U325)</f>
        <v>-0.947819846743295</v>
      </c>
    </row>
    <row r="326" spans="1:22">
      <c r="A326">
        <v>5718</v>
      </c>
      <c r="B326" t="s">
        <v>495</v>
      </c>
      <c r="C326" t="s">
        <v>496</v>
      </c>
      <c r="D326">
        <v>55</v>
      </c>
      <c r="E326">
        <v>0</v>
      </c>
      <c r="F326">
        <v>55</v>
      </c>
      <c r="G326">
        <v>57</v>
      </c>
      <c r="H326">
        <v>25</v>
      </c>
      <c r="I326">
        <v>16</v>
      </c>
      <c r="J326">
        <v>41</v>
      </c>
      <c r="K326">
        <v>6</v>
      </c>
      <c r="L326">
        <v>3</v>
      </c>
      <c r="M326">
        <v>2</v>
      </c>
      <c r="N326">
        <v>1</v>
      </c>
      <c r="O326" s="2">
        <f>9*H326/F326</f>
        <v>4.0909090909090908</v>
      </c>
      <c r="P326" s="2">
        <f>(G326+I326)/F326</f>
        <v>1.3272727272727274</v>
      </c>
      <c r="Q326" s="3">
        <f>0.2056*L326-2.0082</f>
        <v>-1.3914</v>
      </c>
      <c r="R326" s="3">
        <f>0.0623*N326-0.6037</f>
        <v>-0.54139999999999999</v>
      </c>
      <c r="S326" s="3">
        <f>(F326/87)*(3.2-(9*H326/F326))</f>
        <v>-0.56321839080459757</v>
      </c>
      <c r="T326" s="3">
        <f>(F326/18)*(1.1447-(G326 + I326)/F326)</f>
        <v>-0.55786111111111125</v>
      </c>
      <c r="U326" s="3">
        <f>0.0178*J326-2.4163</f>
        <v>-1.6865000000000001</v>
      </c>
      <c r="V326" s="2">
        <f>AVERAGE(Q326:U326)</f>
        <v>-0.94807590038314182</v>
      </c>
    </row>
    <row r="327" spans="1:22">
      <c r="A327">
        <v>48</v>
      </c>
      <c r="B327" t="s">
        <v>420</v>
      </c>
      <c r="C327" t="s">
        <v>186</v>
      </c>
      <c r="D327">
        <v>55</v>
      </c>
      <c r="E327">
        <v>0</v>
      </c>
      <c r="F327">
        <v>55</v>
      </c>
      <c r="G327">
        <v>55</v>
      </c>
      <c r="H327">
        <v>24</v>
      </c>
      <c r="I327">
        <v>21</v>
      </c>
      <c r="J327">
        <v>41</v>
      </c>
      <c r="K327">
        <v>4</v>
      </c>
      <c r="L327">
        <v>3</v>
      </c>
      <c r="M327">
        <v>2</v>
      </c>
      <c r="N327">
        <v>2</v>
      </c>
      <c r="O327" s="2">
        <f>9*H327/F327</f>
        <v>3.9272727272727272</v>
      </c>
      <c r="P327" s="2">
        <f>(G327+I327)/F327</f>
        <v>1.3818181818181818</v>
      </c>
      <c r="Q327" s="3">
        <f>0.2056*L327-2.0082</f>
        <v>-1.3914</v>
      </c>
      <c r="R327" s="3">
        <f>0.0623*N327-0.6037</f>
        <v>-0.47910000000000003</v>
      </c>
      <c r="S327" s="3">
        <f>(F327/87)*(3.2-(9*H327/F327))</f>
        <v>-0.45977011494252862</v>
      </c>
      <c r="T327" s="3">
        <f>(F327/18)*(1.1447-(G327 + I327)/F327)</f>
        <v>-0.72452777777777766</v>
      </c>
      <c r="U327" s="3">
        <f>0.0178*J327-2.4163</f>
        <v>-1.6865000000000001</v>
      </c>
      <c r="V327" s="2">
        <f>AVERAGE(Q327:U327)</f>
        <v>-0.94825957854406118</v>
      </c>
    </row>
    <row r="328" spans="1:22">
      <c r="A328">
        <v>7378</v>
      </c>
      <c r="B328" t="s">
        <v>211</v>
      </c>
      <c r="C328" t="s">
        <v>98</v>
      </c>
      <c r="D328">
        <v>15</v>
      </c>
      <c r="E328">
        <v>0</v>
      </c>
      <c r="F328">
        <v>15</v>
      </c>
      <c r="G328">
        <v>14</v>
      </c>
      <c r="H328">
        <v>6</v>
      </c>
      <c r="I328">
        <v>5</v>
      </c>
      <c r="J328">
        <v>14</v>
      </c>
      <c r="K328">
        <v>1</v>
      </c>
      <c r="L328">
        <v>1</v>
      </c>
      <c r="M328">
        <v>1</v>
      </c>
      <c r="N328">
        <v>0</v>
      </c>
      <c r="O328" s="2">
        <f>9*H328/F328</f>
        <v>3.6</v>
      </c>
      <c r="P328" s="2">
        <f>(G328+I328)/F328</f>
        <v>1.2666666666666666</v>
      </c>
      <c r="Q328" s="3">
        <f>0.2056*L328-2.0082</f>
        <v>-1.8026</v>
      </c>
      <c r="R328" s="3">
        <f>0.0623*N328-0.6037</f>
        <v>-0.60370000000000001</v>
      </c>
      <c r="S328" s="3">
        <f>(F328/87)*(3.2-(9*H328/F328))</f>
        <v>-6.8965517241379296E-2</v>
      </c>
      <c r="T328" s="3">
        <f>(F328/18)*(1.1447-(G328 + I328)/F328)</f>
        <v>-0.10163888888888881</v>
      </c>
      <c r="U328" s="3">
        <f>0.0178*J328-2.4163</f>
        <v>-2.1671</v>
      </c>
      <c r="V328" s="2">
        <f>AVERAGE(Q328:U328)</f>
        <v>-0.94880088122605355</v>
      </c>
    </row>
    <row r="329" spans="1:22">
      <c r="A329">
        <v>3298</v>
      </c>
      <c r="B329" t="s">
        <v>88</v>
      </c>
      <c r="C329" t="s">
        <v>118</v>
      </c>
      <c r="D329">
        <v>30</v>
      </c>
      <c r="E329">
        <v>0</v>
      </c>
      <c r="F329">
        <v>30</v>
      </c>
      <c r="G329">
        <v>28</v>
      </c>
      <c r="H329">
        <v>13</v>
      </c>
      <c r="I329">
        <v>13</v>
      </c>
      <c r="J329">
        <v>27</v>
      </c>
      <c r="K329">
        <v>4</v>
      </c>
      <c r="L329">
        <v>2</v>
      </c>
      <c r="M329">
        <v>1</v>
      </c>
      <c r="N329">
        <v>0</v>
      </c>
      <c r="O329" s="2">
        <f>9*H329/F329</f>
        <v>3.9</v>
      </c>
      <c r="P329" s="2">
        <f>(G329+I329)/F329</f>
        <v>1.3666666666666667</v>
      </c>
      <c r="Q329" s="3">
        <f>0.2056*L329-2.0082</f>
        <v>-1.597</v>
      </c>
      <c r="R329" s="3">
        <f>0.0623*N329-0.6037</f>
        <v>-0.60370000000000001</v>
      </c>
      <c r="S329" s="3">
        <f>(F329/87)*(3.2-(9*H329/F329))</f>
        <v>-0.24137931034482751</v>
      </c>
      <c r="T329" s="3">
        <f>(F329/18)*(1.1447-(G329 + I329)/F329)</f>
        <v>-0.36994444444444441</v>
      </c>
      <c r="U329" s="3">
        <f>0.0178*J329-2.4163</f>
        <v>-1.9357000000000002</v>
      </c>
      <c r="V329" s="2">
        <f>AVERAGE(Q329:U329)</f>
        <v>-0.94954475095785429</v>
      </c>
    </row>
    <row r="330" spans="1:22">
      <c r="A330">
        <v>7546</v>
      </c>
      <c r="B330" t="s">
        <v>230</v>
      </c>
      <c r="C330" t="s">
        <v>231</v>
      </c>
      <c r="D330">
        <v>20</v>
      </c>
      <c r="E330">
        <v>0</v>
      </c>
      <c r="F330">
        <v>20</v>
      </c>
      <c r="G330">
        <v>18</v>
      </c>
      <c r="H330">
        <v>8</v>
      </c>
      <c r="I330">
        <v>8</v>
      </c>
      <c r="J330">
        <v>19</v>
      </c>
      <c r="K330">
        <v>2</v>
      </c>
      <c r="L330">
        <v>1</v>
      </c>
      <c r="M330">
        <v>1</v>
      </c>
      <c r="N330">
        <v>0</v>
      </c>
      <c r="O330" s="2">
        <f>9*H330/F330</f>
        <v>3.6</v>
      </c>
      <c r="P330" s="2">
        <f>(G330+I330)/F330</f>
        <v>1.3</v>
      </c>
      <c r="Q330" s="3">
        <f>0.2056*L330-2.0082</f>
        <v>-1.8026</v>
      </c>
      <c r="R330" s="3">
        <f>0.0623*N330-0.6037</f>
        <v>-0.60370000000000001</v>
      </c>
      <c r="S330" s="3">
        <f>(F330/87)*(3.2-(9*H330/F330))</f>
        <v>-9.1954022988505732E-2</v>
      </c>
      <c r="T330" s="3">
        <f>(F330/18)*(1.1447-(G330 + I330)/F330)</f>
        <v>-0.17255555555555555</v>
      </c>
      <c r="U330" s="3">
        <f>0.0178*J330-2.4163</f>
        <v>-2.0781000000000001</v>
      </c>
      <c r="V330" s="2">
        <f>AVERAGE(Q330:U330)</f>
        <v>-0.94978191570881221</v>
      </c>
    </row>
    <row r="331" spans="1:22">
      <c r="B331" t="s">
        <v>76</v>
      </c>
      <c r="C331" t="s">
        <v>277</v>
      </c>
      <c r="D331">
        <v>20</v>
      </c>
      <c r="E331">
        <v>0</v>
      </c>
      <c r="F331">
        <v>20</v>
      </c>
      <c r="G331">
        <v>18</v>
      </c>
      <c r="H331">
        <v>8</v>
      </c>
      <c r="I331">
        <v>8</v>
      </c>
      <c r="J331">
        <v>19</v>
      </c>
      <c r="K331">
        <v>2</v>
      </c>
      <c r="L331">
        <v>1</v>
      </c>
      <c r="M331">
        <v>1</v>
      </c>
      <c r="N331">
        <v>0</v>
      </c>
      <c r="O331" s="2">
        <f>9*H331/F331</f>
        <v>3.6</v>
      </c>
      <c r="P331" s="2">
        <f>(G331+I331)/F331</f>
        <v>1.3</v>
      </c>
      <c r="Q331" s="3">
        <f>0.2056*L331-2.0082</f>
        <v>-1.8026</v>
      </c>
      <c r="R331" s="3">
        <f>0.0623*N331-0.6037</f>
        <v>-0.60370000000000001</v>
      </c>
      <c r="S331" s="3">
        <f>(F331/87)*(3.2-(9*H331/F331))</f>
        <v>-9.1954022988505732E-2</v>
      </c>
      <c r="T331" s="3">
        <f>(F331/18)*(1.1447-(G331 + I331)/F331)</f>
        <v>-0.17255555555555555</v>
      </c>
      <c r="U331" s="3">
        <f>0.0178*J331-2.4163</f>
        <v>-2.0781000000000001</v>
      </c>
      <c r="V331" s="2">
        <f>AVERAGE(Q331:U331)</f>
        <v>-0.94978191570881221</v>
      </c>
    </row>
    <row r="332" spans="1:22">
      <c r="A332">
        <v>5992</v>
      </c>
      <c r="B332" t="s">
        <v>84</v>
      </c>
      <c r="C332" t="s">
        <v>73</v>
      </c>
      <c r="D332">
        <v>20</v>
      </c>
      <c r="E332">
        <v>0</v>
      </c>
      <c r="F332">
        <v>20</v>
      </c>
      <c r="G332">
        <v>18</v>
      </c>
      <c r="H332">
        <v>8</v>
      </c>
      <c r="I332">
        <v>8</v>
      </c>
      <c r="J332">
        <v>19</v>
      </c>
      <c r="K332">
        <v>3</v>
      </c>
      <c r="L332">
        <v>1</v>
      </c>
      <c r="M332">
        <v>1</v>
      </c>
      <c r="N332">
        <v>0</v>
      </c>
      <c r="O332" s="2">
        <f>9*H332/F332</f>
        <v>3.6</v>
      </c>
      <c r="P332" s="2">
        <f>(G332+I332)/F332</f>
        <v>1.3</v>
      </c>
      <c r="Q332" s="3">
        <f>0.2056*L332-2.0082</f>
        <v>-1.8026</v>
      </c>
      <c r="R332" s="3">
        <f>0.0623*N332-0.6037</f>
        <v>-0.60370000000000001</v>
      </c>
      <c r="S332" s="3">
        <f>(F332/87)*(3.2-(9*H332/F332))</f>
        <v>-9.1954022988505732E-2</v>
      </c>
      <c r="T332" s="3">
        <f>(F332/18)*(1.1447-(G332 + I332)/F332)</f>
        <v>-0.17255555555555555</v>
      </c>
      <c r="U332" s="3">
        <f>0.0178*J332-2.4163</f>
        <v>-2.0781000000000001</v>
      </c>
      <c r="V332" s="2">
        <f>AVERAGE(Q332:U332)</f>
        <v>-0.94978191570881221</v>
      </c>
    </row>
    <row r="333" spans="1:22">
      <c r="A333">
        <v>6159</v>
      </c>
      <c r="B333" t="s">
        <v>400</v>
      </c>
      <c r="C333" t="s">
        <v>287</v>
      </c>
      <c r="D333">
        <v>30</v>
      </c>
      <c r="E333">
        <v>0</v>
      </c>
      <c r="F333">
        <v>30</v>
      </c>
      <c r="G333">
        <v>26</v>
      </c>
      <c r="H333">
        <v>13</v>
      </c>
      <c r="I333">
        <v>16</v>
      </c>
      <c r="J333">
        <v>30</v>
      </c>
      <c r="K333">
        <v>2</v>
      </c>
      <c r="L333">
        <v>2</v>
      </c>
      <c r="M333">
        <v>1</v>
      </c>
      <c r="N333">
        <v>0</v>
      </c>
      <c r="O333" s="2">
        <f>9*H333/F333</f>
        <v>3.9</v>
      </c>
      <c r="P333" s="2">
        <f>(G333+I333)/F333</f>
        <v>1.4</v>
      </c>
      <c r="Q333" s="3">
        <f>0.2056*L333-2.0082</f>
        <v>-1.597</v>
      </c>
      <c r="R333" s="3">
        <f>0.0623*N333-0.6037</f>
        <v>-0.60370000000000001</v>
      </c>
      <c r="S333" s="3">
        <f>(F333/87)*(3.2-(9*H333/F333))</f>
        <v>-0.24137931034482751</v>
      </c>
      <c r="T333" s="3">
        <f>(F333/18)*(1.1447-(G333 + I333)/F333)</f>
        <v>-0.42549999999999977</v>
      </c>
      <c r="U333" s="3">
        <f>0.0178*J333-2.4163</f>
        <v>-1.8823000000000001</v>
      </c>
      <c r="V333" s="2">
        <f>AVERAGE(Q333:U333)</f>
        <v>-0.94997586206896545</v>
      </c>
    </row>
    <row r="334" spans="1:22">
      <c r="B334" t="s">
        <v>827</v>
      </c>
      <c r="C334" t="s">
        <v>828</v>
      </c>
      <c r="D334">
        <v>5</v>
      </c>
      <c r="E334">
        <v>5</v>
      </c>
      <c r="F334">
        <v>29</v>
      </c>
      <c r="G334">
        <v>28</v>
      </c>
      <c r="H334">
        <v>13</v>
      </c>
      <c r="I334">
        <v>10</v>
      </c>
      <c r="J334">
        <v>23</v>
      </c>
      <c r="K334">
        <v>3</v>
      </c>
      <c r="L334">
        <v>2</v>
      </c>
      <c r="M334">
        <v>2</v>
      </c>
      <c r="N334">
        <v>0</v>
      </c>
      <c r="O334" s="2">
        <f>9*H334/F334</f>
        <v>4.0344827586206895</v>
      </c>
      <c r="P334" s="2">
        <f>(G334+I334)/F334</f>
        <v>1.3103448275862069</v>
      </c>
      <c r="Q334" s="3">
        <f>0.2056*L334-2.0082</f>
        <v>-1.597</v>
      </c>
      <c r="R334" s="3">
        <f>0.0623*N334-0.6037</f>
        <v>-0.60370000000000001</v>
      </c>
      <c r="S334" s="3">
        <f>(F334/87)*(3.2-(9*H334/F334))</f>
        <v>-0.27816091954022976</v>
      </c>
      <c r="T334" s="3">
        <f>(F334/18)*(1.1447-(G334 + I334)/F334)</f>
        <v>-0.26687222222222207</v>
      </c>
      <c r="U334" s="3">
        <f>0.0178*J334-2.4163</f>
        <v>-2.0068999999999999</v>
      </c>
      <c r="V334" s="2">
        <f>AVERAGE(Q334:U334)</f>
        <v>-0.95052662835249035</v>
      </c>
    </row>
    <row r="335" spans="1:22">
      <c r="A335">
        <v>9060</v>
      </c>
      <c r="B335" t="s">
        <v>822</v>
      </c>
      <c r="C335" t="s">
        <v>236</v>
      </c>
      <c r="D335">
        <v>5</v>
      </c>
      <c r="E335">
        <v>5</v>
      </c>
      <c r="F335">
        <v>29</v>
      </c>
      <c r="G335">
        <v>27</v>
      </c>
      <c r="H335">
        <v>13</v>
      </c>
      <c r="I335">
        <v>12</v>
      </c>
      <c r="J335">
        <v>26</v>
      </c>
      <c r="K335">
        <v>3</v>
      </c>
      <c r="L335">
        <v>2</v>
      </c>
      <c r="M335">
        <v>2</v>
      </c>
      <c r="N335">
        <v>0</v>
      </c>
      <c r="O335" s="2">
        <f>9*H335/F335</f>
        <v>4.0344827586206895</v>
      </c>
      <c r="P335" s="2">
        <f>(G335+I335)/F335</f>
        <v>1.3448275862068966</v>
      </c>
      <c r="Q335" s="3">
        <f>0.2056*L335-2.0082</f>
        <v>-1.597</v>
      </c>
      <c r="R335" s="3">
        <f>0.0623*N335-0.6037</f>
        <v>-0.60370000000000001</v>
      </c>
      <c r="S335" s="3">
        <f>(F335/87)*(3.2-(9*H335/F335))</f>
        <v>-0.27816091954022976</v>
      </c>
      <c r="T335" s="3">
        <f>(F335/18)*(1.1447-(G335 + I335)/F335)</f>
        <v>-0.32242777777777776</v>
      </c>
      <c r="U335" s="3">
        <f>0.0178*J335-2.4163</f>
        <v>-1.9535</v>
      </c>
      <c r="V335" s="2">
        <f>AVERAGE(Q335:U335)</f>
        <v>-0.95095773946360151</v>
      </c>
    </row>
    <row r="336" spans="1:22">
      <c r="A336">
        <v>5822</v>
      </c>
      <c r="B336" t="s">
        <v>701</v>
      </c>
      <c r="C336" t="s">
        <v>702</v>
      </c>
      <c r="D336">
        <v>19</v>
      </c>
      <c r="E336">
        <v>19</v>
      </c>
      <c r="F336">
        <v>105</v>
      </c>
      <c r="G336">
        <v>103</v>
      </c>
      <c r="H336">
        <v>51</v>
      </c>
      <c r="I336">
        <v>40</v>
      </c>
      <c r="J336">
        <v>85</v>
      </c>
      <c r="K336">
        <v>14</v>
      </c>
      <c r="L336">
        <v>7</v>
      </c>
      <c r="M336">
        <v>7</v>
      </c>
      <c r="N336">
        <v>0</v>
      </c>
      <c r="O336" s="2">
        <f>9*H336/F336</f>
        <v>4.371428571428571</v>
      </c>
      <c r="P336" s="2">
        <f>(G336+I336)/F336</f>
        <v>1.361904761904762</v>
      </c>
      <c r="Q336" s="3">
        <f>0.2056*L336-2.0082</f>
        <v>-0.56899999999999995</v>
      </c>
      <c r="R336" s="3">
        <f>0.0623*N336-0.6037</f>
        <v>-0.60370000000000001</v>
      </c>
      <c r="S336" s="3">
        <f>(F336/87)*(3.2-(9*H336/F336))</f>
        <v>-1.4137931034482751</v>
      </c>
      <c r="T336" s="3">
        <f>(F336/18)*(1.1447-(G336 + I336)/F336)</f>
        <v>-1.2670277777777776</v>
      </c>
      <c r="U336" s="3">
        <f>0.0178*J336-2.4163</f>
        <v>-0.90330000000000021</v>
      </c>
      <c r="V336" s="2">
        <f>AVERAGE(Q336:U336)</f>
        <v>-0.95136417624521064</v>
      </c>
    </row>
    <row r="337" spans="1:22">
      <c r="A337">
        <v>6405</v>
      </c>
      <c r="B337" t="s">
        <v>386</v>
      </c>
      <c r="C337" t="s">
        <v>387</v>
      </c>
      <c r="D337">
        <v>40</v>
      </c>
      <c r="E337">
        <v>0</v>
      </c>
      <c r="F337">
        <v>40</v>
      </c>
      <c r="G337">
        <v>36</v>
      </c>
      <c r="H337">
        <v>17</v>
      </c>
      <c r="I337">
        <v>19</v>
      </c>
      <c r="J337">
        <v>37</v>
      </c>
      <c r="K337">
        <v>3</v>
      </c>
      <c r="L337">
        <v>2</v>
      </c>
      <c r="M337">
        <v>2</v>
      </c>
      <c r="N337">
        <v>0</v>
      </c>
      <c r="O337" s="2">
        <f>9*H337/F337</f>
        <v>3.8250000000000002</v>
      </c>
      <c r="P337" s="2">
        <f>(G337+I337)/F337</f>
        <v>1.375</v>
      </c>
      <c r="Q337" s="3">
        <f>0.2056*L337-2.0082</f>
        <v>-1.597</v>
      </c>
      <c r="R337" s="3">
        <f>0.0623*N337-0.6037</f>
        <v>-0.60370000000000001</v>
      </c>
      <c r="S337" s="3">
        <f>(F337/87)*(3.2-(9*H337/F337))</f>
        <v>-0.28735632183908044</v>
      </c>
      <c r="T337" s="3">
        <f>(F337/18)*(1.1447-(G337 + I337)/F337)</f>
        <v>-0.51177777777777766</v>
      </c>
      <c r="U337" s="3">
        <f>0.0178*J337-2.4163</f>
        <v>-1.7577000000000003</v>
      </c>
      <c r="V337" s="2">
        <f>AVERAGE(Q337:U337)</f>
        <v>-0.95150681992337172</v>
      </c>
    </row>
    <row r="338" spans="1:22">
      <c r="A338">
        <v>3691</v>
      </c>
      <c r="B338" t="s">
        <v>422</v>
      </c>
      <c r="C338" t="s">
        <v>85</v>
      </c>
      <c r="D338">
        <v>40</v>
      </c>
      <c r="E338">
        <v>0</v>
      </c>
      <c r="F338">
        <v>40</v>
      </c>
      <c r="G338">
        <v>37</v>
      </c>
      <c r="H338">
        <v>17</v>
      </c>
      <c r="I338">
        <v>18</v>
      </c>
      <c r="J338">
        <v>37</v>
      </c>
      <c r="K338">
        <v>4</v>
      </c>
      <c r="L338">
        <v>2</v>
      </c>
      <c r="M338">
        <v>2</v>
      </c>
      <c r="N338">
        <v>0</v>
      </c>
      <c r="O338" s="2">
        <f>9*H338/F338</f>
        <v>3.8250000000000002</v>
      </c>
      <c r="P338" s="2">
        <f>(G338+I338)/F338</f>
        <v>1.375</v>
      </c>
      <c r="Q338" s="3">
        <f>0.2056*L338-2.0082</f>
        <v>-1.597</v>
      </c>
      <c r="R338" s="3">
        <f>0.0623*N338-0.6037</f>
        <v>-0.60370000000000001</v>
      </c>
      <c r="S338" s="3">
        <f>(F338/87)*(3.2-(9*H338/F338))</f>
        <v>-0.28735632183908044</v>
      </c>
      <c r="T338" s="3">
        <f>(F338/18)*(1.1447-(G338 + I338)/F338)</f>
        <v>-0.51177777777777766</v>
      </c>
      <c r="U338" s="3">
        <f>0.0178*J338-2.4163</f>
        <v>-1.7577000000000003</v>
      </c>
      <c r="V338" s="2">
        <f>AVERAGE(Q338:U338)</f>
        <v>-0.95150681992337172</v>
      </c>
    </row>
    <row r="339" spans="1:22">
      <c r="A339">
        <v>7384</v>
      </c>
      <c r="B339" t="s">
        <v>304</v>
      </c>
      <c r="C339" t="s">
        <v>135</v>
      </c>
      <c r="D339">
        <v>10</v>
      </c>
      <c r="E339">
        <v>0</v>
      </c>
      <c r="F339">
        <v>10</v>
      </c>
      <c r="G339">
        <v>8</v>
      </c>
      <c r="H339">
        <v>4</v>
      </c>
      <c r="I339">
        <v>5</v>
      </c>
      <c r="J339">
        <v>11</v>
      </c>
      <c r="K339">
        <v>1</v>
      </c>
      <c r="L339">
        <v>1</v>
      </c>
      <c r="M339">
        <v>0</v>
      </c>
      <c r="N339">
        <v>0</v>
      </c>
      <c r="O339" s="2">
        <f>9*H339/F339</f>
        <v>3.6</v>
      </c>
      <c r="P339" s="2">
        <f>(G339+I339)/F339</f>
        <v>1.3</v>
      </c>
      <c r="Q339" s="3">
        <f>0.2056*L339-2.0082</f>
        <v>-1.8026</v>
      </c>
      <c r="R339" s="3">
        <f>0.0623*N339-0.6037</f>
        <v>-0.60370000000000001</v>
      </c>
      <c r="S339" s="3">
        <f>(F339/87)*(3.2-(9*H339/F339))</f>
        <v>-4.5977011494252866E-2</v>
      </c>
      <c r="T339" s="3">
        <f>(F339/18)*(1.1447-(G339 + I339)/F339)</f>
        <v>-8.6277777777777773E-2</v>
      </c>
      <c r="U339" s="3">
        <f>0.0178*J339-2.4163</f>
        <v>-2.2204999999999999</v>
      </c>
      <c r="V339" s="2">
        <f>AVERAGE(Q339:U339)</f>
        <v>-0.95181095785440595</v>
      </c>
    </row>
    <row r="340" spans="1:22">
      <c r="A340">
        <v>5813</v>
      </c>
      <c r="B340" t="s">
        <v>431</v>
      </c>
      <c r="C340" t="s">
        <v>432</v>
      </c>
      <c r="D340">
        <v>45</v>
      </c>
      <c r="E340">
        <v>0</v>
      </c>
      <c r="F340">
        <v>45</v>
      </c>
      <c r="G340">
        <v>44</v>
      </c>
      <c r="H340">
        <v>20</v>
      </c>
      <c r="I340">
        <v>19</v>
      </c>
      <c r="J340">
        <v>36</v>
      </c>
      <c r="K340">
        <v>4</v>
      </c>
      <c r="L340">
        <v>3</v>
      </c>
      <c r="M340">
        <v>2</v>
      </c>
      <c r="N340">
        <v>1</v>
      </c>
      <c r="O340" s="2">
        <f>9*H340/F340</f>
        <v>4</v>
      </c>
      <c r="P340" s="2">
        <f>(G340+I340)/F340</f>
        <v>1.4</v>
      </c>
      <c r="Q340" s="3">
        <f>0.2056*L340-2.0082</f>
        <v>-1.3914</v>
      </c>
      <c r="R340" s="3">
        <f>0.0623*N340-0.6037</f>
        <v>-0.54139999999999999</v>
      </c>
      <c r="S340" s="3">
        <f>(F340/87)*(3.2-(9*H340/F340))</f>
        <v>-0.4137931034482758</v>
      </c>
      <c r="T340" s="3">
        <f>(F340/18)*(1.1447-(G340 + I340)/F340)</f>
        <v>-0.63824999999999965</v>
      </c>
      <c r="U340" s="3">
        <f>0.0178*J340-2.4163</f>
        <v>-1.7755000000000001</v>
      </c>
      <c r="V340" s="2">
        <f>AVERAGE(Q340:U340)</f>
        <v>-0.95206862068965514</v>
      </c>
    </row>
    <row r="341" spans="1:22">
      <c r="B341" t="s">
        <v>220</v>
      </c>
      <c r="C341" t="s">
        <v>166</v>
      </c>
      <c r="D341">
        <v>15</v>
      </c>
      <c r="E341">
        <v>0</v>
      </c>
      <c r="F341">
        <v>15</v>
      </c>
      <c r="G341">
        <v>14</v>
      </c>
      <c r="H341">
        <v>6</v>
      </c>
      <c r="I341">
        <v>5</v>
      </c>
      <c r="J341">
        <v>13</v>
      </c>
      <c r="K341">
        <v>1</v>
      </c>
      <c r="L341">
        <v>1</v>
      </c>
      <c r="M341">
        <v>1</v>
      </c>
      <c r="N341">
        <v>0</v>
      </c>
      <c r="O341" s="2">
        <f>9*H341/F341</f>
        <v>3.6</v>
      </c>
      <c r="P341" s="2">
        <f>(G341+I341)/F341</f>
        <v>1.2666666666666666</v>
      </c>
      <c r="Q341" s="3">
        <f>0.2056*L341-2.0082</f>
        <v>-1.8026</v>
      </c>
      <c r="R341" s="3">
        <f>0.0623*N341-0.6037</f>
        <v>-0.60370000000000001</v>
      </c>
      <c r="S341" s="3">
        <f>(F341/87)*(3.2-(9*H341/F341))</f>
        <v>-6.8965517241379296E-2</v>
      </c>
      <c r="T341" s="3">
        <f>(F341/18)*(1.1447-(G341 + I341)/F341)</f>
        <v>-0.10163888888888881</v>
      </c>
      <c r="U341" s="3">
        <f>0.0178*J341-2.4163</f>
        <v>-2.1849000000000003</v>
      </c>
      <c r="V341" s="2">
        <f>AVERAGE(Q341:U341)</f>
        <v>-0.95236088122605378</v>
      </c>
    </row>
    <row r="342" spans="1:22">
      <c r="A342">
        <v>7304</v>
      </c>
      <c r="B342" t="s">
        <v>547</v>
      </c>
      <c r="C342" t="s">
        <v>150</v>
      </c>
      <c r="D342">
        <v>30</v>
      </c>
      <c r="E342">
        <v>0</v>
      </c>
      <c r="F342">
        <v>30</v>
      </c>
      <c r="G342">
        <v>30</v>
      </c>
      <c r="H342">
        <v>13</v>
      </c>
      <c r="I342">
        <v>10</v>
      </c>
      <c r="J342">
        <v>23</v>
      </c>
      <c r="K342">
        <v>3</v>
      </c>
      <c r="L342">
        <v>2</v>
      </c>
      <c r="M342">
        <v>1</v>
      </c>
      <c r="N342">
        <v>0</v>
      </c>
      <c r="O342" s="2">
        <f>9*H342/F342</f>
        <v>3.9</v>
      </c>
      <c r="P342" s="2">
        <f>(G342+I342)/F342</f>
        <v>1.3333333333333333</v>
      </c>
      <c r="Q342" s="3">
        <f>0.2056*L342-2.0082</f>
        <v>-1.597</v>
      </c>
      <c r="R342" s="3">
        <f>0.0623*N342-0.6037</f>
        <v>-0.60370000000000001</v>
      </c>
      <c r="S342" s="3">
        <f>(F342/87)*(3.2-(9*H342/F342))</f>
        <v>-0.24137931034482751</v>
      </c>
      <c r="T342" s="3">
        <f>(F342/18)*(1.1447-(G342 + I342)/F342)</f>
        <v>-0.31438888888888872</v>
      </c>
      <c r="U342" s="3">
        <f>0.0178*J342-2.4163</f>
        <v>-2.0068999999999999</v>
      </c>
      <c r="V342" s="2">
        <f>AVERAGE(Q342:U342)</f>
        <v>-0.95267363984674314</v>
      </c>
    </row>
    <row r="343" spans="1:22">
      <c r="A343">
        <v>7547</v>
      </c>
      <c r="B343" t="s">
        <v>428</v>
      </c>
      <c r="C343" t="s">
        <v>150</v>
      </c>
      <c r="D343">
        <v>30</v>
      </c>
      <c r="E343">
        <v>0</v>
      </c>
      <c r="F343">
        <v>30</v>
      </c>
      <c r="G343">
        <v>29</v>
      </c>
      <c r="H343">
        <v>13</v>
      </c>
      <c r="I343">
        <v>12</v>
      </c>
      <c r="J343">
        <v>26</v>
      </c>
      <c r="K343">
        <v>3</v>
      </c>
      <c r="L343">
        <v>2</v>
      </c>
      <c r="M343">
        <v>1</v>
      </c>
      <c r="N343">
        <v>0</v>
      </c>
      <c r="O343" s="2">
        <f>9*H343/F343</f>
        <v>3.9</v>
      </c>
      <c r="P343" s="2">
        <f>(G343+I343)/F343</f>
        <v>1.3666666666666667</v>
      </c>
      <c r="Q343" s="3">
        <f>0.2056*L343-2.0082</f>
        <v>-1.597</v>
      </c>
      <c r="R343" s="3">
        <f>0.0623*N343-0.6037</f>
        <v>-0.60370000000000001</v>
      </c>
      <c r="S343" s="3">
        <f>(F343/87)*(3.2-(9*H343/F343))</f>
        <v>-0.24137931034482751</v>
      </c>
      <c r="T343" s="3">
        <f>(F343/18)*(1.1447-(G343 + I343)/F343)</f>
        <v>-0.36994444444444441</v>
      </c>
      <c r="U343" s="3">
        <f>0.0178*J343-2.4163</f>
        <v>-1.9535</v>
      </c>
      <c r="V343" s="2">
        <f>AVERAGE(Q343:U343)</f>
        <v>-0.95310475095785441</v>
      </c>
    </row>
    <row r="344" spans="1:22">
      <c r="A344">
        <v>1693</v>
      </c>
      <c r="B344" t="s">
        <v>76</v>
      </c>
      <c r="C344" t="s">
        <v>524</v>
      </c>
      <c r="D344">
        <v>5</v>
      </c>
      <c r="E344">
        <v>5</v>
      </c>
      <c r="F344">
        <v>29</v>
      </c>
      <c r="G344">
        <v>29</v>
      </c>
      <c r="H344">
        <v>13</v>
      </c>
      <c r="I344">
        <v>8</v>
      </c>
      <c r="J344">
        <v>19</v>
      </c>
      <c r="K344">
        <v>3</v>
      </c>
      <c r="L344">
        <v>2</v>
      </c>
      <c r="M344">
        <v>2</v>
      </c>
      <c r="N344">
        <v>0</v>
      </c>
      <c r="O344" s="2">
        <f>9*H344/F344</f>
        <v>4.0344827586206895</v>
      </c>
      <c r="P344" s="2">
        <f>(G344+I344)/F344</f>
        <v>1.2758620689655173</v>
      </c>
      <c r="Q344" s="3">
        <f>0.2056*L344-2.0082</f>
        <v>-1.597</v>
      </c>
      <c r="R344" s="3">
        <f>0.0623*N344-0.6037</f>
        <v>-0.60370000000000001</v>
      </c>
      <c r="S344" s="3">
        <f>(F344/87)*(3.2-(9*H344/F344))</f>
        <v>-0.27816091954022976</v>
      </c>
      <c r="T344" s="3">
        <f>(F344/18)*(1.1447-(G344 + I344)/F344)</f>
        <v>-0.21131666666666676</v>
      </c>
      <c r="U344" s="3">
        <f>0.0178*J344-2.4163</f>
        <v>-2.0781000000000001</v>
      </c>
      <c r="V344" s="2">
        <f>AVERAGE(Q344:U344)</f>
        <v>-0.95365551724137931</v>
      </c>
    </row>
    <row r="345" spans="1:22">
      <c r="B345" t="s">
        <v>92</v>
      </c>
      <c r="C345" t="s">
        <v>720</v>
      </c>
      <c r="D345">
        <v>20</v>
      </c>
      <c r="E345">
        <v>0</v>
      </c>
      <c r="F345">
        <v>20</v>
      </c>
      <c r="G345">
        <v>17</v>
      </c>
      <c r="H345">
        <v>8</v>
      </c>
      <c r="I345">
        <v>10</v>
      </c>
      <c r="J345">
        <v>21</v>
      </c>
      <c r="K345">
        <v>2</v>
      </c>
      <c r="L345">
        <v>1</v>
      </c>
      <c r="M345">
        <v>1</v>
      </c>
      <c r="N345">
        <v>0</v>
      </c>
      <c r="O345" s="2">
        <f>9*H345/F345</f>
        <v>3.6</v>
      </c>
      <c r="P345" s="2">
        <f>(G345+I345)/F345</f>
        <v>1.35</v>
      </c>
      <c r="Q345" s="3">
        <f>0.2056*L345-2.0082</f>
        <v>-1.8026</v>
      </c>
      <c r="R345" s="3">
        <f>0.0623*N345-0.6037</f>
        <v>-0.60370000000000001</v>
      </c>
      <c r="S345" s="3">
        <f>(F345/87)*(3.2-(9*H345/F345))</f>
        <v>-9.1954022988505732E-2</v>
      </c>
      <c r="T345" s="3">
        <f>(F345/18)*(1.1447-(G345 + I345)/F345)</f>
        <v>-0.22811111111111115</v>
      </c>
      <c r="U345" s="3">
        <f>0.0178*J345-2.4163</f>
        <v>-2.0425</v>
      </c>
      <c r="V345" s="2">
        <f>AVERAGE(Q345:U345)</f>
        <v>-0.95377302681992338</v>
      </c>
    </row>
    <row r="346" spans="1:22">
      <c r="A346">
        <v>187</v>
      </c>
      <c r="B346" t="s">
        <v>392</v>
      </c>
      <c r="C346" t="s">
        <v>393</v>
      </c>
      <c r="D346">
        <v>45</v>
      </c>
      <c r="E346">
        <v>0</v>
      </c>
      <c r="F346">
        <v>45</v>
      </c>
      <c r="G346">
        <v>48</v>
      </c>
      <c r="H346">
        <v>20</v>
      </c>
      <c r="I346">
        <v>13</v>
      </c>
      <c r="J346">
        <v>29</v>
      </c>
      <c r="K346">
        <v>4</v>
      </c>
      <c r="L346">
        <v>3</v>
      </c>
      <c r="M346">
        <v>2</v>
      </c>
      <c r="N346">
        <v>1</v>
      </c>
      <c r="O346" s="2">
        <f>9*H346/F346</f>
        <v>4</v>
      </c>
      <c r="P346" s="2">
        <f>(G346+I346)/F346</f>
        <v>1.3555555555555556</v>
      </c>
      <c r="Q346" s="3">
        <f>0.2056*L346-2.0082</f>
        <v>-1.3914</v>
      </c>
      <c r="R346" s="3">
        <f>0.0623*N346-0.6037</f>
        <v>-0.54139999999999999</v>
      </c>
      <c r="S346" s="3">
        <f>(F346/87)*(3.2-(9*H346/F346))</f>
        <v>-0.4137931034482758</v>
      </c>
      <c r="T346" s="3">
        <f>(F346/18)*(1.1447-(G346 + I346)/F346)</f>
        <v>-0.52713888888888893</v>
      </c>
      <c r="U346" s="3">
        <f>0.0178*J346-2.4163</f>
        <v>-1.9001000000000001</v>
      </c>
      <c r="V346" s="2">
        <f>AVERAGE(Q346:U346)</f>
        <v>-0.95476639846743294</v>
      </c>
    </row>
    <row r="347" spans="1:22">
      <c r="A347">
        <v>5697</v>
      </c>
      <c r="B347" t="s">
        <v>163</v>
      </c>
      <c r="C347" t="s">
        <v>471</v>
      </c>
      <c r="D347">
        <v>40</v>
      </c>
      <c r="E347">
        <v>0</v>
      </c>
      <c r="F347">
        <v>40</v>
      </c>
      <c r="G347">
        <v>37</v>
      </c>
      <c r="H347">
        <v>17</v>
      </c>
      <c r="I347">
        <v>18</v>
      </c>
      <c r="J347">
        <v>36</v>
      </c>
      <c r="K347">
        <v>4</v>
      </c>
      <c r="L347">
        <v>2</v>
      </c>
      <c r="M347">
        <v>2</v>
      </c>
      <c r="N347">
        <v>0</v>
      </c>
      <c r="O347" s="2">
        <f>9*H347/F347</f>
        <v>3.8250000000000002</v>
      </c>
      <c r="P347" s="2">
        <f>(G347+I347)/F347</f>
        <v>1.375</v>
      </c>
      <c r="Q347" s="3">
        <f>0.2056*L347-2.0082</f>
        <v>-1.597</v>
      </c>
      <c r="R347" s="3">
        <f>0.0623*N347-0.6037</f>
        <v>-0.60370000000000001</v>
      </c>
      <c r="S347" s="3">
        <f>(F347/87)*(3.2-(9*H347/F347))</f>
        <v>-0.28735632183908044</v>
      </c>
      <c r="T347" s="3">
        <f>(F347/18)*(1.1447-(G347 + I347)/F347)</f>
        <v>-0.51177777777777766</v>
      </c>
      <c r="U347" s="3">
        <f>0.0178*J347-2.4163</f>
        <v>-1.7755000000000001</v>
      </c>
      <c r="V347" s="2">
        <f>AVERAGE(Q347:U347)</f>
        <v>-0.95506681992337161</v>
      </c>
    </row>
    <row r="348" spans="1:22">
      <c r="A348">
        <v>6745</v>
      </c>
      <c r="B348" t="s">
        <v>549</v>
      </c>
      <c r="C348" t="s">
        <v>344</v>
      </c>
      <c r="D348">
        <v>10</v>
      </c>
      <c r="E348">
        <v>0</v>
      </c>
      <c r="F348">
        <v>10</v>
      </c>
      <c r="G348">
        <v>9</v>
      </c>
      <c r="H348">
        <v>4</v>
      </c>
      <c r="I348">
        <v>4</v>
      </c>
      <c r="J348">
        <v>10</v>
      </c>
      <c r="K348">
        <v>1</v>
      </c>
      <c r="L348">
        <v>1</v>
      </c>
      <c r="M348">
        <v>0</v>
      </c>
      <c r="N348">
        <v>0</v>
      </c>
      <c r="O348" s="2">
        <f>9*H348/F348</f>
        <v>3.6</v>
      </c>
      <c r="P348" s="2">
        <f>(G348+I348)/F348</f>
        <v>1.3</v>
      </c>
      <c r="Q348" s="3">
        <f>0.2056*L348-2.0082</f>
        <v>-1.8026</v>
      </c>
      <c r="R348" s="3">
        <f>0.0623*N348-0.6037</f>
        <v>-0.60370000000000001</v>
      </c>
      <c r="S348" s="3">
        <f>(F348/87)*(3.2-(9*H348/F348))</f>
        <v>-4.5977011494252866E-2</v>
      </c>
      <c r="T348" s="3">
        <f>(F348/18)*(1.1447-(G348 + I348)/F348)</f>
        <v>-8.6277777777777773E-2</v>
      </c>
      <c r="U348" s="3">
        <f>0.0178*J348-2.4163</f>
        <v>-2.2383000000000002</v>
      </c>
      <c r="V348" s="2">
        <f>AVERAGE(Q348:U348)</f>
        <v>-0.95537095785440618</v>
      </c>
    </row>
    <row r="349" spans="1:22">
      <c r="A349">
        <v>7473</v>
      </c>
      <c r="B349" t="s">
        <v>454</v>
      </c>
      <c r="C349" t="s">
        <v>172</v>
      </c>
      <c r="D349">
        <v>15</v>
      </c>
      <c r="E349">
        <v>0</v>
      </c>
      <c r="F349">
        <v>15</v>
      </c>
      <c r="G349">
        <v>13</v>
      </c>
      <c r="H349">
        <v>6</v>
      </c>
      <c r="I349">
        <v>7</v>
      </c>
      <c r="J349">
        <v>15</v>
      </c>
      <c r="K349">
        <v>2</v>
      </c>
      <c r="L349">
        <v>1</v>
      </c>
      <c r="M349">
        <v>1</v>
      </c>
      <c r="N349">
        <v>0</v>
      </c>
      <c r="O349" s="2">
        <f>9*H349/F349</f>
        <v>3.6</v>
      </c>
      <c r="P349" s="2">
        <f>(G349+I349)/F349</f>
        <v>1.3333333333333333</v>
      </c>
      <c r="Q349" s="3">
        <f>0.2056*L349-2.0082</f>
        <v>-1.8026</v>
      </c>
      <c r="R349" s="3">
        <f>0.0623*N349-0.6037</f>
        <v>-0.60370000000000001</v>
      </c>
      <c r="S349" s="3">
        <f>(F349/87)*(3.2-(9*H349/F349))</f>
        <v>-6.8965517241379296E-2</v>
      </c>
      <c r="T349" s="3">
        <f>(F349/18)*(1.1447-(G349 + I349)/F349)</f>
        <v>-0.15719444444444436</v>
      </c>
      <c r="U349" s="3">
        <f>0.0178*J349-2.4163</f>
        <v>-2.1493000000000002</v>
      </c>
      <c r="V349" s="2">
        <f>AVERAGE(Q349:U349)</f>
        <v>-0.95635199233716472</v>
      </c>
    </row>
    <row r="350" spans="1:22">
      <c r="A350">
        <v>5682</v>
      </c>
      <c r="B350" t="s">
        <v>314</v>
      </c>
      <c r="C350" t="s">
        <v>499</v>
      </c>
      <c r="D350">
        <v>40</v>
      </c>
      <c r="E350">
        <v>0</v>
      </c>
      <c r="F350">
        <v>40</v>
      </c>
      <c r="G350">
        <v>39</v>
      </c>
      <c r="H350">
        <v>17</v>
      </c>
      <c r="I350">
        <v>15</v>
      </c>
      <c r="J350">
        <v>32</v>
      </c>
      <c r="K350">
        <v>4</v>
      </c>
      <c r="L350">
        <v>2</v>
      </c>
      <c r="M350">
        <v>2</v>
      </c>
      <c r="N350">
        <v>0</v>
      </c>
      <c r="O350" s="2">
        <f>9*H350/F350</f>
        <v>3.8250000000000002</v>
      </c>
      <c r="P350" s="2">
        <f>(G350+I350)/F350</f>
        <v>1.35</v>
      </c>
      <c r="Q350" s="3">
        <f>0.2056*L350-2.0082</f>
        <v>-1.597</v>
      </c>
      <c r="R350" s="3">
        <f>0.0623*N350-0.6037</f>
        <v>-0.60370000000000001</v>
      </c>
      <c r="S350" s="3">
        <f>(F350/87)*(3.2-(9*H350/F350))</f>
        <v>-0.28735632183908044</v>
      </c>
      <c r="T350" s="3">
        <f>(F350/18)*(1.1447-(G350 + I350)/F350)</f>
        <v>-0.45622222222222231</v>
      </c>
      <c r="U350" s="3">
        <f>0.0178*J350-2.4163</f>
        <v>-1.8467000000000002</v>
      </c>
      <c r="V350" s="2">
        <f>AVERAGE(Q350:U350)</f>
        <v>-0.95819570881226057</v>
      </c>
    </row>
    <row r="351" spans="1:22">
      <c r="A351">
        <v>6775</v>
      </c>
      <c r="B351" t="s">
        <v>803</v>
      </c>
      <c r="C351" t="s">
        <v>150</v>
      </c>
      <c r="D351">
        <v>3</v>
      </c>
      <c r="E351">
        <v>3</v>
      </c>
      <c r="F351">
        <v>19</v>
      </c>
      <c r="G351">
        <v>18</v>
      </c>
      <c r="H351">
        <v>8</v>
      </c>
      <c r="I351">
        <v>6</v>
      </c>
      <c r="J351">
        <v>16</v>
      </c>
      <c r="K351">
        <v>2</v>
      </c>
      <c r="L351">
        <v>1</v>
      </c>
      <c r="M351">
        <v>1</v>
      </c>
      <c r="N351">
        <v>0</v>
      </c>
      <c r="O351" s="2">
        <f>9*H351/F351</f>
        <v>3.7894736842105261</v>
      </c>
      <c r="P351" s="2">
        <f>(G351+I351)/F351</f>
        <v>1.263157894736842</v>
      </c>
      <c r="Q351" s="3">
        <f>0.2056*L351-2.0082</f>
        <v>-1.8026</v>
      </c>
      <c r="R351" s="3">
        <f>0.0623*N351-0.6037</f>
        <v>-0.60370000000000001</v>
      </c>
      <c r="S351" s="3">
        <f>(F351/87)*(3.2-(9*H351/F351))</f>
        <v>-0.12873563218390796</v>
      </c>
      <c r="T351" s="3">
        <f>(F351/18)*(1.1447-(G351 + I351)/F351)</f>
        <v>-0.12503888888888876</v>
      </c>
      <c r="U351" s="3">
        <f>0.0178*J351-2.4163</f>
        <v>-2.1315</v>
      </c>
      <c r="V351" s="2">
        <f>AVERAGE(Q351:U351)</f>
        <v>-0.95831490421455923</v>
      </c>
    </row>
    <row r="352" spans="1:22">
      <c r="A352">
        <v>8538</v>
      </c>
      <c r="B352" t="s">
        <v>416</v>
      </c>
      <c r="C352" t="s">
        <v>91</v>
      </c>
      <c r="D352">
        <v>7</v>
      </c>
      <c r="E352">
        <v>7</v>
      </c>
      <c r="F352">
        <v>38</v>
      </c>
      <c r="G352">
        <v>34</v>
      </c>
      <c r="H352">
        <v>17</v>
      </c>
      <c r="I352">
        <v>18</v>
      </c>
      <c r="J352">
        <v>37</v>
      </c>
      <c r="K352">
        <v>4</v>
      </c>
      <c r="L352">
        <v>2</v>
      </c>
      <c r="M352">
        <v>3</v>
      </c>
      <c r="N352">
        <v>0</v>
      </c>
      <c r="O352" s="2">
        <f>9*H352/F352</f>
        <v>4.0263157894736841</v>
      </c>
      <c r="P352" s="2">
        <f>(G352+I352)/F352</f>
        <v>1.368421052631579</v>
      </c>
      <c r="Q352" s="3">
        <f>0.2056*L352-2.0082</f>
        <v>-1.597</v>
      </c>
      <c r="R352" s="3">
        <f>0.0623*N352-0.6037</f>
        <v>-0.60370000000000001</v>
      </c>
      <c r="S352" s="3">
        <f>(F352/87)*(3.2-(9*H352/F352))</f>
        <v>-0.36091954022988493</v>
      </c>
      <c r="T352" s="3">
        <f>(F352/18)*(1.1447-(G352 + I352)/F352)</f>
        <v>-0.4723</v>
      </c>
      <c r="U352" s="3">
        <f>0.0178*J352-2.4163</f>
        <v>-1.7577000000000003</v>
      </c>
      <c r="V352" s="2">
        <f>AVERAGE(Q352:U352)</f>
        <v>-0.95832390804597689</v>
      </c>
    </row>
    <row r="353" spans="1:22">
      <c r="A353">
        <v>6580</v>
      </c>
      <c r="B353" t="s">
        <v>407</v>
      </c>
      <c r="C353" t="s">
        <v>202</v>
      </c>
      <c r="D353">
        <v>40</v>
      </c>
      <c r="E353">
        <v>0</v>
      </c>
      <c r="F353">
        <v>40</v>
      </c>
      <c r="G353">
        <v>37</v>
      </c>
      <c r="H353">
        <v>17</v>
      </c>
      <c r="I353">
        <v>18</v>
      </c>
      <c r="J353">
        <v>35</v>
      </c>
      <c r="K353">
        <v>3</v>
      </c>
      <c r="L353">
        <v>2</v>
      </c>
      <c r="M353">
        <v>2</v>
      </c>
      <c r="N353">
        <v>0</v>
      </c>
      <c r="O353" s="2">
        <f>9*H353/F353</f>
        <v>3.8250000000000002</v>
      </c>
      <c r="P353" s="2">
        <f>(G353+I353)/F353</f>
        <v>1.375</v>
      </c>
      <c r="Q353" s="3">
        <f>0.2056*L353-2.0082</f>
        <v>-1.597</v>
      </c>
      <c r="R353" s="3">
        <f>0.0623*N353-0.6037</f>
        <v>-0.60370000000000001</v>
      </c>
      <c r="S353" s="3">
        <f>(F353/87)*(3.2-(9*H353/F353))</f>
        <v>-0.28735632183908044</v>
      </c>
      <c r="T353" s="3">
        <f>(F353/18)*(1.1447-(G353 + I353)/F353)</f>
        <v>-0.51177777777777766</v>
      </c>
      <c r="U353" s="3">
        <f>0.0178*J353-2.4163</f>
        <v>-1.7933000000000001</v>
      </c>
      <c r="V353" s="2">
        <f>AVERAGE(Q353:U353)</f>
        <v>-0.95862681992337162</v>
      </c>
    </row>
    <row r="354" spans="1:22">
      <c r="A354">
        <v>5510</v>
      </c>
      <c r="B354" t="s">
        <v>333</v>
      </c>
      <c r="C354" t="s">
        <v>334</v>
      </c>
      <c r="D354">
        <v>10</v>
      </c>
      <c r="E354">
        <v>0</v>
      </c>
      <c r="F354">
        <v>10</v>
      </c>
      <c r="G354">
        <v>9</v>
      </c>
      <c r="H354">
        <v>4</v>
      </c>
      <c r="I354">
        <v>4</v>
      </c>
      <c r="J354">
        <v>9</v>
      </c>
      <c r="K354">
        <v>1</v>
      </c>
      <c r="L354">
        <v>1</v>
      </c>
      <c r="M354">
        <v>0</v>
      </c>
      <c r="N354">
        <v>0</v>
      </c>
      <c r="O354" s="2">
        <f>9*H354/F354</f>
        <v>3.6</v>
      </c>
      <c r="P354" s="2">
        <f>(G354+I354)/F354</f>
        <v>1.3</v>
      </c>
      <c r="Q354" s="3">
        <f>0.2056*L354-2.0082</f>
        <v>-1.8026</v>
      </c>
      <c r="R354" s="3">
        <f>0.0623*N354-0.6037</f>
        <v>-0.60370000000000001</v>
      </c>
      <c r="S354" s="3">
        <f>(F354/87)*(3.2-(9*H354/F354))</f>
        <v>-4.5977011494252866E-2</v>
      </c>
      <c r="T354" s="3">
        <f>(F354/18)*(1.1447-(G354 + I354)/F354)</f>
        <v>-8.6277777777777773E-2</v>
      </c>
      <c r="U354" s="3">
        <f>0.0178*J354-2.4163</f>
        <v>-2.2561</v>
      </c>
      <c r="V354" s="2">
        <f>AVERAGE(Q354:U354)</f>
        <v>-0.95893095785440607</v>
      </c>
    </row>
    <row r="355" spans="1:22">
      <c r="A355">
        <v>7595</v>
      </c>
      <c r="B355" t="s">
        <v>815</v>
      </c>
      <c r="C355" t="s">
        <v>816</v>
      </c>
      <c r="D355">
        <v>10</v>
      </c>
      <c r="E355">
        <v>0</v>
      </c>
      <c r="F355">
        <v>10</v>
      </c>
      <c r="G355">
        <v>9</v>
      </c>
      <c r="H355">
        <v>4</v>
      </c>
      <c r="I355">
        <v>4</v>
      </c>
      <c r="J355">
        <v>9</v>
      </c>
      <c r="K355">
        <v>1</v>
      </c>
      <c r="L355">
        <v>1</v>
      </c>
      <c r="M355">
        <v>0</v>
      </c>
      <c r="N355">
        <v>0</v>
      </c>
      <c r="O355" s="2">
        <f>9*H355/F355</f>
        <v>3.6</v>
      </c>
      <c r="P355" s="2">
        <f>(G355+I355)/F355</f>
        <v>1.3</v>
      </c>
      <c r="Q355" s="3">
        <f>0.2056*L355-2.0082</f>
        <v>-1.8026</v>
      </c>
      <c r="R355" s="3">
        <f>0.0623*N355-0.6037</f>
        <v>-0.60370000000000001</v>
      </c>
      <c r="S355" s="3">
        <f>(F355/87)*(3.2-(9*H355/F355))</f>
        <v>-4.5977011494252866E-2</v>
      </c>
      <c r="T355" s="3">
        <f>(F355/18)*(1.1447-(G355 + I355)/F355)</f>
        <v>-8.6277777777777773E-2</v>
      </c>
      <c r="U355" s="3">
        <f>0.0178*J355-2.4163</f>
        <v>-2.2561</v>
      </c>
      <c r="V355" s="2">
        <f>AVERAGE(Q355:U355)</f>
        <v>-0.95893095785440607</v>
      </c>
    </row>
    <row r="356" spans="1:22">
      <c r="A356">
        <v>5915</v>
      </c>
      <c r="B356" t="s">
        <v>374</v>
      </c>
      <c r="C356" t="s">
        <v>375</v>
      </c>
      <c r="D356">
        <v>10</v>
      </c>
      <c r="E356">
        <v>0</v>
      </c>
      <c r="F356">
        <v>10</v>
      </c>
      <c r="G356">
        <v>9</v>
      </c>
      <c r="H356">
        <v>4</v>
      </c>
      <c r="I356">
        <v>4</v>
      </c>
      <c r="J356">
        <v>9</v>
      </c>
      <c r="K356">
        <v>1</v>
      </c>
      <c r="L356">
        <v>1</v>
      </c>
      <c r="M356">
        <v>0</v>
      </c>
      <c r="N356">
        <v>0</v>
      </c>
      <c r="O356" s="2">
        <f>9*H356/F356</f>
        <v>3.6</v>
      </c>
      <c r="P356" s="2">
        <f>(G356+I356)/F356</f>
        <v>1.3</v>
      </c>
      <c r="Q356" s="3">
        <f>0.2056*L356-2.0082</f>
        <v>-1.8026</v>
      </c>
      <c r="R356" s="3">
        <f>0.0623*N356-0.6037</f>
        <v>-0.60370000000000001</v>
      </c>
      <c r="S356" s="3">
        <f>(F356/87)*(3.2-(9*H356/F356))</f>
        <v>-4.5977011494252866E-2</v>
      </c>
      <c r="T356" s="3">
        <f>(F356/18)*(1.1447-(G356 + I356)/F356)</f>
        <v>-8.6277777777777773E-2</v>
      </c>
      <c r="U356" s="3">
        <f>0.0178*J356-2.4163</f>
        <v>-2.2561</v>
      </c>
      <c r="V356" s="2">
        <f>AVERAGE(Q356:U356)</f>
        <v>-0.95893095785440607</v>
      </c>
    </row>
    <row r="357" spans="1:22">
      <c r="A357">
        <v>5943</v>
      </c>
      <c r="B357" t="s">
        <v>394</v>
      </c>
      <c r="C357" t="s">
        <v>395</v>
      </c>
      <c r="D357">
        <v>10</v>
      </c>
      <c r="E357">
        <v>0</v>
      </c>
      <c r="F357">
        <v>10</v>
      </c>
      <c r="G357">
        <v>9</v>
      </c>
      <c r="H357">
        <v>4</v>
      </c>
      <c r="I357">
        <v>4</v>
      </c>
      <c r="J357">
        <v>9</v>
      </c>
      <c r="K357">
        <v>1</v>
      </c>
      <c r="L357">
        <v>1</v>
      </c>
      <c r="M357">
        <v>0</v>
      </c>
      <c r="N357">
        <v>0</v>
      </c>
      <c r="O357" s="2">
        <f>9*H357/F357</f>
        <v>3.6</v>
      </c>
      <c r="P357" s="2">
        <f>(G357+I357)/F357</f>
        <v>1.3</v>
      </c>
      <c r="Q357" s="3">
        <f>0.2056*L357-2.0082</f>
        <v>-1.8026</v>
      </c>
      <c r="R357" s="3">
        <f>0.0623*N357-0.6037</f>
        <v>-0.60370000000000001</v>
      </c>
      <c r="S357" s="3">
        <f>(F357/87)*(3.2-(9*H357/F357))</f>
        <v>-4.5977011494252866E-2</v>
      </c>
      <c r="T357" s="3">
        <f>(F357/18)*(1.1447-(G357 + I357)/F357)</f>
        <v>-8.6277777777777773E-2</v>
      </c>
      <c r="U357" s="3">
        <f>0.0178*J357-2.4163</f>
        <v>-2.2561</v>
      </c>
      <c r="V357" s="2">
        <f>AVERAGE(Q357:U357)</f>
        <v>-0.95893095785440607</v>
      </c>
    </row>
    <row r="358" spans="1:22">
      <c r="A358">
        <v>5079</v>
      </c>
      <c r="B358" t="s">
        <v>502</v>
      </c>
      <c r="C358" t="s">
        <v>33</v>
      </c>
      <c r="D358">
        <v>10</v>
      </c>
      <c r="E358">
        <v>0</v>
      </c>
      <c r="F358">
        <v>10</v>
      </c>
      <c r="G358">
        <v>9</v>
      </c>
      <c r="H358">
        <v>4</v>
      </c>
      <c r="I358">
        <v>4</v>
      </c>
      <c r="J358">
        <v>9</v>
      </c>
      <c r="K358">
        <v>1</v>
      </c>
      <c r="L358">
        <v>1</v>
      </c>
      <c r="M358">
        <v>0</v>
      </c>
      <c r="N358">
        <v>0</v>
      </c>
      <c r="O358" s="2">
        <f>9*H358/F358</f>
        <v>3.6</v>
      </c>
      <c r="P358" s="2">
        <f>(G358+I358)/F358</f>
        <v>1.3</v>
      </c>
      <c r="Q358" s="3">
        <f>0.2056*L358-2.0082</f>
        <v>-1.8026</v>
      </c>
      <c r="R358" s="3">
        <f>0.0623*N358-0.6037</f>
        <v>-0.60370000000000001</v>
      </c>
      <c r="S358" s="3">
        <f>(F358/87)*(3.2-(9*H358/F358))</f>
        <v>-4.5977011494252866E-2</v>
      </c>
      <c r="T358" s="3">
        <f>(F358/18)*(1.1447-(G358 + I358)/F358)</f>
        <v>-8.6277777777777773E-2</v>
      </c>
      <c r="U358" s="3">
        <f>0.0178*J358-2.4163</f>
        <v>-2.2561</v>
      </c>
      <c r="V358" s="2">
        <f>AVERAGE(Q358:U358)</f>
        <v>-0.95893095785440607</v>
      </c>
    </row>
    <row r="359" spans="1:22">
      <c r="B359" t="s">
        <v>273</v>
      </c>
      <c r="C359" t="s">
        <v>274</v>
      </c>
      <c r="D359">
        <v>10</v>
      </c>
      <c r="E359">
        <v>0</v>
      </c>
      <c r="F359">
        <v>10</v>
      </c>
      <c r="G359">
        <v>8</v>
      </c>
      <c r="H359">
        <v>4</v>
      </c>
      <c r="I359">
        <v>6</v>
      </c>
      <c r="J359">
        <v>12</v>
      </c>
      <c r="K359">
        <v>1</v>
      </c>
      <c r="L359">
        <v>1</v>
      </c>
      <c r="M359">
        <v>0</v>
      </c>
      <c r="N359">
        <v>0</v>
      </c>
      <c r="O359" s="2">
        <f>9*H359/F359</f>
        <v>3.6</v>
      </c>
      <c r="P359" s="2">
        <f>(G359+I359)/F359</f>
        <v>1.4</v>
      </c>
      <c r="Q359" s="3">
        <f>0.2056*L359-2.0082</f>
        <v>-1.8026</v>
      </c>
      <c r="R359" s="3">
        <f>0.0623*N359-0.6037</f>
        <v>-0.60370000000000001</v>
      </c>
      <c r="S359" s="3">
        <f>(F359/87)*(3.2-(9*H359/F359))</f>
        <v>-4.5977011494252866E-2</v>
      </c>
      <c r="T359" s="3">
        <f>(F359/18)*(1.1447-(G359 + I359)/F359)</f>
        <v>-0.14183333333333326</v>
      </c>
      <c r="U359" s="3">
        <f>0.0178*J359-2.4163</f>
        <v>-2.2027000000000001</v>
      </c>
      <c r="V359" s="2">
        <f>AVERAGE(Q359:U359)</f>
        <v>-0.95936206896551712</v>
      </c>
    </row>
    <row r="360" spans="1:22">
      <c r="B360" t="s">
        <v>817</v>
      </c>
      <c r="C360" t="s">
        <v>661</v>
      </c>
      <c r="D360">
        <v>15</v>
      </c>
      <c r="E360">
        <v>0</v>
      </c>
      <c r="F360">
        <v>15</v>
      </c>
      <c r="G360">
        <v>15</v>
      </c>
      <c r="H360">
        <v>6</v>
      </c>
      <c r="I360">
        <v>4</v>
      </c>
      <c r="J360">
        <v>11</v>
      </c>
      <c r="K360">
        <v>2</v>
      </c>
      <c r="L360">
        <v>1</v>
      </c>
      <c r="M360">
        <v>1</v>
      </c>
      <c r="N360">
        <v>0</v>
      </c>
      <c r="O360" s="2">
        <f>9*H360/F360</f>
        <v>3.6</v>
      </c>
      <c r="P360" s="2">
        <f>(G360+I360)/F360</f>
        <v>1.2666666666666666</v>
      </c>
      <c r="Q360" s="3">
        <f>0.2056*L360-2.0082</f>
        <v>-1.8026</v>
      </c>
      <c r="R360" s="3">
        <f>0.0623*N360-0.6037</f>
        <v>-0.60370000000000001</v>
      </c>
      <c r="S360" s="3">
        <f>(F360/87)*(3.2-(9*H360/F360))</f>
        <v>-6.8965517241379296E-2</v>
      </c>
      <c r="T360" s="3">
        <f>(F360/18)*(1.1447-(G360 + I360)/F360)</f>
        <v>-0.10163888888888881</v>
      </c>
      <c r="U360" s="3">
        <f>0.0178*J360-2.4163</f>
        <v>-2.2204999999999999</v>
      </c>
      <c r="V360" s="2">
        <f>AVERAGE(Q360:U360)</f>
        <v>-0.95948088122605346</v>
      </c>
    </row>
    <row r="361" spans="1:22">
      <c r="A361">
        <v>5698</v>
      </c>
      <c r="B361" t="s">
        <v>687</v>
      </c>
      <c r="C361" t="s">
        <v>45</v>
      </c>
      <c r="D361">
        <v>35</v>
      </c>
      <c r="E361">
        <v>0</v>
      </c>
      <c r="F361">
        <v>35</v>
      </c>
      <c r="G361">
        <v>34</v>
      </c>
      <c r="H361">
        <v>16</v>
      </c>
      <c r="I361">
        <v>12</v>
      </c>
      <c r="J361">
        <v>29</v>
      </c>
      <c r="K361">
        <v>5</v>
      </c>
      <c r="L361">
        <v>2</v>
      </c>
      <c r="M361">
        <v>2</v>
      </c>
      <c r="N361">
        <v>0</v>
      </c>
      <c r="O361" s="2">
        <f>9*H361/F361</f>
        <v>4.1142857142857139</v>
      </c>
      <c r="P361" s="2">
        <f>(G361+I361)/F361</f>
        <v>1.3142857142857143</v>
      </c>
      <c r="Q361" s="3">
        <f>0.2056*L361-2.0082</f>
        <v>-1.597</v>
      </c>
      <c r="R361" s="3">
        <f>0.0623*N361-0.6037</f>
        <v>-0.60370000000000001</v>
      </c>
      <c r="S361" s="3">
        <f>(F361/87)*(3.2-(9*H361/F361))</f>
        <v>-0.36781609195402276</v>
      </c>
      <c r="T361" s="3">
        <f>(F361/18)*(1.1447-(G361 + I361)/F361)</f>
        <v>-0.32974999999999988</v>
      </c>
      <c r="U361" s="3">
        <f>0.0178*J361-2.4163</f>
        <v>-1.9001000000000001</v>
      </c>
      <c r="V361" s="2">
        <f>AVERAGE(Q361:U361)</f>
        <v>-0.95967321839080455</v>
      </c>
    </row>
    <row r="362" spans="1:22">
      <c r="A362">
        <v>6863</v>
      </c>
      <c r="B362" t="s">
        <v>521</v>
      </c>
      <c r="C362" t="s">
        <v>597</v>
      </c>
      <c r="D362">
        <v>25</v>
      </c>
      <c r="E362">
        <v>25</v>
      </c>
      <c r="F362">
        <v>144</v>
      </c>
      <c r="G362">
        <v>145</v>
      </c>
      <c r="H362">
        <v>70</v>
      </c>
      <c r="I362">
        <v>48</v>
      </c>
      <c r="J362">
        <v>106</v>
      </c>
      <c r="K362">
        <v>16</v>
      </c>
      <c r="L362">
        <v>9</v>
      </c>
      <c r="M362">
        <v>9</v>
      </c>
      <c r="N362">
        <v>0</v>
      </c>
      <c r="O362" s="2">
        <f>9*H362/F362</f>
        <v>4.375</v>
      </c>
      <c r="P362" s="2">
        <f>(G362+I362)/F362</f>
        <v>1.3402777777777777</v>
      </c>
      <c r="Q362" s="3">
        <f>0.2056*L362-2.0082</f>
        <v>-0.15779999999999994</v>
      </c>
      <c r="R362" s="3">
        <f>0.0623*N362-0.6037</f>
        <v>-0.60370000000000001</v>
      </c>
      <c r="S362" s="3">
        <f>(F362/87)*(3.2-(9*H362/F362))</f>
        <v>-1.9448275862068962</v>
      </c>
      <c r="T362" s="3">
        <f>(F362/18)*(1.1447-(G362 + I362)/F362)</f>
        <v>-1.564622222222221</v>
      </c>
      <c r="U362" s="3">
        <f>0.0178*J362-2.4163</f>
        <v>-0.52950000000000008</v>
      </c>
      <c r="V362" s="2">
        <f>AVERAGE(Q362:U362)</f>
        <v>-0.96008996168582361</v>
      </c>
    </row>
    <row r="363" spans="1:22">
      <c r="A363">
        <v>7596</v>
      </c>
      <c r="B363" t="s">
        <v>831</v>
      </c>
      <c r="C363" t="s">
        <v>610</v>
      </c>
      <c r="D363">
        <v>30</v>
      </c>
      <c r="E363">
        <v>0</v>
      </c>
      <c r="F363">
        <v>30</v>
      </c>
      <c r="G363">
        <v>30</v>
      </c>
      <c r="H363">
        <v>13</v>
      </c>
      <c r="I363">
        <v>11</v>
      </c>
      <c r="J363">
        <v>24</v>
      </c>
      <c r="K363">
        <v>3</v>
      </c>
      <c r="L363">
        <v>2</v>
      </c>
      <c r="M363">
        <v>1</v>
      </c>
      <c r="N363">
        <v>0</v>
      </c>
      <c r="O363" s="2">
        <f>9*H363/F363</f>
        <v>3.9</v>
      </c>
      <c r="P363" s="2">
        <f>(G363+I363)/F363</f>
        <v>1.3666666666666667</v>
      </c>
      <c r="Q363" s="3">
        <f>0.2056*L363-2.0082</f>
        <v>-1.597</v>
      </c>
      <c r="R363" s="3">
        <f>0.0623*N363-0.6037</f>
        <v>-0.60370000000000001</v>
      </c>
      <c r="S363" s="3">
        <f>(F363/87)*(3.2-(9*H363/F363))</f>
        <v>-0.24137931034482751</v>
      </c>
      <c r="T363" s="3">
        <f>(F363/18)*(1.1447-(G363 + I363)/F363)</f>
        <v>-0.36994444444444441</v>
      </c>
      <c r="U363" s="3">
        <f>0.0178*J363-2.4163</f>
        <v>-1.9891000000000001</v>
      </c>
      <c r="V363" s="2">
        <f>AVERAGE(Q363:U363)</f>
        <v>-0.96022475095785431</v>
      </c>
    </row>
    <row r="364" spans="1:22">
      <c r="A364">
        <v>969</v>
      </c>
      <c r="B364" t="s">
        <v>470</v>
      </c>
      <c r="C364" t="s">
        <v>448</v>
      </c>
      <c r="D364">
        <v>35</v>
      </c>
      <c r="E364">
        <v>0</v>
      </c>
      <c r="F364">
        <v>35</v>
      </c>
      <c r="G364">
        <v>34</v>
      </c>
      <c r="H364">
        <v>15</v>
      </c>
      <c r="I364">
        <v>14</v>
      </c>
      <c r="J364">
        <v>29</v>
      </c>
      <c r="K364">
        <v>4</v>
      </c>
      <c r="L364">
        <v>2</v>
      </c>
      <c r="M364">
        <v>2</v>
      </c>
      <c r="N364">
        <v>0</v>
      </c>
      <c r="O364" s="2">
        <f>9*H364/F364</f>
        <v>3.8571428571428572</v>
      </c>
      <c r="P364" s="2">
        <f>(G364+I364)/F364</f>
        <v>1.3714285714285714</v>
      </c>
      <c r="Q364" s="3">
        <f>0.2056*L364-2.0082</f>
        <v>-1.597</v>
      </c>
      <c r="R364" s="3">
        <f>0.0623*N364-0.6037</f>
        <v>-0.60370000000000001</v>
      </c>
      <c r="S364" s="3">
        <f>(F364/87)*(3.2-(9*H364/F364))</f>
        <v>-0.26436781609195398</v>
      </c>
      <c r="T364" s="3">
        <f>(F364/18)*(1.1447-(G364 + I364)/F364)</f>
        <v>-0.44086111111111104</v>
      </c>
      <c r="U364" s="3">
        <f>0.0178*J364-2.4163</f>
        <v>-1.9001000000000001</v>
      </c>
      <c r="V364" s="2">
        <f>AVERAGE(Q364:U364)</f>
        <v>-0.96120578544061297</v>
      </c>
    </row>
    <row r="365" spans="1:22">
      <c r="A365">
        <v>8395</v>
      </c>
      <c r="B365" t="s">
        <v>514</v>
      </c>
      <c r="C365" t="s">
        <v>515</v>
      </c>
      <c r="D365">
        <v>10</v>
      </c>
      <c r="E365">
        <v>0</v>
      </c>
      <c r="F365">
        <v>10</v>
      </c>
      <c r="G365">
        <v>10</v>
      </c>
      <c r="H365">
        <v>4</v>
      </c>
      <c r="I365">
        <v>3</v>
      </c>
      <c r="J365">
        <v>8</v>
      </c>
      <c r="K365">
        <v>1</v>
      </c>
      <c r="L365">
        <v>1</v>
      </c>
      <c r="M365">
        <v>0</v>
      </c>
      <c r="N365">
        <v>0</v>
      </c>
      <c r="O365" s="2">
        <f>9*H365/F365</f>
        <v>3.6</v>
      </c>
      <c r="P365" s="2">
        <f>(G365+I365)/F365</f>
        <v>1.3</v>
      </c>
      <c r="Q365" s="3">
        <f>0.2056*L365-2.0082</f>
        <v>-1.8026</v>
      </c>
      <c r="R365" s="3">
        <f>0.0623*N365-0.6037</f>
        <v>-0.60370000000000001</v>
      </c>
      <c r="S365" s="3">
        <f>(F365/87)*(3.2-(9*H365/F365))</f>
        <v>-4.5977011494252866E-2</v>
      </c>
      <c r="T365" s="3">
        <f>(F365/18)*(1.1447-(G365 + I365)/F365)</f>
        <v>-8.6277777777777773E-2</v>
      </c>
      <c r="U365" s="3">
        <f>0.0178*J365-2.4163</f>
        <v>-2.2739000000000003</v>
      </c>
      <c r="V365" s="2">
        <f>AVERAGE(Q365:U365)</f>
        <v>-0.96249095785440608</v>
      </c>
    </row>
    <row r="366" spans="1:22">
      <c r="A366">
        <v>5929</v>
      </c>
      <c r="B366" t="s">
        <v>545</v>
      </c>
      <c r="C366" t="s">
        <v>45</v>
      </c>
      <c r="D366">
        <v>10</v>
      </c>
      <c r="E366">
        <v>0</v>
      </c>
      <c r="F366">
        <v>10</v>
      </c>
      <c r="G366">
        <v>10</v>
      </c>
      <c r="H366">
        <v>4</v>
      </c>
      <c r="I366">
        <v>3</v>
      </c>
      <c r="J366">
        <v>8</v>
      </c>
      <c r="K366">
        <v>1</v>
      </c>
      <c r="L366">
        <v>1</v>
      </c>
      <c r="M366">
        <v>0</v>
      </c>
      <c r="N366">
        <v>0</v>
      </c>
      <c r="O366" s="2">
        <f>9*H366/F366</f>
        <v>3.6</v>
      </c>
      <c r="P366" s="2">
        <f>(G366+I366)/F366</f>
        <v>1.3</v>
      </c>
      <c r="Q366" s="3">
        <f>0.2056*L366-2.0082</f>
        <v>-1.8026</v>
      </c>
      <c r="R366" s="3">
        <f>0.0623*N366-0.6037</f>
        <v>-0.60370000000000001</v>
      </c>
      <c r="S366" s="3">
        <f>(F366/87)*(3.2-(9*H366/F366))</f>
        <v>-4.5977011494252866E-2</v>
      </c>
      <c r="T366" s="3">
        <f>(F366/18)*(1.1447-(G366 + I366)/F366)</f>
        <v>-8.6277777777777773E-2</v>
      </c>
      <c r="U366" s="3">
        <f>0.0178*J366-2.4163</f>
        <v>-2.2739000000000003</v>
      </c>
      <c r="V366" s="2">
        <f>AVERAGE(Q366:U366)</f>
        <v>-0.96249095785440608</v>
      </c>
    </row>
    <row r="367" spans="1:22">
      <c r="A367">
        <v>8413</v>
      </c>
      <c r="B367" t="s">
        <v>552</v>
      </c>
      <c r="C367" t="s">
        <v>162</v>
      </c>
      <c r="D367">
        <v>10</v>
      </c>
      <c r="E367">
        <v>0</v>
      </c>
      <c r="F367">
        <v>10</v>
      </c>
      <c r="G367">
        <v>9</v>
      </c>
      <c r="H367">
        <v>4</v>
      </c>
      <c r="I367">
        <v>4</v>
      </c>
      <c r="J367">
        <v>8</v>
      </c>
      <c r="K367">
        <v>1</v>
      </c>
      <c r="L367">
        <v>1</v>
      </c>
      <c r="M367">
        <v>0</v>
      </c>
      <c r="N367">
        <v>0</v>
      </c>
      <c r="O367" s="2">
        <f>9*H367/F367</f>
        <v>3.6</v>
      </c>
      <c r="P367" s="2">
        <f>(G367+I367)/F367</f>
        <v>1.3</v>
      </c>
      <c r="Q367" s="3">
        <f>0.2056*L367-2.0082</f>
        <v>-1.8026</v>
      </c>
      <c r="R367" s="3">
        <f>0.0623*N367-0.6037</f>
        <v>-0.60370000000000001</v>
      </c>
      <c r="S367" s="3">
        <f>(F367/87)*(3.2-(9*H367/F367))</f>
        <v>-4.5977011494252866E-2</v>
      </c>
      <c r="T367" s="3">
        <f>(F367/18)*(1.1447-(G367 + I367)/F367)</f>
        <v>-8.6277777777777773E-2</v>
      </c>
      <c r="U367" s="3">
        <f>0.0178*J367-2.4163</f>
        <v>-2.2739000000000003</v>
      </c>
      <c r="V367" s="2">
        <f>AVERAGE(Q367:U367)</f>
        <v>-0.96249095785440608</v>
      </c>
    </row>
    <row r="368" spans="1:22">
      <c r="A368">
        <v>8502</v>
      </c>
      <c r="B368" t="s">
        <v>555</v>
      </c>
      <c r="C368" t="s">
        <v>556</v>
      </c>
      <c r="D368">
        <v>10</v>
      </c>
      <c r="E368">
        <v>0</v>
      </c>
      <c r="F368">
        <v>10</v>
      </c>
      <c r="G368">
        <v>10</v>
      </c>
      <c r="H368">
        <v>4</v>
      </c>
      <c r="I368">
        <v>3</v>
      </c>
      <c r="J368">
        <v>8</v>
      </c>
      <c r="K368">
        <v>1</v>
      </c>
      <c r="L368">
        <v>1</v>
      </c>
      <c r="M368">
        <v>0</v>
      </c>
      <c r="N368">
        <v>0</v>
      </c>
      <c r="O368" s="2">
        <f>9*H368/F368</f>
        <v>3.6</v>
      </c>
      <c r="P368" s="2">
        <f>(G368+I368)/F368</f>
        <v>1.3</v>
      </c>
      <c r="Q368" s="3">
        <f>0.2056*L368-2.0082</f>
        <v>-1.8026</v>
      </c>
      <c r="R368" s="3">
        <f>0.0623*N368-0.6037</f>
        <v>-0.60370000000000001</v>
      </c>
      <c r="S368" s="3">
        <f>(F368/87)*(3.2-(9*H368/F368))</f>
        <v>-4.5977011494252866E-2</v>
      </c>
      <c r="T368" s="3">
        <f>(F368/18)*(1.1447-(G368 + I368)/F368)</f>
        <v>-8.6277777777777773E-2</v>
      </c>
      <c r="U368" s="3">
        <f>0.0178*J368-2.4163</f>
        <v>-2.2739000000000003</v>
      </c>
      <c r="V368" s="2">
        <f>AVERAGE(Q368:U368)</f>
        <v>-0.96249095785440608</v>
      </c>
    </row>
    <row r="369" spans="1:22">
      <c r="A369">
        <v>5962</v>
      </c>
      <c r="B369" t="s">
        <v>843</v>
      </c>
      <c r="C369" t="s">
        <v>471</v>
      </c>
      <c r="D369">
        <v>10</v>
      </c>
      <c r="E369">
        <v>0</v>
      </c>
      <c r="F369">
        <v>10</v>
      </c>
      <c r="G369">
        <v>10</v>
      </c>
      <c r="H369">
        <v>4</v>
      </c>
      <c r="I369">
        <v>3</v>
      </c>
      <c r="J369">
        <v>8</v>
      </c>
      <c r="K369">
        <v>1</v>
      </c>
      <c r="L369">
        <v>1</v>
      </c>
      <c r="M369">
        <v>0</v>
      </c>
      <c r="N369">
        <v>0</v>
      </c>
      <c r="O369" s="2">
        <f>9*H369/F369</f>
        <v>3.6</v>
      </c>
      <c r="P369" s="2">
        <f>(G369+I369)/F369</f>
        <v>1.3</v>
      </c>
      <c r="Q369" s="3">
        <f>0.2056*L369-2.0082</f>
        <v>-1.8026</v>
      </c>
      <c r="R369" s="3">
        <f>0.0623*N369-0.6037</f>
        <v>-0.60370000000000001</v>
      </c>
      <c r="S369" s="3">
        <f>(F369/87)*(3.2-(9*H369/F369))</f>
        <v>-4.5977011494252866E-2</v>
      </c>
      <c r="T369" s="3">
        <f>(F369/18)*(1.1447-(G369 + I369)/F369)</f>
        <v>-8.6277777777777773E-2</v>
      </c>
      <c r="U369" s="3">
        <f>0.0178*J369-2.4163</f>
        <v>-2.2739000000000003</v>
      </c>
      <c r="V369" s="2">
        <f>AVERAGE(Q369:U369)</f>
        <v>-0.96249095785440608</v>
      </c>
    </row>
    <row r="370" spans="1:22">
      <c r="A370">
        <v>9126</v>
      </c>
      <c r="B370" t="s">
        <v>76</v>
      </c>
      <c r="C370" t="s">
        <v>376</v>
      </c>
      <c r="D370">
        <v>10</v>
      </c>
      <c r="E370">
        <v>0</v>
      </c>
      <c r="F370">
        <v>10</v>
      </c>
      <c r="G370">
        <v>8</v>
      </c>
      <c r="H370">
        <v>4</v>
      </c>
      <c r="I370">
        <v>6</v>
      </c>
      <c r="J370">
        <v>11</v>
      </c>
      <c r="K370">
        <v>1</v>
      </c>
      <c r="L370">
        <v>1</v>
      </c>
      <c r="M370">
        <v>0</v>
      </c>
      <c r="N370">
        <v>0</v>
      </c>
      <c r="O370" s="2">
        <f>9*H370/F370</f>
        <v>3.6</v>
      </c>
      <c r="P370" s="2">
        <f>(G370+I370)/F370</f>
        <v>1.4</v>
      </c>
      <c r="Q370" s="3">
        <f>0.2056*L370-2.0082</f>
        <v>-1.8026</v>
      </c>
      <c r="R370" s="3">
        <f>0.0623*N370-0.6037</f>
        <v>-0.60370000000000001</v>
      </c>
      <c r="S370" s="3">
        <f>(F370/87)*(3.2-(9*H370/F370))</f>
        <v>-4.5977011494252866E-2</v>
      </c>
      <c r="T370" s="3">
        <f>(F370/18)*(1.1447-(G370 + I370)/F370)</f>
        <v>-0.14183333333333326</v>
      </c>
      <c r="U370" s="3">
        <f>0.0178*J370-2.4163</f>
        <v>-2.2204999999999999</v>
      </c>
      <c r="V370" s="2">
        <f>AVERAGE(Q370:U370)</f>
        <v>-0.96292206896551702</v>
      </c>
    </row>
    <row r="371" spans="1:22">
      <c r="A371">
        <v>1508</v>
      </c>
      <c r="B371" t="s">
        <v>494</v>
      </c>
      <c r="C371" t="s">
        <v>188</v>
      </c>
      <c r="D371">
        <v>27</v>
      </c>
      <c r="E371">
        <v>27</v>
      </c>
      <c r="F371">
        <v>173</v>
      </c>
      <c r="G371">
        <v>179</v>
      </c>
      <c r="H371">
        <v>83</v>
      </c>
      <c r="I371">
        <v>51</v>
      </c>
      <c r="J371">
        <v>121</v>
      </c>
      <c r="K371">
        <v>18</v>
      </c>
      <c r="L371">
        <v>10</v>
      </c>
      <c r="M371">
        <v>11</v>
      </c>
      <c r="N371">
        <v>0</v>
      </c>
      <c r="O371" s="2">
        <f>9*H371/F371</f>
        <v>4.3179190751445082</v>
      </c>
      <c r="P371" s="2">
        <f>(G371+I371)/F371</f>
        <v>1.3294797687861271</v>
      </c>
      <c r="Q371" s="3">
        <f>0.2056*L371-2.0082</f>
        <v>4.7800000000000065E-2</v>
      </c>
      <c r="R371" s="3">
        <f>0.0623*N371-0.6037</f>
        <v>-0.60370000000000001</v>
      </c>
      <c r="S371" s="3">
        <f>(F371/87)*(3.2-(9*H371/F371))</f>
        <v>-2.222988505747125</v>
      </c>
      <c r="T371" s="3">
        <f>(F371/18)*(1.1447-(G371 + I371)/F371)</f>
        <v>-1.7759388888888872</v>
      </c>
      <c r="U371" s="3">
        <f>0.0178*J371-2.4163</f>
        <v>-0.26250000000000018</v>
      </c>
      <c r="V371" s="2">
        <f>AVERAGE(Q371:U371)</f>
        <v>-0.96346547892720247</v>
      </c>
    </row>
    <row r="372" spans="1:22">
      <c r="A372">
        <v>6123</v>
      </c>
      <c r="B372" t="s">
        <v>834</v>
      </c>
      <c r="C372" t="s">
        <v>522</v>
      </c>
      <c r="D372">
        <v>15</v>
      </c>
      <c r="E372">
        <v>0</v>
      </c>
      <c r="F372">
        <v>15</v>
      </c>
      <c r="G372">
        <v>14</v>
      </c>
      <c r="H372">
        <v>6</v>
      </c>
      <c r="I372">
        <v>6</v>
      </c>
      <c r="J372">
        <v>13</v>
      </c>
      <c r="K372">
        <v>2</v>
      </c>
      <c r="L372">
        <v>1</v>
      </c>
      <c r="M372">
        <v>1</v>
      </c>
      <c r="N372">
        <v>0</v>
      </c>
      <c r="O372" s="2">
        <f>9*H372/F372</f>
        <v>3.6</v>
      </c>
      <c r="P372" s="2">
        <f>(G372+I372)/F372</f>
        <v>1.3333333333333333</v>
      </c>
      <c r="Q372" s="3">
        <f>0.2056*L372-2.0082</f>
        <v>-1.8026</v>
      </c>
      <c r="R372" s="3">
        <f>0.0623*N372-0.6037</f>
        <v>-0.60370000000000001</v>
      </c>
      <c r="S372" s="3">
        <f>(F372/87)*(3.2-(9*H372/F372))</f>
        <v>-6.8965517241379296E-2</v>
      </c>
      <c r="T372" s="3">
        <f>(F372/18)*(1.1447-(G372 + I372)/F372)</f>
        <v>-0.15719444444444436</v>
      </c>
      <c r="U372" s="3">
        <f>0.0178*J372-2.4163</f>
        <v>-2.1849000000000003</v>
      </c>
      <c r="V372" s="2">
        <f>AVERAGE(Q372:U372)</f>
        <v>-0.96347199233716485</v>
      </c>
    </row>
    <row r="373" spans="1:22">
      <c r="A373">
        <v>2196</v>
      </c>
      <c r="B373" t="s">
        <v>363</v>
      </c>
      <c r="C373" t="s">
        <v>364</v>
      </c>
      <c r="D373">
        <v>15</v>
      </c>
      <c r="E373">
        <v>0</v>
      </c>
      <c r="F373">
        <v>15</v>
      </c>
      <c r="G373">
        <v>13</v>
      </c>
      <c r="H373">
        <v>6</v>
      </c>
      <c r="I373">
        <v>8</v>
      </c>
      <c r="J373">
        <v>16</v>
      </c>
      <c r="K373">
        <v>1</v>
      </c>
      <c r="L373">
        <v>1</v>
      </c>
      <c r="M373">
        <v>1</v>
      </c>
      <c r="N373">
        <v>0</v>
      </c>
      <c r="O373" s="2">
        <f>9*H373/F373</f>
        <v>3.6</v>
      </c>
      <c r="P373" s="2">
        <f>(G373+I373)/F373</f>
        <v>1.4</v>
      </c>
      <c r="Q373" s="3">
        <f>0.2056*L373-2.0082</f>
        <v>-1.8026</v>
      </c>
      <c r="R373" s="3">
        <f>0.0623*N373-0.6037</f>
        <v>-0.60370000000000001</v>
      </c>
      <c r="S373" s="3">
        <f>(F373/87)*(3.2-(9*H373/F373))</f>
        <v>-6.8965517241379296E-2</v>
      </c>
      <c r="T373" s="3">
        <f>(F373/18)*(1.1447-(G373 + I373)/F373)</f>
        <v>-0.21274999999999988</v>
      </c>
      <c r="U373" s="3">
        <f>0.0178*J373-2.4163</f>
        <v>-2.1315</v>
      </c>
      <c r="V373" s="2">
        <f>AVERAGE(Q373:U373)</f>
        <v>-0.9639031034482759</v>
      </c>
    </row>
    <row r="374" spans="1:22">
      <c r="A374">
        <v>5625</v>
      </c>
      <c r="B374" t="s">
        <v>173</v>
      </c>
      <c r="C374" t="s">
        <v>315</v>
      </c>
      <c r="D374">
        <v>35</v>
      </c>
      <c r="E374">
        <v>0</v>
      </c>
      <c r="F374">
        <v>35</v>
      </c>
      <c r="G374">
        <v>37</v>
      </c>
      <c r="H374">
        <v>15</v>
      </c>
      <c r="I374">
        <v>10</v>
      </c>
      <c r="J374">
        <v>25</v>
      </c>
      <c r="K374">
        <v>3</v>
      </c>
      <c r="L374">
        <v>2</v>
      </c>
      <c r="M374">
        <v>1</v>
      </c>
      <c r="N374">
        <v>0</v>
      </c>
      <c r="O374" s="2">
        <f>9*H374/F374</f>
        <v>3.8571428571428572</v>
      </c>
      <c r="P374" s="2">
        <f>(G374+I374)/F374</f>
        <v>1.3428571428571427</v>
      </c>
      <c r="Q374" s="3">
        <f>0.2056*L374-2.0082</f>
        <v>-1.597</v>
      </c>
      <c r="R374" s="3">
        <f>0.0623*N374-0.6037</f>
        <v>-0.60370000000000001</v>
      </c>
      <c r="S374" s="3">
        <f>(F374/87)*(3.2-(9*H374/F374))</f>
        <v>-0.26436781609195398</v>
      </c>
      <c r="T374" s="3">
        <f>(F374/18)*(1.1447-(G374 + I374)/F374)</f>
        <v>-0.38530555555555523</v>
      </c>
      <c r="U374" s="3">
        <f>0.0178*J374-2.4163</f>
        <v>-1.9713000000000001</v>
      </c>
      <c r="V374" s="2">
        <f>AVERAGE(Q374:U374)</f>
        <v>-0.96433467432950182</v>
      </c>
    </row>
    <row r="375" spans="1:22">
      <c r="B375" t="s">
        <v>388</v>
      </c>
      <c r="C375" t="s">
        <v>235</v>
      </c>
      <c r="D375">
        <v>20</v>
      </c>
      <c r="E375">
        <v>0</v>
      </c>
      <c r="F375">
        <v>20</v>
      </c>
      <c r="G375">
        <v>18</v>
      </c>
      <c r="H375">
        <v>8</v>
      </c>
      <c r="I375">
        <v>9</v>
      </c>
      <c r="J375">
        <v>18</v>
      </c>
      <c r="K375">
        <v>2</v>
      </c>
      <c r="L375">
        <v>1</v>
      </c>
      <c r="M375">
        <v>1</v>
      </c>
      <c r="N375">
        <v>0</v>
      </c>
      <c r="O375" s="2">
        <f>9*H375/F375</f>
        <v>3.6</v>
      </c>
      <c r="P375" s="2">
        <f>(G375+I375)/F375</f>
        <v>1.35</v>
      </c>
      <c r="Q375" s="3">
        <f>0.2056*L375-2.0082</f>
        <v>-1.8026</v>
      </c>
      <c r="R375" s="3">
        <f>0.0623*N375-0.6037</f>
        <v>-0.60370000000000001</v>
      </c>
      <c r="S375" s="3">
        <f>(F375/87)*(3.2-(9*H375/F375))</f>
        <v>-9.1954022988505732E-2</v>
      </c>
      <c r="T375" s="3">
        <f>(F375/18)*(1.1447-(G375 + I375)/F375)</f>
        <v>-0.22811111111111115</v>
      </c>
      <c r="U375" s="3">
        <f>0.0178*J375-2.4163</f>
        <v>-2.0959000000000003</v>
      </c>
      <c r="V375" s="2">
        <f>AVERAGE(Q375:U375)</f>
        <v>-0.96445302681992329</v>
      </c>
    </row>
    <row r="376" spans="1:22">
      <c r="B376" t="s">
        <v>821</v>
      </c>
      <c r="C376" t="s">
        <v>137</v>
      </c>
      <c r="D376">
        <v>20</v>
      </c>
      <c r="E376">
        <v>0</v>
      </c>
      <c r="F376">
        <v>20</v>
      </c>
      <c r="G376">
        <v>19</v>
      </c>
      <c r="H376">
        <v>8</v>
      </c>
      <c r="I376">
        <v>8</v>
      </c>
      <c r="J376">
        <v>18</v>
      </c>
      <c r="K376">
        <v>2</v>
      </c>
      <c r="L376">
        <v>1</v>
      </c>
      <c r="M376">
        <v>1</v>
      </c>
      <c r="N376">
        <v>0</v>
      </c>
      <c r="O376" s="2">
        <f>9*H376/F376</f>
        <v>3.6</v>
      </c>
      <c r="P376" s="2">
        <f>(G376+I376)/F376</f>
        <v>1.35</v>
      </c>
      <c r="Q376" s="3">
        <f>0.2056*L376-2.0082</f>
        <v>-1.8026</v>
      </c>
      <c r="R376" s="3">
        <f>0.0623*N376-0.6037</f>
        <v>-0.60370000000000001</v>
      </c>
      <c r="S376" s="3">
        <f>(F376/87)*(3.2-(9*H376/F376))</f>
        <v>-9.1954022988505732E-2</v>
      </c>
      <c r="T376" s="3">
        <f>(F376/18)*(1.1447-(G376 + I376)/F376)</f>
        <v>-0.22811111111111115</v>
      </c>
      <c r="U376" s="3">
        <f>0.0178*J376-2.4163</f>
        <v>-2.0959000000000003</v>
      </c>
      <c r="V376" s="2">
        <f>AVERAGE(Q376:U376)</f>
        <v>-0.96445302681992329</v>
      </c>
    </row>
    <row r="377" spans="1:22">
      <c r="A377">
        <v>6423</v>
      </c>
      <c r="B377" t="s">
        <v>451</v>
      </c>
      <c r="C377" t="s">
        <v>452</v>
      </c>
      <c r="D377">
        <v>25</v>
      </c>
      <c r="E377">
        <v>0</v>
      </c>
      <c r="F377">
        <v>25</v>
      </c>
      <c r="G377">
        <v>24</v>
      </c>
      <c r="H377">
        <v>10</v>
      </c>
      <c r="I377">
        <v>9</v>
      </c>
      <c r="J377">
        <v>20</v>
      </c>
      <c r="K377">
        <v>2</v>
      </c>
      <c r="L377">
        <v>1</v>
      </c>
      <c r="M377">
        <v>1</v>
      </c>
      <c r="N377">
        <v>0</v>
      </c>
      <c r="O377" s="2">
        <f>9*H377/F377</f>
        <v>3.6</v>
      </c>
      <c r="P377" s="2">
        <f>(G377+I377)/F377</f>
        <v>1.32</v>
      </c>
      <c r="Q377" s="3">
        <f>0.2056*L377-2.0082</f>
        <v>-1.8026</v>
      </c>
      <c r="R377" s="3">
        <f>0.0623*N377-0.6037</f>
        <v>-0.60370000000000001</v>
      </c>
      <c r="S377" s="3">
        <f>(F377/87)*(3.2-(9*H377/F377))</f>
        <v>-0.11494252873563215</v>
      </c>
      <c r="T377" s="3">
        <f>(F377/18)*(1.1447-(G377 + I377)/F377)</f>
        <v>-0.24347222222222223</v>
      </c>
      <c r="U377" s="3">
        <f>0.0178*J377-2.4163</f>
        <v>-2.0603000000000002</v>
      </c>
      <c r="V377" s="2">
        <f>AVERAGE(Q377:U377)</f>
        <v>-0.9650029501915709</v>
      </c>
    </row>
    <row r="378" spans="1:22">
      <c r="A378">
        <v>5667</v>
      </c>
      <c r="B378" t="s">
        <v>226</v>
      </c>
      <c r="C378" t="s">
        <v>276</v>
      </c>
      <c r="D378">
        <v>25</v>
      </c>
      <c r="E378">
        <v>0</v>
      </c>
      <c r="F378">
        <v>25</v>
      </c>
      <c r="G378">
        <v>23</v>
      </c>
      <c r="H378">
        <v>10</v>
      </c>
      <c r="I378">
        <v>11</v>
      </c>
      <c r="J378">
        <v>23</v>
      </c>
      <c r="K378">
        <v>2</v>
      </c>
      <c r="L378">
        <v>1</v>
      </c>
      <c r="M378">
        <v>1</v>
      </c>
      <c r="N378">
        <v>0</v>
      </c>
      <c r="O378" s="2">
        <f>9*H378/F378</f>
        <v>3.6</v>
      </c>
      <c r="P378" s="2">
        <f>(G378+I378)/F378</f>
        <v>1.36</v>
      </c>
      <c r="Q378" s="3">
        <f>0.2056*L378-2.0082</f>
        <v>-1.8026</v>
      </c>
      <c r="R378" s="3">
        <f>0.0623*N378-0.6037</f>
        <v>-0.60370000000000001</v>
      </c>
      <c r="S378" s="3">
        <f>(F378/87)*(3.2-(9*H378/F378))</f>
        <v>-0.11494252873563215</v>
      </c>
      <c r="T378" s="3">
        <f>(F378/18)*(1.1447-(G378 + I378)/F378)</f>
        <v>-0.29902777777777784</v>
      </c>
      <c r="U378" s="3">
        <f>0.0178*J378-2.4163</f>
        <v>-2.0068999999999999</v>
      </c>
      <c r="V378" s="2">
        <f>AVERAGE(Q378:U378)</f>
        <v>-0.96543406130268195</v>
      </c>
    </row>
    <row r="379" spans="1:22">
      <c r="A379">
        <v>177</v>
      </c>
      <c r="B379" t="s">
        <v>275</v>
      </c>
      <c r="C379" t="s">
        <v>276</v>
      </c>
      <c r="D379">
        <v>10</v>
      </c>
      <c r="E379">
        <v>0</v>
      </c>
      <c r="F379">
        <v>10</v>
      </c>
      <c r="G379">
        <v>10</v>
      </c>
      <c r="H379">
        <v>4</v>
      </c>
      <c r="I379">
        <v>3</v>
      </c>
      <c r="J379">
        <v>7</v>
      </c>
      <c r="K379">
        <v>1</v>
      </c>
      <c r="L379">
        <v>1</v>
      </c>
      <c r="M379">
        <v>0</v>
      </c>
      <c r="N379">
        <v>0</v>
      </c>
      <c r="O379" s="2">
        <f>9*H379/F379</f>
        <v>3.6</v>
      </c>
      <c r="P379" s="2">
        <f>(G379+I379)/F379</f>
        <v>1.3</v>
      </c>
      <c r="Q379" s="3">
        <f>0.2056*L379-2.0082</f>
        <v>-1.8026</v>
      </c>
      <c r="R379" s="3">
        <f>0.0623*N379-0.6037</f>
        <v>-0.60370000000000001</v>
      </c>
      <c r="S379" s="3">
        <f>(F379/87)*(3.2-(9*H379/F379))</f>
        <v>-4.5977011494252866E-2</v>
      </c>
      <c r="T379" s="3">
        <f>(F379/18)*(1.1447-(G379 + I379)/F379)</f>
        <v>-8.6277777777777773E-2</v>
      </c>
      <c r="U379" s="3">
        <f>0.0178*J379-2.4163</f>
        <v>-2.2917000000000001</v>
      </c>
      <c r="V379" s="2">
        <f>AVERAGE(Q379:U379)</f>
        <v>-0.9660509578544062</v>
      </c>
    </row>
    <row r="380" spans="1:22">
      <c r="A380">
        <v>1353</v>
      </c>
      <c r="B380" t="s">
        <v>398</v>
      </c>
      <c r="C380" t="s">
        <v>399</v>
      </c>
      <c r="D380">
        <v>10</v>
      </c>
      <c r="E380">
        <v>0</v>
      </c>
      <c r="F380">
        <v>10</v>
      </c>
      <c r="G380">
        <v>10</v>
      </c>
      <c r="H380">
        <v>4</v>
      </c>
      <c r="I380">
        <v>3</v>
      </c>
      <c r="J380">
        <v>7</v>
      </c>
      <c r="K380">
        <v>1</v>
      </c>
      <c r="L380">
        <v>1</v>
      </c>
      <c r="M380">
        <v>0</v>
      </c>
      <c r="N380">
        <v>0</v>
      </c>
      <c r="O380" s="2">
        <f>9*H380/F380</f>
        <v>3.6</v>
      </c>
      <c r="P380" s="2">
        <f>(G380+I380)/F380</f>
        <v>1.3</v>
      </c>
      <c r="Q380" s="3">
        <f>0.2056*L380-2.0082</f>
        <v>-1.8026</v>
      </c>
      <c r="R380" s="3">
        <f>0.0623*N380-0.6037</f>
        <v>-0.60370000000000001</v>
      </c>
      <c r="S380" s="3">
        <f>(F380/87)*(3.2-(9*H380/F380))</f>
        <v>-4.5977011494252866E-2</v>
      </c>
      <c r="T380" s="3">
        <f>(F380/18)*(1.1447-(G380 + I380)/F380)</f>
        <v>-8.6277777777777773E-2</v>
      </c>
      <c r="U380" s="3">
        <f>0.0178*J380-2.4163</f>
        <v>-2.2917000000000001</v>
      </c>
      <c r="V380" s="2">
        <f>AVERAGE(Q380:U380)</f>
        <v>-0.9660509578544062</v>
      </c>
    </row>
    <row r="381" spans="1:22">
      <c r="A381">
        <v>159</v>
      </c>
      <c r="B381" t="s">
        <v>433</v>
      </c>
      <c r="C381" t="s">
        <v>188</v>
      </c>
      <c r="D381">
        <v>10</v>
      </c>
      <c r="E381">
        <v>0</v>
      </c>
      <c r="F381">
        <v>10</v>
      </c>
      <c r="G381">
        <v>10</v>
      </c>
      <c r="H381">
        <v>4</v>
      </c>
      <c r="I381">
        <v>3</v>
      </c>
      <c r="J381">
        <v>7</v>
      </c>
      <c r="K381">
        <v>1</v>
      </c>
      <c r="L381">
        <v>1</v>
      </c>
      <c r="M381">
        <v>0</v>
      </c>
      <c r="N381">
        <v>0</v>
      </c>
      <c r="O381" s="2">
        <f>9*H381/F381</f>
        <v>3.6</v>
      </c>
      <c r="P381" s="2">
        <f>(G381+I381)/F381</f>
        <v>1.3</v>
      </c>
      <c r="Q381" s="3">
        <f>0.2056*L381-2.0082</f>
        <v>-1.8026</v>
      </c>
      <c r="R381" s="3">
        <f>0.0623*N381-0.6037</f>
        <v>-0.60370000000000001</v>
      </c>
      <c r="S381" s="3">
        <f>(F381/87)*(3.2-(9*H381/F381))</f>
        <v>-4.5977011494252866E-2</v>
      </c>
      <c r="T381" s="3">
        <f>(F381/18)*(1.1447-(G381 + I381)/F381)</f>
        <v>-8.6277777777777773E-2</v>
      </c>
      <c r="U381" s="3">
        <f>0.0178*J381-2.4163</f>
        <v>-2.2917000000000001</v>
      </c>
      <c r="V381" s="2">
        <f>AVERAGE(Q381:U381)</f>
        <v>-0.9660509578544062</v>
      </c>
    </row>
    <row r="382" spans="1:22">
      <c r="A382">
        <v>8497</v>
      </c>
      <c r="B382" t="s">
        <v>824</v>
      </c>
      <c r="C382" t="s">
        <v>825</v>
      </c>
      <c r="D382">
        <v>10</v>
      </c>
      <c r="E382">
        <v>0</v>
      </c>
      <c r="F382">
        <v>10</v>
      </c>
      <c r="G382">
        <v>10</v>
      </c>
      <c r="H382">
        <v>4</v>
      </c>
      <c r="I382">
        <v>3</v>
      </c>
      <c r="J382">
        <v>7</v>
      </c>
      <c r="K382">
        <v>1</v>
      </c>
      <c r="L382">
        <v>1</v>
      </c>
      <c r="M382">
        <v>0</v>
      </c>
      <c r="N382">
        <v>0</v>
      </c>
      <c r="O382" s="2">
        <f>9*H382/F382</f>
        <v>3.6</v>
      </c>
      <c r="P382" s="2">
        <f>(G382+I382)/F382</f>
        <v>1.3</v>
      </c>
      <c r="Q382" s="3">
        <f>0.2056*L382-2.0082</f>
        <v>-1.8026</v>
      </c>
      <c r="R382" s="3">
        <f>0.0623*N382-0.6037</f>
        <v>-0.60370000000000001</v>
      </c>
      <c r="S382" s="3">
        <f>(F382/87)*(3.2-(9*H382/F382))</f>
        <v>-4.5977011494252866E-2</v>
      </c>
      <c r="T382" s="3">
        <f>(F382/18)*(1.1447-(G382 + I382)/F382)</f>
        <v>-8.6277777777777773E-2</v>
      </c>
      <c r="U382" s="3">
        <f>0.0178*J382-2.4163</f>
        <v>-2.2917000000000001</v>
      </c>
      <c r="V382" s="2">
        <f>AVERAGE(Q382:U382)</f>
        <v>-0.9660509578544062</v>
      </c>
    </row>
    <row r="383" spans="1:22">
      <c r="A383">
        <v>5806</v>
      </c>
      <c r="B383" t="s">
        <v>561</v>
      </c>
      <c r="C383" t="s">
        <v>47</v>
      </c>
      <c r="D383">
        <v>10</v>
      </c>
      <c r="E383">
        <v>0</v>
      </c>
      <c r="F383">
        <v>10</v>
      </c>
      <c r="G383">
        <v>10</v>
      </c>
      <c r="H383">
        <v>4</v>
      </c>
      <c r="I383">
        <v>3</v>
      </c>
      <c r="J383">
        <v>7</v>
      </c>
      <c r="K383">
        <v>1</v>
      </c>
      <c r="L383">
        <v>1</v>
      </c>
      <c r="M383">
        <v>0</v>
      </c>
      <c r="N383">
        <v>0</v>
      </c>
      <c r="O383" s="2">
        <f>9*H383/F383</f>
        <v>3.6</v>
      </c>
      <c r="P383" s="2">
        <f>(G383+I383)/F383</f>
        <v>1.3</v>
      </c>
      <c r="Q383" s="3">
        <f>0.2056*L383-2.0082</f>
        <v>-1.8026</v>
      </c>
      <c r="R383" s="3">
        <f>0.0623*N383-0.6037</f>
        <v>-0.60370000000000001</v>
      </c>
      <c r="S383" s="3">
        <f>(F383/87)*(3.2-(9*H383/F383))</f>
        <v>-4.5977011494252866E-2</v>
      </c>
      <c r="T383" s="3">
        <f>(F383/18)*(1.1447-(G383 + I383)/F383)</f>
        <v>-8.6277777777777773E-2</v>
      </c>
      <c r="U383" s="3">
        <f>0.0178*J383-2.4163</f>
        <v>-2.2917000000000001</v>
      </c>
      <c r="V383" s="2">
        <f>AVERAGE(Q383:U383)</f>
        <v>-0.9660509578544062</v>
      </c>
    </row>
    <row r="384" spans="1:22">
      <c r="A384">
        <v>5400</v>
      </c>
      <c r="B384" t="s">
        <v>706</v>
      </c>
      <c r="C384" t="s">
        <v>184</v>
      </c>
      <c r="D384">
        <v>10</v>
      </c>
      <c r="E384">
        <v>0</v>
      </c>
      <c r="F384">
        <v>10</v>
      </c>
      <c r="G384">
        <v>10</v>
      </c>
      <c r="H384">
        <v>4</v>
      </c>
      <c r="I384">
        <v>3</v>
      </c>
      <c r="J384">
        <v>7</v>
      </c>
      <c r="K384">
        <v>1</v>
      </c>
      <c r="L384">
        <v>1</v>
      </c>
      <c r="M384">
        <v>0</v>
      </c>
      <c r="N384">
        <v>0</v>
      </c>
      <c r="O384" s="2">
        <f>9*H384/F384</f>
        <v>3.6</v>
      </c>
      <c r="P384" s="2">
        <f>(G384+I384)/F384</f>
        <v>1.3</v>
      </c>
      <c r="Q384" s="3">
        <f>0.2056*L384-2.0082</f>
        <v>-1.8026</v>
      </c>
      <c r="R384" s="3">
        <f>0.0623*N384-0.6037</f>
        <v>-0.60370000000000001</v>
      </c>
      <c r="S384" s="3">
        <f>(F384/87)*(3.2-(9*H384/F384))</f>
        <v>-4.5977011494252866E-2</v>
      </c>
      <c r="T384" s="3">
        <f>(F384/18)*(1.1447-(G384 + I384)/F384)</f>
        <v>-8.6277777777777773E-2</v>
      </c>
      <c r="U384" s="3">
        <f>0.0178*J384-2.4163</f>
        <v>-2.2917000000000001</v>
      </c>
      <c r="V384" s="2">
        <f>AVERAGE(Q384:U384)</f>
        <v>-0.9660509578544062</v>
      </c>
    </row>
    <row r="385" spans="1:22">
      <c r="A385">
        <v>7959</v>
      </c>
      <c r="B385" t="s">
        <v>493</v>
      </c>
      <c r="C385" t="s">
        <v>33</v>
      </c>
      <c r="D385">
        <v>10</v>
      </c>
      <c r="E385">
        <v>0</v>
      </c>
      <c r="F385">
        <v>10</v>
      </c>
      <c r="G385">
        <v>9</v>
      </c>
      <c r="H385">
        <v>4</v>
      </c>
      <c r="I385">
        <v>5</v>
      </c>
      <c r="J385">
        <v>10</v>
      </c>
      <c r="K385">
        <v>1</v>
      </c>
      <c r="L385">
        <v>1</v>
      </c>
      <c r="M385">
        <v>0</v>
      </c>
      <c r="N385">
        <v>0</v>
      </c>
      <c r="O385" s="2">
        <f>9*H385/F385</f>
        <v>3.6</v>
      </c>
      <c r="P385" s="2">
        <f>(G385+I385)/F385</f>
        <v>1.4</v>
      </c>
      <c r="Q385" s="3">
        <f>0.2056*L385-2.0082</f>
        <v>-1.8026</v>
      </c>
      <c r="R385" s="3">
        <f>0.0623*N385-0.6037</f>
        <v>-0.60370000000000001</v>
      </c>
      <c r="S385" s="3">
        <f>(F385/87)*(3.2-(9*H385/F385))</f>
        <v>-4.5977011494252866E-2</v>
      </c>
      <c r="T385" s="3">
        <f>(F385/18)*(1.1447-(G385 + I385)/F385)</f>
        <v>-0.14183333333333326</v>
      </c>
      <c r="U385" s="3">
        <f>0.0178*J385-2.4163</f>
        <v>-2.2383000000000002</v>
      </c>
      <c r="V385" s="2">
        <f>AVERAGE(Q385:U385)</f>
        <v>-0.96648206896551725</v>
      </c>
    </row>
    <row r="386" spans="1:22">
      <c r="A386">
        <v>5687</v>
      </c>
      <c r="B386" t="s">
        <v>689</v>
      </c>
      <c r="C386" t="s">
        <v>688</v>
      </c>
      <c r="D386">
        <v>8</v>
      </c>
      <c r="E386">
        <v>8</v>
      </c>
      <c r="F386">
        <v>48</v>
      </c>
      <c r="G386">
        <v>48</v>
      </c>
      <c r="H386">
        <v>23</v>
      </c>
      <c r="I386">
        <v>16</v>
      </c>
      <c r="J386">
        <v>39</v>
      </c>
      <c r="K386">
        <v>7</v>
      </c>
      <c r="L386">
        <v>3</v>
      </c>
      <c r="M386">
        <v>3</v>
      </c>
      <c r="N386">
        <v>0</v>
      </c>
      <c r="O386" s="2">
        <f>9*H386/F386</f>
        <v>4.3125</v>
      </c>
      <c r="P386" s="2">
        <f>(G386+I386)/F386</f>
        <v>1.3333333333333333</v>
      </c>
      <c r="Q386" s="3">
        <f>0.2056*L386-2.0082</f>
        <v>-1.3914</v>
      </c>
      <c r="R386" s="3">
        <f>0.0623*N386-0.6037</f>
        <v>-0.60370000000000001</v>
      </c>
      <c r="S386" s="3">
        <f>(F386/87)*(3.2-(9*H386/F386))</f>
        <v>-0.61379310344827576</v>
      </c>
      <c r="T386" s="3">
        <f>(F386/18)*(1.1447-(G386 + I386)/F386)</f>
        <v>-0.50302222222222182</v>
      </c>
      <c r="U386" s="3">
        <f>0.0178*J386-2.4163</f>
        <v>-1.7221000000000002</v>
      </c>
      <c r="V386" s="2">
        <f>AVERAGE(Q386:U386)</f>
        <v>-0.96680306513409953</v>
      </c>
    </row>
    <row r="387" spans="1:22">
      <c r="A387">
        <v>6167</v>
      </c>
      <c r="B387" t="s">
        <v>566</v>
      </c>
      <c r="C387" t="s">
        <v>567</v>
      </c>
      <c r="D387">
        <v>15</v>
      </c>
      <c r="E387">
        <v>0</v>
      </c>
      <c r="F387">
        <v>15</v>
      </c>
      <c r="G387">
        <v>14</v>
      </c>
      <c r="H387">
        <v>6</v>
      </c>
      <c r="I387">
        <v>7</v>
      </c>
      <c r="J387">
        <v>15</v>
      </c>
      <c r="K387">
        <v>2</v>
      </c>
      <c r="L387">
        <v>1</v>
      </c>
      <c r="M387">
        <v>1</v>
      </c>
      <c r="N387">
        <v>0</v>
      </c>
      <c r="O387" s="2">
        <f>9*H387/F387</f>
        <v>3.6</v>
      </c>
      <c r="P387" s="2">
        <f>(G387+I387)/F387</f>
        <v>1.4</v>
      </c>
      <c r="Q387" s="3">
        <f>0.2056*L387-2.0082</f>
        <v>-1.8026</v>
      </c>
      <c r="R387" s="3">
        <f>0.0623*N387-0.6037</f>
        <v>-0.60370000000000001</v>
      </c>
      <c r="S387" s="3">
        <f>(F387/87)*(3.2-(9*H387/F387))</f>
        <v>-6.8965517241379296E-2</v>
      </c>
      <c r="T387" s="3">
        <f>(F387/18)*(1.1447-(G387 + I387)/F387)</f>
        <v>-0.21274999999999988</v>
      </c>
      <c r="U387" s="3">
        <f>0.0178*J387-2.4163</f>
        <v>-2.1493000000000002</v>
      </c>
      <c r="V387" s="2">
        <f>AVERAGE(Q387:U387)</f>
        <v>-0.9674631034482758</v>
      </c>
    </row>
    <row r="388" spans="1:22">
      <c r="A388">
        <v>6245</v>
      </c>
      <c r="B388" t="s">
        <v>528</v>
      </c>
      <c r="C388" t="s">
        <v>150</v>
      </c>
      <c r="D388">
        <v>20</v>
      </c>
      <c r="E388">
        <v>0</v>
      </c>
      <c r="F388">
        <v>20</v>
      </c>
      <c r="G388">
        <v>19</v>
      </c>
      <c r="H388">
        <v>8</v>
      </c>
      <c r="I388">
        <v>8</v>
      </c>
      <c r="J388">
        <v>17</v>
      </c>
      <c r="K388">
        <v>2</v>
      </c>
      <c r="L388">
        <v>1</v>
      </c>
      <c r="M388">
        <v>1</v>
      </c>
      <c r="N388">
        <v>0</v>
      </c>
      <c r="O388" s="2">
        <f>9*H388/F388</f>
        <v>3.6</v>
      </c>
      <c r="P388" s="2">
        <f>(G388+I388)/F388</f>
        <v>1.35</v>
      </c>
      <c r="Q388" s="3">
        <f>0.2056*L388-2.0082</f>
        <v>-1.8026</v>
      </c>
      <c r="R388" s="3">
        <f>0.0623*N388-0.6037</f>
        <v>-0.60370000000000001</v>
      </c>
      <c r="S388" s="3">
        <f>(F388/87)*(3.2-(9*H388/F388))</f>
        <v>-9.1954022988505732E-2</v>
      </c>
      <c r="T388" s="3">
        <f>(F388/18)*(1.1447-(G388 + I388)/F388)</f>
        <v>-0.22811111111111115</v>
      </c>
      <c r="U388" s="3">
        <f>0.0178*J388-2.4163</f>
        <v>-2.1137000000000001</v>
      </c>
      <c r="V388" s="2">
        <f>AVERAGE(Q388:U388)</f>
        <v>-0.96801302681992341</v>
      </c>
    </row>
    <row r="389" spans="1:22">
      <c r="A389">
        <v>7421</v>
      </c>
      <c r="B389" t="s">
        <v>588</v>
      </c>
      <c r="C389" t="s">
        <v>589</v>
      </c>
      <c r="D389">
        <v>40</v>
      </c>
      <c r="E389">
        <v>0</v>
      </c>
      <c r="F389">
        <v>40</v>
      </c>
      <c r="G389">
        <v>38</v>
      </c>
      <c r="H389">
        <v>18</v>
      </c>
      <c r="I389">
        <v>16</v>
      </c>
      <c r="J389">
        <v>35</v>
      </c>
      <c r="K389">
        <v>5</v>
      </c>
      <c r="L389">
        <v>2</v>
      </c>
      <c r="M389">
        <v>2</v>
      </c>
      <c r="N389">
        <v>0</v>
      </c>
      <c r="O389" s="2">
        <f>9*H389/F389</f>
        <v>4.05</v>
      </c>
      <c r="P389" s="2">
        <f>(G389+I389)/F389</f>
        <v>1.35</v>
      </c>
      <c r="Q389" s="3">
        <f>0.2056*L389-2.0082</f>
        <v>-1.597</v>
      </c>
      <c r="R389" s="3">
        <f>0.0623*N389-0.6037</f>
        <v>-0.60370000000000001</v>
      </c>
      <c r="S389" s="3">
        <f>(F389/87)*(3.2-(9*H389/F389))</f>
        <v>-0.39080459770114928</v>
      </c>
      <c r="T389" s="3">
        <f>(F389/18)*(1.1447-(G389 + I389)/F389)</f>
        <v>-0.45622222222222231</v>
      </c>
      <c r="U389" s="3">
        <f>0.0178*J389-2.4163</f>
        <v>-1.7933000000000001</v>
      </c>
      <c r="V389" s="2">
        <f>AVERAGE(Q389:U389)</f>
        <v>-0.96820536398467427</v>
      </c>
    </row>
    <row r="390" spans="1:22">
      <c r="A390">
        <v>3618</v>
      </c>
      <c r="B390" t="s">
        <v>309</v>
      </c>
      <c r="C390" t="s">
        <v>310</v>
      </c>
      <c r="D390">
        <v>25</v>
      </c>
      <c r="E390">
        <v>0</v>
      </c>
      <c r="F390">
        <v>25</v>
      </c>
      <c r="G390">
        <v>24</v>
      </c>
      <c r="H390">
        <v>10</v>
      </c>
      <c r="I390">
        <v>9</v>
      </c>
      <c r="J390">
        <v>19</v>
      </c>
      <c r="K390">
        <v>2</v>
      </c>
      <c r="L390">
        <v>1</v>
      </c>
      <c r="M390">
        <v>1</v>
      </c>
      <c r="N390">
        <v>0</v>
      </c>
      <c r="O390" s="2">
        <f>9*H390/F390</f>
        <v>3.6</v>
      </c>
      <c r="P390" s="2">
        <f>(G390+I390)/F390</f>
        <v>1.32</v>
      </c>
      <c r="Q390" s="3">
        <f>0.2056*L390-2.0082</f>
        <v>-1.8026</v>
      </c>
      <c r="R390" s="3">
        <f>0.0623*N390-0.6037</f>
        <v>-0.60370000000000001</v>
      </c>
      <c r="S390" s="3">
        <f>(F390/87)*(3.2-(9*H390/F390))</f>
        <v>-0.11494252873563215</v>
      </c>
      <c r="T390" s="3">
        <f>(F390/18)*(1.1447-(G390 + I390)/F390)</f>
        <v>-0.24347222222222223</v>
      </c>
      <c r="U390" s="3">
        <f>0.0178*J390-2.4163</f>
        <v>-2.0781000000000001</v>
      </c>
      <c r="V390" s="2">
        <f>AVERAGE(Q390:U390)</f>
        <v>-0.9685629501915709</v>
      </c>
    </row>
    <row r="391" spans="1:22">
      <c r="A391">
        <v>6572</v>
      </c>
      <c r="B391" t="s">
        <v>356</v>
      </c>
      <c r="C391" t="s">
        <v>450</v>
      </c>
      <c r="D391">
        <v>10</v>
      </c>
      <c r="E391">
        <v>0</v>
      </c>
      <c r="F391">
        <v>10</v>
      </c>
      <c r="G391">
        <v>10</v>
      </c>
      <c r="H391">
        <v>4</v>
      </c>
      <c r="I391">
        <v>4</v>
      </c>
      <c r="J391">
        <v>9</v>
      </c>
      <c r="K391">
        <v>1</v>
      </c>
      <c r="L391">
        <v>1</v>
      </c>
      <c r="M391">
        <v>0</v>
      </c>
      <c r="N391">
        <v>0</v>
      </c>
      <c r="O391" s="2">
        <f>9*H391/F391</f>
        <v>3.6</v>
      </c>
      <c r="P391" s="2">
        <f>(G391+I391)/F391</f>
        <v>1.4</v>
      </c>
      <c r="Q391" s="3">
        <f>0.2056*L391-2.0082</f>
        <v>-1.8026</v>
      </c>
      <c r="R391" s="3">
        <f>0.0623*N391-0.6037</f>
        <v>-0.60370000000000001</v>
      </c>
      <c r="S391" s="3">
        <f>(F391/87)*(3.2-(9*H391/F391))</f>
        <v>-4.5977011494252866E-2</v>
      </c>
      <c r="T391" s="3">
        <f>(F391/18)*(1.1447-(G391 + I391)/F391)</f>
        <v>-0.14183333333333326</v>
      </c>
      <c r="U391" s="3">
        <f>0.0178*J391-2.4163</f>
        <v>-2.2561</v>
      </c>
      <c r="V391" s="2">
        <f>AVERAGE(Q391:U391)</f>
        <v>-0.97004206896551715</v>
      </c>
    </row>
    <row r="392" spans="1:22">
      <c r="A392">
        <v>5871</v>
      </c>
      <c r="B392" t="s">
        <v>492</v>
      </c>
      <c r="C392" t="s">
        <v>434</v>
      </c>
      <c r="D392">
        <v>10</v>
      </c>
      <c r="E392">
        <v>0</v>
      </c>
      <c r="F392">
        <v>10</v>
      </c>
      <c r="G392">
        <v>9</v>
      </c>
      <c r="H392">
        <v>4</v>
      </c>
      <c r="I392">
        <v>5</v>
      </c>
      <c r="J392">
        <v>9</v>
      </c>
      <c r="K392">
        <v>1</v>
      </c>
      <c r="L392">
        <v>1</v>
      </c>
      <c r="M392">
        <v>0</v>
      </c>
      <c r="N392">
        <v>0</v>
      </c>
      <c r="O392" s="2">
        <f>9*H392/F392</f>
        <v>3.6</v>
      </c>
      <c r="P392" s="2">
        <f>(G392+I392)/F392</f>
        <v>1.4</v>
      </c>
      <c r="Q392" s="3">
        <f>0.2056*L392-2.0082</f>
        <v>-1.8026</v>
      </c>
      <c r="R392" s="3">
        <f>0.0623*N392-0.6037</f>
        <v>-0.60370000000000001</v>
      </c>
      <c r="S392" s="3">
        <f>(F392/87)*(3.2-(9*H392/F392))</f>
        <v>-4.5977011494252866E-2</v>
      </c>
      <c r="T392" s="3">
        <f>(F392/18)*(1.1447-(G392 + I392)/F392)</f>
        <v>-0.14183333333333326</v>
      </c>
      <c r="U392" s="3">
        <f>0.0178*J392-2.4163</f>
        <v>-2.2561</v>
      </c>
      <c r="V392" s="2">
        <f>AVERAGE(Q392:U392)</f>
        <v>-0.97004206896551715</v>
      </c>
    </row>
    <row r="393" spans="1:22">
      <c r="A393">
        <v>7346</v>
      </c>
      <c r="B393" t="s">
        <v>829</v>
      </c>
      <c r="C393" t="s">
        <v>830</v>
      </c>
      <c r="D393">
        <v>10</v>
      </c>
      <c r="E393">
        <v>0</v>
      </c>
      <c r="F393">
        <v>10</v>
      </c>
      <c r="G393">
        <v>10</v>
      </c>
      <c r="H393">
        <v>4</v>
      </c>
      <c r="I393">
        <v>4</v>
      </c>
      <c r="J393">
        <v>9</v>
      </c>
      <c r="K393">
        <v>1</v>
      </c>
      <c r="L393">
        <v>1</v>
      </c>
      <c r="M393">
        <v>0</v>
      </c>
      <c r="N393">
        <v>0</v>
      </c>
      <c r="O393" s="2">
        <f>9*H393/F393</f>
        <v>3.6</v>
      </c>
      <c r="P393" s="2">
        <f>(G393+I393)/F393</f>
        <v>1.4</v>
      </c>
      <c r="Q393" s="3">
        <f>0.2056*L393-2.0082</f>
        <v>-1.8026</v>
      </c>
      <c r="R393" s="3">
        <f>0.0623*N393-0.6037</f>
        <v>-0.60370000000000001</v>
      </c>
      <c r="S393" s="3">
        <f>(F393/87)*(3.2-(9*H393/F393))</f>
        <v>-4.5977011494252866E-2</v>
      </c>
      <c r="T393" s="3">
        <f>(F393/18)*(1.1447-(G393 + I393)/F393)</f>
        <v>-0.14183333333333326</v>
      </c>
      <c r="U393" s="3">
        <f>0.0178*J393-2.4163</f>
        <v>-2.2561</v>
      </c>
      <c r="V393" s="2">
        <f>AVERAGE(Q393:U393)</f>
        <v>-0.97004206896551715</v>
      </c>
    </row>
    <row r="394" spans="1:22">
      <c r="B394" t="s">
        <v>544</v>
      </c>
      <c r="C394" t="s">
        <v>419</v>
      </c>
      <c r="D394">
        <v>10</v>
      </c>
      <c r="E394">
        <v>0</v>
      </c>
      <c r="F394">
        <v>10</v>
      </c>
      <c r="G394">
        <v>9</v>
      </c>
      <c r="H394">
        <v>4</v>
      </c>
      <c r="I394">
        <v>5</v>
      </c>
      <c r="J394">
        <v>9</v>
      </c>
      <c r="K394">
        <v>1</v>
      </c>
      <c r="L394">
        <v>1</v>
      </c>
      <c r="M394">
        <v>0</v>
      </c>
      <c r="N394">
        <v>0</v>
      </c>
      <c r="O394" s="2">
        <f>9*H394/F394</f>
        <v>3.6</v>
      </c>
      <c r="P394" s="2">
        <f>(G394+I394)/F394</f>
        <v>1.4</v>
      </c>
      <c r="Q394" s="3">
        <f>0.2056*L394-2.0082</f>
        <v>-1.8026</v>
      </c>
      <c r="R394" s="3">
        <f>0.0623*N394-0.6037</f>
        <v>-0.60370000000000001</v>
      </c>
      <c r="S394" s="3">
        <f>(F394/87)*(3.2-(9*H394/F394))</f>
        <v>-4.5977011494252866E-2</v>
      </c>
      <c r="T394" s="3">
        <f>(F394/18)*(1.1447-(G394 + I394)/F394)</f>
        <v>-0.14183333333333326</v>
      </c>
      <c r="U394" s="3">
        <f>0.0178*J394-2.4163</f>
        <v>-2.2561</v>
      </c>
      <c r="V394" s="2">
        <f>AVERAGE(Q394:U394)</f>
        <v>-0.97004206896551715</v>
      </c>
    </row>
    <row r="395" spans="1:22">
      <c r="B395" t="s">
        <v>228</v>
      </c>
      <c r="C395" t="s">
        <v>49</v>
      </c>
      <c r="D395">
        <v>10</v>
      </c>
      <c r="E395">
        <v>0</v>
      </c>
      <c r="F395">
        <v>10</v>
      </c>
      <c r="G395">
        <v>9</v>
      </c>
      <c r="H395">
        <v>4</v>
      </c>
      <c r="I395">
        <v>5</v>
      </c>
      <c r="J395">
        <v>9</v>
      </c>
      <c r="K395">
        <v>1</v>
      </c>
      <c r="L395">
        <v>1</v>
      </c>
      <c r="M395">
        <v>0</v>
      </c>
      <c r="N395">
        <v>0</v>
      </c>
      <c r="O395" s="2">
        <f>9*H395/F395</f>
        <v>3.6</v>
      </c>
      <c r="P395" s="2">
        <f>(G395+I395)/F395</f>
        <v>1.4</v>
      </c>
      <c r="Q395" s="3">
        <f>0.2056*L395-2.0082</f>
        <v>-1.8026</v>
      </c>
      <c r="R395" s="3">
        <f>0.0623*N395-0.6037</f>
        <v>-0.60370000000000001</v>
      </c>
      <c r="S395" s="3">
        <f>(F395/87)*(3.2-(9*H395/F395))</f>
        <v>-4.5977011494252866E-2</v>
      </c>
      <c r="T395" s="3">
        <f>(F395/18)*(1.1447-(G395 + I395)/F395)</f>
        <v>-0.14183333333333326</v>
      </c>
      <c r="U395" s="3">
        <f>0.0178*J395-2.4163</f>
        <v>-2.2561</v>
      </c>
      <c r="V395" s="2">
        <f>AVERAGE(Q395:U395)</f>
        <v>-0.97004206896551715</v>
      </c>
    </row>
    <row r="396" spans="1:22">
      <c r="A396">
        <v>5776</v>
      </c>
      <c r="B396" t="s">
        <v>58</v>
      </c>
      <c r="C396" t="s">
        <v>45</v>
      </c>
      <c r="D396">
        <v>10</v>
      </c>
      <c r="E396">
        <v>0</v>
      </c>
      <c r="F396">
        <v>10</v>
      </c>
      <c r="G396">
        <v>9</v>
      </c>
      <c r="H396">
        <v>4</v>
      </c>
      <c r="I396">
        <v>5</v>
      </c>
      <c r="J396">
        <v>9</v>
      </c>
      <c r="K396">
        <v>1</v>
      </c>
      <c r="L396">
        <v>1</v>
      </c>
      <c r="M396">
        <v>0</v>
      </c>
      <c r="N396">
        <v>0</v>
      </c>
      <c r="O396" s="2">
        <f>9*H396/F396</f>
        <v>3.6</v>
      </c>
      <c r="P396" s="2">
        <f>(G396+I396)/F396</f>
        <v>1.4</v>
      </c>
      <c r="Q396" s="3">
        <f>0.2056*L396-2.0082</f>
        <v>-1.8026</v>
      </c>
      <c r="R396" s="3">
        <f>0.0623*N396-0.6037</f>
        <v>-0.60370000000000001</v>
      </c>
      <c r="S396" s="3">
        <f>(F396/87)*(3.2-(9*H396/F396))</f>
        <v>-4.5977011494252866E-2</v>
      </c>
      <c r="T396" s="3">
        <f>(F396/18)*(1.1447-(G396 + I396)/F396)</f>
        <v>-0.14183333333333326</v>
      </c>
      <c r="U396" s="3">
        <f>0.0178*J396-2.4163</f>
        <v>-2.2561</v>
      </c>
      <c r="V396" s="2">
        <f>AVERAGE(Q396:U396)</f>
        <v>-0.97004206896551715</v>
      </c>
    </row>
    <row r="397" spans="1:22">
      <c r="A397">
        <v>7815</v>
      </c>
      <c r="B397" t="s">
        <v>609</v>
      </c>
      <c r="C397" t="s">
        <v>610</v>
      </c>
      <c r="D397">
        <v>55</v>
      </c>
      <c r="E397">
        <v>0</v>
      </c>
      <c r="F397">
        <v>55</v>
      </c>
      <c r="G397">
        <v>55</v>
      </c>
      <c r="H397">
        <v>25</v>
      </c>
      <c r="I397">
        <v>20</v>
      </c>
      <c r="J397">
        <v>41</v>
      </c>
      <c r="K397">
        <v>6</v>
      </c>
      <c r="L397">
        <v>3</v>
      </c>
      <c r="M397">
        <v>2</v>
      </c>
      <c r="N397">
        <v>1</v>
      </c>
      <c r="O397" s="2">
        <f>9*H397/F397</f>
        <v>4.0909090909090908</v>
      </c>
      <c r="P397" s="2">
        <f>(G397+I397)/F397</f>
        <v>1.3636363636363635</v>
      </c>
      <c r="Q397" s="3">
        <f>0.2056*L397-2.0082</f>
        <v>-1.3914</v>
      </c>
      <c r="R397" s="3">
        <f>0.0623*N397-0.6037</f>
        <v>-0.54139999999999999</v>
      </c>
      <c r="S397" s="3">
        <f>(F397/87)*(3.2-(9*H397/F397))</f>
        <v>-0.56321839080459757</v>
      </c>
      <c r="T397" s="3">
        <f>(F397/18)*(1.1447-(G397 + I397)/F397)</f>
        <v>-0.66897222222222175</v>
      </c>
      <c r="U397" s="3">
        <f>0.0178*J397-2.4163</f>
        <v>-1.6865000000000001</v>
      </c>
      <c r="V397" s="2">
        <f>AVERAGE(Q397:U397)</f>
        <v>-0.97029812260536374</v>
      </c>
    </row>
    <row r="398" spans="1:22">
      <c r="B398" t="s">
        <v>826</v>
      </c>
      <c r="C398" t="s">
        <v>55</v>
      </c>
      <c r="D398">
        <v>15</v>
      </c>
      <c r="E398">
        <v>0</v>
      </c>
      <c r="F398">
        <v>15</v>
      </c>
      <c r="G398">
        <v>15</v>
      </c>
      <c r="H398">
        <v>6</v>
      </c>
      <c r="I398">
        <v>5</v>
      </c>
      <c r="J398">
        <v>11</v>
      </c>
      <c r="K398">
        <v>1</v>
      </c>
      <c r="L398">
        <v>1</v>
      </c>
      <c r="M398">
        <v>1</v>
      </c>
      <c r="N398">
        <v>0</v>
      </c>
      <c r="O398" s="2">
        <f>9*H398/F398</f>
        <v>3.6</v>
      </c>
      <c r="P398" s="2">
        <f>(G398+I398)/F398</f>
        <v>1.3333333333333333</v>
      </c>
      <c r="Q398" s="3">
        <f>0.2056*L398-2.0082</f>
        <v>-1.8026</v>
      </c>
      <c r="R398" s="3">
        <f>0.0623*N398-0.6037</f>
        <v>-0.60370000000000001</v>
      </c>
      <c r="S398" s="3">
        <f>(F398/87)*(3.2-(9*H398/F398))</f>
        <v>-6.8965517241379296E-2</v>
      </c>
      <c r="T398" s="3">
        <f>(F398/18)*(1.1447-(G398 + I398)/F398)</f>
        <v>-0.15719444444444436</v>
      </c>
      <c r="U398" s="3">
        <f>0.0178*J398-2.4163</f>
        <v>-2.2204999999999999</v>
      </c>
      <c r="V398" s="2">
        <f>AVERAGE(Q398:U398)</f>
        <v>-0.97059199233716476</v>
      </c>
    </row>
    <row r="399" spans="1:22">
      <c r="A399">
        <v>6519</v>
      </c>
      <c r="B399" t="s">
        <v>517</v>
      </c>
      <c r="C399" t="s">
        <v>287</v>
      </c>
      <c r="D399">
        <v>5</v>
      </c>
      <c r="E399">
        <v>5</v>
      </c>
      <c r="F399">
        <v>29</v>
      </c>
      <c r="G399">
        <v>29</v>
      </c>
      <c r="H399">
        <v>14</v>
      </c>
      <c r="I399">
        <v>8</v>
      </c>
      <c r="J399">
        <v>20</v>
      </c>
      <c r="K399">
        <v>3</v>
      </c>
      <c r="L399">
        <v>2</v>
      </c>
      <c r="M399">
        <v>2</v>
      </c>
      <c r="N399">
        <v>0</v>
      </c>
      <c r="O399" s="2">
        <f>9*H399/F399</f>
        <v>4.3448275862068968</v>
      </c>
      <c r="P399" s="2">
        <f>(G399+I399)/F399</f>
        <v>1.2758620689655173</v>
      </c>
      <c r="Q399" s="3">
        <f>0.2056*L399-2.0082</f>
        <v>-1.597</v>
      </c>
      <c r="R399" s="3">
        <f>0.0623*N399-0.6037</f>
        <v>-0.60370000000000001</v>
      </c>
      <c r="S399" s="3">
        <f>(F399/87)*(3.2-(9*H399/F399))</f>
        <v>-0.38160919540229887</v>
      </c>
      <c r="T399" s="3">
        <f>(F399/18)*(1.1447-(G399 + I399)/F399)</f>
        <v>-0.21131666666666676</v>
      </c>
      <c r="U399" s="3">
        <f>0.0178*J399-2.4163</f>
        <v>-2.0603000000000002</v>
      </c>
      <c r="V399" s="2">
        <f>AVERAGE(Q399:U399)</f>
        <v>-0.97078517241379314</v>
      </c>
    </row>
    <row r="400" spans="1:22">
      <c r="A400">
        <v>7645</v>
      </c>
      <c r="B400" t="s">
        <v>460</v>
      </c>
      <c r="C400" t="s">
        <v>398</v>
      </c>
      <c r="D400">
        <v>15</v>
      </c>
      <c r="E400">
        <v>0</v>
      </c>
      <c r="F400">
        <v>15</v>
      </c>
      <c r="G400">
        <v>13</v>
      </c>
      <c r="H400">
        <v>6</v>
      </c>
      <c r="I400">
        <v>8</v>
      </c>
      <c r="J400">
        <v>14</v>
      </c>
      <c r="K400">
        <v>1</v>
      </c>
      <c r="L400">
        <v>1</v>
      </c>
      <c r="M400">
        <v>1</v>
      </c>
      <c r="N400">
        <v>0</v>
      </c>
      <c r="O400" s="2">
        <f>9*H400/F400</f>
        <v>3.6</v>
      </c>
      <c r="P400" s="2">
        <f>(G400+I400)/F400</f>
        <v>1.4</v>
      </c>
      <c r="Q400" s="3">
        <f>0.2056*L400-2.0082</f>
        <v>-1.8026</v>
      </c>
      <c r="R400" s="3">
        <f>0.0623*N400-0.6037</f>
        <v>-0.60370000000000001</v>
      </c>
      <c r="S400" s="3">
        <f>(F400/87)*(3.2-(9*H400/F400))</f>
        <v>-6.8965517241379296E-2</v>
      </c>
      <c r="T400" s="3">
        <f>(F400/18)*(1.1447-(G400 + I400)/F400)</f>
        <v>-0.21274999999999988</v>
      </c>
      <c r="U400" s="3">
        <f>0.0178*J400-2.4163</f>
        <v>-2.1671</v>
      </c>
      <c r="V400" s="2">
        <f>AVERAGE(Q400:U400)</f>
        <v>-0.9710231034482758</v>
      </c>
    </row>
    <row r="401" spans="1:22">
      <c r="A401">
        <v>1323</v>
      </c>
      <c r="B401" t="s">
        <v>356</v>
      </c>
      <c r="C401" t="s">
        <v>188</v>
      </c>
      <c r="D401">
        <v>55</v>
      </c>
      <c r="E401">
        <v>0</v>
      </c>
      <c r="F401">
        <v>55</v>
      </c>
      <c r="G401">
        <v>55</v>
      </c>
      <c r="H401">
        <v>24</v>
      </c>
      <c r="I401">
        <v>22</v>
      </c>
      <c r="J401">
        <v>41</v>
      </c>
      <c r="K401">
        <v>4</v>
      </c>
      <c r="L401">
        <v>3</v>
      </c>
      <c r="M401">
        <v>2</v>
      </c>
      <c r="N401">
        <v>1</v>
      </c>
      <c r="O401" s="2">
        <f>9*H401/F401</f>
        <v>3.9272727272727272</v>
      </c>
      <c r="P401" s="2">
        <f>(G401+I401)/F401</f>
        <v>1.4</v>
      </c>
      <c r="Q401" s="3">
        <f>0.2056*L401-2.0082</f>
        <v>-1.3914</v>
      </c>
      <c r="R401" s="3">
        <f>0.0623*N401-0.6037</f>
        <v>-0.54139999999999999</v>
      </c>
      <c r="S401" s="3">
        <f>(F401/87)*(3.2-(9*H401/F401))</f>
        <v>-0.45977011494252862</v>
      </c>
      <c r="T401" s="3">
        <f>(F401/18)*(1.1447-(G401 + I401)/F401)</f>
        <v>-0.78008333333333291</v>
      </c>
      <c r="U401" s="3">
        <f>0.0178*J401-2.4163</f>
        <v>-1.6865000000000001</v>
      </c>
      <c r="V401" s="2">
        <f>AVERAGE(Q401:U401)</f>
        <v>-0.97183068965517239</v>
      </c>
    </row>
    <row r="402" spans="1:22">
      <c r="A402">
        <v>8408</v>
      </c>
      <c r="B402" t="s">
        <v>644</v>
      </c>
      <c r="C402" t="s">
        <v>186</v>
      </c>
      <c r="D402">
        <v>35</v>
      </c>
      <c r="E402">
        <v>0</v>
      </c>
      <c r="F402">
        <v>35</v>
      </c>
      <c r="G402">
        <v>34</v>
      </c>
      <c r="H402">
        <v>15</v>
      </c>
      <c r="I402">
        <v>15</v>
      </c>
      <c r="J402">
        <v>29</v>
      </c>
      <c r="K402">
        <v>4</v>
      </c>
      <c r="L402">
        <v>2</v>
      </c>
      <c r="M402">
        <v>2</v>
      </c>
      <c r="N402">
        <v>0</v>
      </c>
      <c r="O402" s="2">
        <f>9*H402/F402</f>
        <v>3.8571428571428572</v>
      </c>
      <c r="P402" s="2">
        <f>(G402+I402)/F402</f>
        <v>1.4</v>
      </c>
      <c r="Q402" s="3">
        <f>0.2056*L402-2.0082</f>
        <v>-1.597</v>
      </c>
      <c r="R402" s="3">
        <f>0.0623*N402-0.6037</f>
        <v>-0.60370000000000001</v>
      </c>
      <c r="S402" s="3">
        <f>(F402/87)*(3.2-(9*H402/F402))</f>
        <v>-0.26436781609195398</v>
      </c>
      <c r="T402" s="3">
        <f>(F402/18)*(1.1447-(G402 + I402)/F402)</f>
        <v>-0.4964166666666664</v>
      </c>
      <c r="U402" s="3">
        <f>0.0178*J402-2.4163</f>
        <v>-1.9001000000000001</v>
      </c>
      <c r="V402" s="2">
        <f>AVERAGE(Q402:U402)</f>
        <v>-0.97231689655172404</v>
      </c>
    </row>
    <row r="403" spans="1:22">
      <c r="A403">
        <v>7800</v>
      </c>
      <c r="B403" t="s">
        <v>466</v>
      </c>
      <c r="C403" t="s">
        <v>467</v>
      </c>
      <c r="D403">
        <v>40</v>
      </c>
      <c r="E403">
        <v>0</v>
      </c>
      <c r="F403">
        <v>40</v>
      </c>
      <c r="G403">
        <v>40</v>
      </c>
      <c r="H403">
        <v>17</v>
      </c>
      <c r="I403">
        <v>14</v>
      </c>
      <c r="J403">
        <v>28</v>
      </c>
      <c r="K403">
        <v>4</v>
      </c>
      <c r="L403">
        <v>2</v>
      </c>
      <c r="M403">
        <v>2</v>
      </c>
      <c r="N403">
        <v>0</v>
      </c>
      <c r="O403" s="2">
        <f>9*H403/F403</f>
        <v>3.8250000000000002</v>
      </c>
      <c r="P403" s="2">
        <f>(G403+I403)/F403</f>
        <v>1.35</v>
      </c>
      <c r="Q403" s="3">
        <f>0.2056*L403-2.0082</f>
        <v>-1.597</v>
      </c>
      <c r="R403" s="3">
        <f>0.0623*N403-0.6037</f>
        <v>-0.60370000000000001</v>
      </c>
      <c r="S403" s="3">
        <f>(F403/87)*(3.2-(9*H403/F403))</f>
        <v>-0.28735632183908044</v>
      </c>
      <c r="T403" s="3">
        <f>(F403/18)*(1.1447-(G403 + I403)/F403)</f>
        <v>-0.45622222222222231</v>
      </c>
      <c r="U403" s="3">
        <f>0.0178*J403-2.4163</f>
        <v>-1.9179000000000002</v>
      </c>
      <c r="V403" s="2">
        <f>AVERAGE(Q403:U403)</f>
        <v>-0.9724357088122606</v>
      </c>
    </row>
    <row r="404" spans="1:22">
      <c r="A404">
        <v>6469</v>
      </c>
      <c r="B404" t="s">
        <v>436</v>
      </c>
      <c r="C404" t="s">
        <v>437</v>
      </c>
      <c r="D404">
        <v>25</v>
      </c>
      <c r="E404">
        <v>0</v>
      </c>
      <c r="F404">
        <v>25</v>
      </c>
      <c r="G404">
        <v>24</v>
      </c>
      <c r="H404">
        <v>10</v>
      </c>
      <c r="I404">
        <v>10</v>
      </c>
      <c r="J404">
        <v>21</v>
      </c>
      <c r="K404">
        <v>2</v>
      </c>
      <c r="L404">
        <v>1</v>
      </c>
      <c r="M404">
        <v>1</v>
      </c>
      <c r="N404">
        <v>0</v>
      </c>
      <c r="O404" s="2">
        <f>9*H404/F404</f>
        <v>3.6</v>
      </c>
      <c r="P404" s="2">
        <f>(G404+I404)/F404</f>
        <v>1.36</v>
      </c>
      <c r="Q404" s="3">
        <f>0.2056*L404-2.0082</f>
        <v>-1.8026</v>
      </c>
      <c r="R404" s="3">
        <f>0.0623*N404-0.6037</f>
        <v>-0.60370000000000001</v>
      </c>
      <c r="S404" s="3">
        <f>(F404/87)*(3.2-(9*H404/F404))</f>
        <v>-0.11494252873563215</v>
      </c>
      <c r="T404" s="3">
        <f>(F404/18)*(1.1447-(G404 + I404)/F404)</f>
        <v>-0.29902777777777784</v>
      </c>
      <c r="U404" s="3">
        <f>0.0178*J404-2.4163</f>
        <v>-2.0425</v>
      </c>
      <c r="V404" s="2">
        <f>AVERAGE(Q404:U404)</f>
        <v>-0.97255406130268196</v>
      </c>
    </row>
    <row r="405" spans="1:22">
      <c r="A405">
        <v>5978</v>
      </c>
      <c r="B405" t="s">
        <v>368</v>
      </c>
      <c r="C405" t="s">
        <v>352</v>
      </c>
      <c r="D405">
        <v>40</v>
      </c>
      <c r="E405">
        <v>0</v>
      </c>
      <c r="F405">
        <v>40</v>
      </c>
      <c r="G405">
        <v>39</v>
      </c>
      <c r="H405">
        <v>17</v>
      </c>
      <c r="I405">
        <v>16</v>
      </c>
      <c r="J405">
        <v>31</v>
      </c>
      <c r="K405">
        <v>3</v>
      </c>
      <c r="L405">
        <v>2</v>
      </c>
      <c r="M405">
        <v>2</v>
      </c>
      <c r="N405">
        <v>0</v>
      </c>
      <c r="O405" s="2">
        <f>9*H405/F405</f>
        <v>3.8250000000000002</v>
      </c>
      <c r="P405" s="2">
        <f>(G405+I405)/F405</f>
        <v>1.375</v>
      </c>
      <c r="Q405" s="3">
        <f>0.2056*L405-2.0082</f>
        <v>-1.597</v>
      </c>
      <c r="R405" s="3">
        <f>0.0623*N405-0.6037</f>
        <v>-0.60370000000000001</v>
      </c>
      <c r="S405" s="3">
        <f>(F405/87)*(3.2-(9*H405/F405))</f>
        <v>-0.28735632183908044</v>
      </c>
      <c r="T405" s="3">
        <f>(F405/18)*(1.1447-(G405 + I405)/F405)</f>
        <v>-0.51177777777777766</v>
      </c>
      <c r="U405" s="3">
        <f>0.0178*J405-2.4163</f>
        <v>-1.8645</v>
      </c>
      <c r="V405" s="2">
        <f>AVERAGE(Q405:U405)</f>
        <v>-0.97286681992337165</v>
      </c>
    </row>
    <row r="406" spans="1:22">
      <c r="A406">
        <v>3529</v>
      </c>
      <c r="B406" t="s">
        <v>638</v>
      </c>
      <c r="C406" t="s">
        <v>639</v>
      </c>
      <c r="D406">
        <v>10</v>
      </c>
      <c r="E406">
        <v>0</v>
      </c>
      <c r="F406">
        <v>10</v>
      </c>
      <c r="G406">
        <v>10</v>
      </c>
      <c r="H406">
        <v>4</v>
      </c>
      <c r="I406">
        <v>4</v>
      </c>
      <c r="J406">
        <v>8</v>
      </c>
      <c r="K406">
        <v>1</v>
      </c>
      <c r="L406">
        <v>1</v>
      </c>
      <c r="M406">
        <v>0</v>
      </c>
      <c r="N406">
        <v>0</v>
      </c>
      <c r="O406" s="2">
        <f>9*H406/F406</f>
        <v>3.6</v>
      </c>
      <c r="P406" s="2">
        <f>(G406+I406)/F406</f>
        <v>1.4</v>
      </c>
      <c r="Q406" s="3">
        <f>0.2056*L406-2.0082</f>
        <v>-1.8026</v>
      </c>
      <c r="R406" s="3">
        <f>0.0623*N406-0.6037</f>
        <v>-0.60370000000000001</v>
      </c>
      <c r="S406" s="3">
        <f>(F406/87)*(3.2-(9*H406/F406))</f>
        <v>-4.5977011494252866E-2</v>
      </c>
      <c r="T406" s="3">
        <f>(F406/18)*(1.1447-(G406 + I406)/F406)</f>
        <v>-0.14183333333333326</v>
      </c>
      <c r="U406" s="3">
        <f>0.0178*J406-2.4163</f>
        <v>-2.2739000000000003</v>
      </c>
      <c r="V406" s="2">
        <f>AVERAGE(Q406:U406)</f>
        <v>-0.97360206896551715</v>
      </c>
    </row>
    <row r="407" spans="1:22">
      <c r="A407">
        <v>6445</v>
      </c>
      <c r="B407" t="s">
        <v>671</v>
      </c>
      <c r="C407" t="s">
        <v>287</v>
      </c>
      <c r="D407">
        <v>10</v>
      </c>
      <c r="E407">
        <v>0</v>
      </c>
      <c r="F407">
        <v>10</v>
      </c>
      <c r="G407">
        <v>10</v>
      </c>
      <c r="H407">
        <v>4</v>
      </c>
      <c r="I407">
        <v>4</v>
      </c>
      <c r="J407">
        <v>8</v>
      </c>
      <c r="K407">
        <v>1</v>
      </c>
      <c r="L407">
        <v>1</v>
      </c>
      <c r="M407">
        <v>0</v>
      </c>
      <c r="N407">
        <v>0</v>
      </c>
      <c r="O407" s="2">
        <f>9*H407/F407</f>
        <v>3.6</v>
      </c>
      <c r="P407" s="2">
        <f>(G407+I407)/F407</f>
        <v>1.4</v>
      </c>
      <c r="Q407" s="3">
        <f>0.2056*L407-2.0082</f>
        <v>-1.8026</v>
      </c>
      <c r="R407" s="3">
        <f>0.0623*N407-0.6037</f>
        <v>-0.60370000000000001</v>
      </c>
      <c r="S407" s="3">
        <f>(F407/87)*(3.2-(9*H407/F407))</f>
        <v>-4.5977011494252866E-2</v>
      </c>
      <c r="T407" s="3">
        <f>(F407/18)*(1.1447-(G407 + I407)/F407)</f>
        <v>-0.14183333333333326</v>
      </c>
      <c r="U407" s="3">
        <f>0.0178*J407-2.4163</f>
        <v>-2.2739000000000003</v>
      </c>
      <c r="V407" s="2">
        <f>AVERAGE(Q407:U407)</f>
        <v>-0.97360206896551715</v>
      </c>
    </row>
    <row r="408" spans="1:22">
      <c r="A408">
        <v>6141</v>
      </c>
      <c r="B408" t="s">
        <v>489</v>
      </c>
      <c r="C408" t="s">
        <v>85</v>
      </c>
      <c r="D408">
        <v>25</v>
      </c>
      <c r="E408">
        <v>0</v>
      </c>
      <c r="F408">
        <v>25</v>
      </c>
      <c r="G408">
        <v>26</v>
      </c>
      <c r="H408">
        <v>11</v>
      </c>
      <c r="I408">
        <v>5</v>
      </c>
      <c r="J408">
        <v>17</v>
      </c>
      <c r="K408">
        <v>3</v>
      </c>
      <c r="L408">
        <v>1</v>
      </c>
      <c r="M408">
        <v>1</v>
      </c>
      <c r="N408">
        <v>0</v>
      </c>
      <c r="O408" s="2">
        <f>9*H408/F408</f>
        <v>3.96</v>
      </c>
      <c r="P408" s="2">
        <f>(G408+I408)/F408</f>
        <v>1.24</v>
      </c>
      <c r="Q408" s="3">
        <f>0.2056*L408-2.0082</f>
        <v>-1.8026</v>
      </c>
      <c r="R408" s="3">
        <f>0.0623*N408-0.6037</f>
        <v>-0.60370000000000001</v>
      </c>
      <c r="S408" s="3">
        <f>(F408/87)*(3.2-(9*H408/F408))</f>
        <v>-0.21839080459770108</v>
      </c>
      <c r="T408" s="3">
        <f>(F408/18)*(1.1447-(G408 + I408)/F408)</f>
        <v>-0.13236111111111101</v>
      </c>
      <c r="U408" s="3">
        <f>0.0178*J408-2.4163</f>
        <v>-2.1137000000000001</v>
      </c>
      <c r="V408" s="2">
        <f>AVERAGE(Q408:U408)</f>
        <v>-0.97415038314176239</v>
      </c>
    </row>
    <row r="409" spans="1:22">
      <c r="A409">
        <v>6381</v>
      </c>
      <c r="B409" t="s">
        <v>613</v>
      </c>
      <c r="C409" t="s">
        <v>21</v>
      </c>
      <c r="D409">
        <v>48</v>
      </c>
      <c r="E409">
        <v>3</v>
      </c>
      <c r="F409">
        <v>64</v>
      </c>
      <c r="G409">
        <v>64</v>
      </c>
      <c r="H409">
        <v>30</v>
      </c>
      <c r="I409">
        <v>24</v>
      </c>
      <c r="J409">
        <v>47</v>
      </c>
      <c r="K409">
        <v>7</v>
      </c>
      <c r="L409">
        <v>4</v>
      </c>
      <c r="M409">
        <v>3</v>
      </c>
      <c r="N409">
        <v>1</v>
      </c>
      <c r="O409" s="2">
        <f>9*H409/F409</f>
        <v>4.21875</v>
      </c>
      <c r="P409" s="2">
        <f>(G409+I409)/F409</f>
        <v>1.375</v>
      </c>
      <c r="Q409" s="3">
        <f>0.2056*L409-2.0082</f>
        <v>-1.1858</v>
      </c>
      <c r="R409" s="3">
        <f>0.0623*N409-0.6037</f>
        <v>-0.54139999999999999</v>
      </c>
      <c r="S409" s="3">
        <f>(F409/87)*(3.2-(9*H409/F409))</f>
        <v>-0.74942528735632175</v>
      </c>
      <c r="T409" s="3">
        <f>(F409/18)*(1.1447-(G409 + I409)/F409)</f>
        <v>-0.81884444444444426</v>
      </c>
      <c r="U409" s="3">
        <f>0.0178*J409-2.4163</f>
        <v>-1.5797000000000001</v>
      </c>
      <c r="V409" s="2">
        <f>AVERAGE(Q409:U409)</f>
        <v>-0.97503394636015328</v>
      </c>
    </row>
    <row r="410" spans="1:22">
      <c r="A410">
        <v>7586</v>
      </c>
      <c r="B410" t="s">
        <v>632</v>
      </c>
      <c r="C410" t="s">
        <v>633</v>
      </c>
      <c r="D410">
        <v>24</v>
      </c>
      <c r="E410">
        <v>24</v>
      </c>
      <c r="F410">
        <v>144</v>
      </c>
      <c r="G410">
        <v>132</v>
      </c>
      <c r="H410">
        <v>70</v>
      </c>
      <c r="I410">
        <v>71</v>
      </c>
      <c r="J410">
        <v>133</v>
      </c>
      <c r="K410">
        <v>15</v>
      </c>
      <c r="L410">
        <v>9</v>
      </c>
      <c r="M410">
        <v>9</v>
      </c>
      <c r="N410">
        <v>0</v>
      </c>
      <c r="O410" s="2">
        <f>9*H410/F410</f>
        <v>4.375</v>
      </c>
      <c r="P410" s="2">
        <f>(G410+I410)/F410</f>
        <v>1.4097222222222223</v>
      </c>
      <c r="Q410" s="3">
        <f>0.2056*L410-2.0082</f>
        <v>-0.15779999999999994</v>
      </c>
      <c r="R410" s="3">
        <f>0.0623*N410-0.6037</f>
        <v>-0.60370000000000001</v>
      </c>
      <c r="S410" s="3">
        <f>(F410/87)*(3.2-(9*H410/F410))</f>
        <v>-1.9448275862068962</v>
      </c>
      <c r="T410" s="3">
        <f>(F410/18)*(1.1447-(G410 + I410)/F410)</f>
        <v>-2.1201777777777782</v>
      </c>
      <c r="U410" s="3">
        <f>0.0178*J410-2.4163</f>
        <v>-4.8900000000000166E-2</v>
      </c>
      <c r="V410" s="2">
        <f>AVERAGE(Q410:U410)</f>
        <v>-0.97508107279693479</v>
      </c>
    </row>
    <row r="411" spans="1:22">
      <c r="A411">
        <v>6037</v>
      </c>
      <c r="B411" t="s">
        <v>837</v>
      </c>
      <c r="C411" t="s">
        <v>838</v>
      </c>
      <c r="D411">
        <v>40</v>
      </c>
      <c r="E411">
        <v>0</v>
      </c>
      <c r="F411">
        <v>40</v>
      </c>
      <c r="G411">
        <v>37</v>
      </c>
      <c r="H411">
        <v>18</v>
      </c>
      <c r="I411">
        <v>18</v>
      </c>
      <c r="J411">
        <v>36</v>
      </c>
      <c r="K411">
        <v>5</v>
      </c>
      <c r="L411">
        <v>2</v>
      </c>
      <c r="M411">
        <v>2</v>
      </c>
      <c r="N411">
        <v>0</v>
      </c>
      <c r="O411" s="2">
        <f>9*H411/F411</f>
        <v>4.05</v>
      </c>
      <c r="P411" s="2">
        <f>(G411+I411)/F411</f>
        <v>1.375</v>
      </c>
      <c r="Q411" s="3">
        <f>0.2056*L411-2.0082</f>
        <v>-1.597</v>
      </c>
      <c r="R411" s="3">
        <f>0.0623*N411-0.6037</f>
        <v>-0.60370000000000001</v>
      </c>
      <c r="S411" s="3">
        <f>(F411/87)*(3.2-(9*H411/F411))</f>
        <v>-0.39080459770114928</v>
      </c>
      <c r="T411" s="3">
        <f>(F411/18)*(1.1447-(G411 + I411)/F411)</f>
        <v>-0.51177777777777766</v>
      </c>
      <c r="U411" s="3">
        <f>0.0178*J411-2.4163</f>
        <v>-1.7755000000000001</v>
      </c>
      <c r="V411" s="2">
        <f>AVERAGE(Q411:U411)</f>
        <v>-0.97575647509578545</v>
      </c>
    </row>
    <row r="412" spans="1:22">
      <c r="A412">
        <v>6044</v>
      </c>
      <c r="B412" t="s">
        <v>519</v>
      </c>
      <c r="C412" t="s">
        <v>37</v>
      </c>
      <c r="D412">
        <v>10</v>
      </c>
      <c r="E412">
        <v>10</v>
      </c>
      <c r="F412">
        <v>58</v>
      </c>
      <c r="G412">
        <v>54</v>
      </c>
      <c r="H412">
        <v>27</v>
      </c>
      <c r="I412">
        <v>25</v>
      </c>
      <c r="J412">
        <v>50</v>
      </c>
      <c r="K412">
        <v>6</v>
      </c>
      <c r="L412">
        <v>3</v>
      </c>
      <c r="M412">
        <v>4</v>
      </c>
      <c r="N412">
        <v>0</v>
      </c>
      <c r="O412" s="2">
        <f>9*H412/F412</f>
        <v>4.1896551724137927</v>
      </c>
      <c r="P412" s="2">
        <f>(G412+I412)/F412</f>
        <v>1.3620689655172413</v>
      </c>
      <c r="Q412" s="3">
        <f>0.2056*L412-2.0082</f>
        <v>-1.3914</v>
      </c>
      <c r="R412" s="3">
        <f>0.0623*N412-0.6037</f>
        <v>-0.60370000000000001</v>
      </c>
      <c r="S412" s="3">
        <f>(F412/87)*(3.2-(9*H412/F412))</f>
        <v>-0.65977011494252835</v>
      </c>
      <c r="T412" s="3">
        <f>(F412/18)*(1.1447-(G412 + I412)/F412)</f>
        <v>-0.70041111111111076</v>
      </c>
      <c r="U412" s="3">
        <f>0.0178*J412-2.4163</f>
        <v>-1.5263</v>
      </c>
      <c r="V412" s="2">
        <f>AVERAGE(Q412:U412)</f>
        <v>-0.97631624521072768</v>
      </c>
    </row>
    <row r="413" spans="1:22">
      <c r="A413">
        <v>6214</v>
      </c>
      <c r="B413" t="s">
        <v>604</v>
      </c>
      <c r="C413" t="s">
        <v>605</v>
      </c>
      <c r="D413">
        <v>13</v>
      </c>
      <c r="E413">
        <v>13</v>
      </c>
      <c r="F413">
        <v>77</v>
      </c>
      <c r="G413">
        <v>75</v>
      </c>
      <c r="H413">
        <v>37</v>
      </c>
      <c r="I413">
        <v>30</v>
      </c>
      <c r="J413">
        <v>59</v>
      </c>
      <c r="K413">
        <v>8</v>
      </c>
      <c r="L413">
        <v>5</v>
      </c>
      <c r="M413">
        <v>5</v>
      </c>
      <c r="N413">
        <v>0</v>
      </c>
      <c r="O413" s="2">
        <f>9*H413/F413</f>
        <v>4.3246753246753249</v>
      </c>
      <c r="P413" s="2">
        <f>(G413+I413)/F413</f>
        <v>1.3636363636363635</v>
      </c>
      <c r="Q413" s="3">
        <f>0.2056*L413-2.0082</f>
        <v>-0.98019999999999996</v>
      </c>
      <c r="R413" s="3">
        <f>0.0623*N413-0.6037</f>
        <v>-0.60370000000000001</v>
      </c>
      <c r="S413" s="3">
        <f>(F413/87)*(3.2-(9*H413/F413))</f>
        <v>-0.99540229885057474</v>
      </c>
      <c r="T413" s="3">
        <f>(F413/18)*(1.1447-(G413 + I413)/F413)</f>
        <v>-0.9365611111111104</v>
      </c>
      <c r="U413" s="3">
        <f>0.0178*J413-2.4163</f>
        <v>-1.3661000000000001</v>
      </c>
      <c r="V413" s="2">
        <f>AVERAGE(Q413:U413)</f>
        <v>-0.97639268199233697</v>
      </c>
    </row>
    <row r="414" spans="1:22">
      <c r="A414">
        <v>758</v>
      </c>
      <c r="B414" t="s">
        <v>529</v>
      </c>
      <c r="C414" t="s">
        <v>344</v>
      </c>
      <c r="D414">
        <v>10</v>
      </c>
      <c r="E414">
        <v>0</v>
      </c>
      <c r="F414">
        <v>10</v>
      </c>
      <c r="G414">
        <v>11</v>
      </c>
      <c r="H414">
        <v>4</v>
      </c>
      <c r="I414">
        <v>3</v>
      </c>
      <c r="J414">
        <v>7</v>
      </c>
      <c r="K414">
        <v>1</v>
      </c>
      <c r="L414">
        <v>1</v>
      </c>
      <c r="M414">
        <v>0</v>
      </c>
      <c r="N414">
        <v>0</v>
      </c>
      <c r="O414" s="2">
        <f>9*H414/F414</f>
        <v>3.6</v>
      </c>
      <c r="P414" s="2">
        <f>(G414+I414)/F414</f>
        <v>1.4</v>
      </c>
      <c r="Q414" s="3">
        <f>0.2056*L414-2.0082</f>
        <v>-1.8026</v>
      </c>
      <c r="R414" s="3">
        <f>0.0623*N414-0.6037</f>
        <v>-0.60370000000000001</v>
      </c>
      <c r="S414" s="3">
        <f>(F414/87)*(3.2-(9*H414/F414))</f>
        <v>-4.5977011494252866E-2</v>
      </c>
      <c r="T414" s="3">
        <f>(F414/18)*(1.1447-(G414 + I414)/F414)</f>
        <v>-0.14183333333333326</v>
      </c>
      <c r="U414" s="3">
        <f>0.0178*J414-2.4163</f>
        <v>-2.2917000000000001</v>
      </c>
      <c r="V414" s="2">
        <f>AVERAGE(Q414:U414)</f>
        <v>-0.97716206896551727</v>
      </c>
    </row>
    <row r="415" spans="1:22">
      <c r="A415">
        <v>7256</v>
      </c>
      <c r="B415" t="s">
        <v>473</v>
      </c>
      <c r="C415" t="s">
        <v>474</v>
      </c>
      <c r="D415">
        <v>40</v>
      </c>
      <c r="E415">
        <v>0</v>
      </c>
      <c r="F415">
        <v>40</v>
      </c>
      <c r="G415">
        <v>37</v>
      </c>
      <c r="H415">
        <v>17</v>
      </c>
      <c r="I415">
        <v>20</v>
      </c>
      <c r="J415">
        <v>36</v>
      </c>
      <c r="K415">
        <v>4</v>
      </c>
      <c r="L415">
        <v>2</v>
      </c>
      <c r="M415">
        <v>2</v>
      </c>
      <c r="N415">
        <v>0</v>
      </c>
      <c r="O415" s="2">
        <f>9*H415/F415</f>
        <v>3.8250000000000002</v>
      </c>
      <c r="P415" s="2">
        <f>(G415+I415)/F415</f>
        <v>1.425</v>
      </c>
      <c r="Q415" s="3">
        <f>0.2056*L415-2.0082</f>
        <v>-1.597</v>
      </c>
      <c r="R415" s="3">
        <f>0.0623*N415-0.6037</f>
        <v>-0.60370000000000001</v>
      </c>
      <c r="S415" s="3">
        <f>(F415/87)*(3.2-(9*H415/F415))</f>
        <v>-0.28735632183908044</v>
      </c>
      <c r="T415" s="3">
        <f>(F415/18)*(1.1447-(G415 + I415)/F415)</f>
        <v>-0.62288888888888894</v>
      </c>
      <c r="U415" s="3">
        <f>0.0178*J415-2.4163</f>
        <v>-1.7755000000000001</v>
      </c>
      <c r="V415" s="2">
        <f>AVERAGE(Q415:U415)</f>
        <v>-0.97728904214559376</v>
      </c>
    </row>
    <row r="416" spans="1:22">
      <c r="A416">
        <v>8856</v>
      </c>
      <c r="B416" t="s">
        <v>593</v>
      </c>
      <c r="C416" t="s">
        <v>434</v>
      </c>
      <c r="D416">
        <v>45</v>
      </c>
      <c r="E416">
        <v>0</v>
      </c>
      <c r="F416">
        <v>45</v>
      </c>
      <c r="G416">
        <v>42</v>
      </c>
      <c r="H416">
        <v>21</v>
      </c>
      <c r="I416">
        <v>23</v>
      </c>
      <c r="J416">
        <v>42</v>
      </c>
      <c r="K416">
        <v>5</v>
      </c>
      <c r="L416">
        <v>2</v>
      </c>
      <c r="M416">
        <v>2</v>
      </c>
      <c r="N416">
        <v>4</v>
      </c>
      <c r="O416" s="2">
        <f>9*H416/F416</f>
        <v>4.2</v>
      </c>
      <c r="P416" s="2">
        <f>(G416+I416)/F416</f>
        <v>1.4444444444444444</v>
      </c>
      <c r="Q416" s="3">
        <f>0.2056*L416-2.0082</f>
        <v>-1.597</v>
      </c>
      <c r="R416" s="3">
        <f>0.0623*N416-0.6037</f>
        <v>-0.35450000000000004</v>
      </c>
      <c r="S416" s="3">
        <f>(F416/87)*(3.2-(9*H416/F416))</f>
        <v>-0.51724137931034486</v>
      </c>
      <c r="T416" s="3">
        <f>(F416/18)*(1.1447-(G416 + I416)/F416)</f>
        <v>-0.74936111111111092</v>
      </c>
      <c r="U416" s="3">
        <f>0.0178*J416-2.4163</f>
        <v>-1.6687000000000001</v>
      </c>
      <c r="V416" s="2">
        <f>AVERAGE(Q416:U416)</f>
        <v>-0.97736049808429115</v>
      </c>
    </row>
    <row r="417" spans="1:22">
      <c r="A417">
        <v>9090</v>
      </c>
      <c r="B417" t="s">
        <v>623</v>
      </c>
      <c r="C417" t="s">
        <v>624</v>
      </c>
      <c r="D417">
        <v>35</v>
      </c>
      <c r="E417">
        <v>0</v>
      </c>
      <c r="F417">
        <v>35</v>
      </c>
      <c r="G417">
        <v>33</v>
      </c>
      <c r="H417">
        <v>16</v>
      </c>
      <c r="I417">
        <v>15</v>
      </c>
      <c r="J417">
        <v>30</v>
      </c>
      <c r="K417">
        <v>4</v>
      </c>
      <c r="L417">
        <v>2</v>
      </c>
      <c r="M417">
        <v>2</v>
      </c>
      <c r="N417">
        <v>0</v>
      </c>
      <c r="O417" s="2">
        <f>9*H417/F417</f>
        <v>4.1142857142857139</v>
      </c>
      <c r="P417" s="2">
        <f>(G417+I417)/F417</f>
        <v>1.3714285714285714</v>
      </c>
      <c r="Q417" s="3">
        <f>0.2056*L417-2.0082</f>
        <v>-1.597</v>
      </c>
      <c r="R417" s="3">
        <f>0.0623*N417-0.6037</f>
        <v>-0.60370000000000001</v>
      </c>
      <c r="S417" s="3">
        <f>(F417/87)*(3.2-(9*H417/F417))</f>
        <v>-0.36781609195402276</v>
      </c>
      <c r="T417" s="3">
        <f>(F417/18)*(1.1447-(G417 + I417)/F417)</f>
        <v>-0.44086111111111104</v>
      </c>
      <c r="U417" s="3">
        <f>0.0178*J417-2.4163</f>
        <v>-1.8823000000000001</v>
      </c>
      <c r="V417" s="2">
        <f>AVERAGE(Q417:U417)</f>
        <v>-0.9783354406130268</v>
      </c>
    </row>
    <row r="418" spans="1:22">
      <c r="A418">
        <v>2811</v>
      </c>
      <c r="B418" t="s">
        <v>861</v>
      </c>
      <c r="C418" t="s">
        <v>862</v>
      </c>
      <c r="D418">
        <v>5</v>
      </c>
      <c r="E418">
        <v>5</v>
      </c>
      <c r="F418">
        <v>29</v>
      </c>
      <c r="G418">
        <v>30</v>
      </c>
      <c r="H418">
        <v>14</v>
      </c>
      <c r="I418">
        <v>8</v>
      </c>
      <c r="J418">
        <v>21</v>
      </c>
      <c r="K418">
        <v>4</v>
      </c>
      <c r="L418">
        <v>2</v>
      </c>
      <c r="M418">
        <v>2</v>
      </c>
      <c r="N418">
        <v>0</v>
      </c>
      <c r="O418" s="2">
        <f>9*H418/F418</f>
        <v>4.3448275862068968</v>
      </c>
      <c r="P418" s="2">
        <f>(G418+I418)/F418</f>
        <v>1.3103448275862069</v>
      </c>
      <c r="Q418" s="3">
        <f>0.2056*L418-2.0082</f>
        <v>-1.597</v>
      </c>
      <c r="R418" s="3">
        <f>0.0623*N418-0.6037</f>
        <v>-0.60370000000000001</v>
      </c>
      <c r="S418" s="3">
        <f>(F418/87)*(3.2-(9*H418/F418))</f>
        <v>-0.38160919540229887</v>
      </c>
      <c r="T418" s="3">
        <f>(F418/18)*(1.1447-(G418 + I418)/F418)</f>
        <v>-0.26687222222222207</v>
      </c>
      <c r="U418" s="3">
        <f>0.0178*J418-2.4163</f>
        <v>-2.0425</v>
      </c>
      <c r="V418" s="2">
        <f>AVERAGE(Q418:U418)</f>
        <v>-0.9783362835249042</v>
      </c>
    </row>
    <row r="419" spans="1:22">
      <c r="A419">
        <v>7686</v>
      </c>
      <c r="B419" t="s">
        <v>606</v>
      </c>
      <c r="C419" t="s">
        <v>168</v>
      </c>
      <c r="D419">
        <v>22</v>
      </c>
      <c r="E419">
        <v>7</v>
      </c>
      <c r="F419">
        <v>53</v>
      </c>
      <c r="G419">
        <v>51</v>
      </c>
      <c r="H419">
        <v>25</v>
      </c>
      <c r="I419">
        <v>22</v>
      </c>
      <c r="J419">
        <v>47</v>
      </c>
      <c r="K419">
        <v>6</v>
      </c>
      <c r="L419">
        <v>3</v>
      </c>
      <c r="M419">
        <v>3</v>
      </c>
      <c r="N419">
        <v>0</v>
      </c>
      <c r="O419" s="2">
        <f>9*H419/F419</f>
        <v>4.2452830188679247</v>
      </c>
      <c r="P419" s="2">
        <f>(G419+I419)/F419</f>
        <v>1.3773584905660377</v>
      </c>
      <c r="Q419" s="3">
        <f>0.2056*L419-2.0082</f>
        <v>-1.3914</v>
      </c>
      <c r="R419" s="3">
        <f>0.0623*N419-0.6037</f>
        <v>-0.60370000000000001</v>
      </c>
      <c r="S419" s="3">
        <f>(F419/87)*(3.2-(9*H419/F419))</f>
        <v>-0.63678160919540228</v>
      </c>
      <c r="T419" s="3">
        <f>(F419/18)*(1.1447-(G419 + I419)/F419)</f>
        <v>-0.6850499999999996</v>
      </c>
      <c r="U419" s="3">
        <f>0.0178*J419-2.4163</f>
        <v>-1.5797000000000001</v>
      </c>
      <c r="V419" s="2">
        <f>AVERAGE(Q419:U419)</f>
        <v>-0.97932632183908042</v>
      </c>
    </row>
    <row r="420" spans="1:22">
      <c r="A420">
        <v>6595</v>
      </c>
      <c r="B420" t="s">
        <v>404</v>
      </c>
      <c r="C420" t="s">
        <v>150</v>
      </c>
      <c r="D420">
        <v>32</v>
      </c>
      <c r="E420">
        <v>7</v>
      </c>
      <c r="F420">
        <v>63</v>
      </c>
      <c r="G420">
        <v>64</v>
      </c>
      <c r="H420">
        <v>29</v>
      </c>
      <c r="I420">
        <v>23</v>
      </c>
      <c r="J420">
        <v>46</v>
      </c>
      <c r="K420">
        <v>5</v>
      </c>
      <c r="L420">
        <v>4</v>
      </c>
      <c r="M420">
        <v>3</v>
      </c>
      <c r="N420">
        <v>0</v>
      </c>
      <c r="O420" s="2">
        <f>9*H420/F420</f>
        <v>4.1428571428571432</v>
      </c>
      <c r="P420" s="2">
        <f>(G420+I420)/F420</f>
        <v>1.3809523809523809</v>
      </c>
      <c r="Q420" s="3">
        <f>0.2056*L420-2.0082</f>
        <v>-1.1858</v>
      </c>
      <c r="R420" s="3">
        <f>0.0623*N420-0.6037</f>
        <v>-0.60370000000000001</v>
      </c>
      <c r="S420" s="3">
        <f>(F420/87)*(3.2-(9*H420/F420))</f>
        <v>-0.68275862068965532</v>
      </c>
      <c r="T420" s="3">
        <f>(F420/18)*(1.1447-(G420 + I420)/F420)</f>
        <v>-0.82688333333333308</v>
      </c>
      <c r="U420" s="3">
        <f>0.0178*J420-2.4163</f>
        <v>-1.5975000000000001</v>
      </c>
      <c r="V420" s="2">
        <f>AVERAGE(Q420:U420)</f>
        <v>-0.97932839080459766</v>
      </c>
    </row>
    <row r="421" spans="1:22">
      <c r="A421">
        <v>5763</v>
      </c>
      <c r="B421" t="s">
        <v>424</v>
      </c>
      <c r="C421" t="s">
        <v>425</v>
      </c>
      <c r="D421">
        <v>55</v>
      </c>
      <c r="E421">
        <v>0</v>
      </c>
      <c r="F421">
        <v>55</v>
      </c>
      <c r="G421">
        <v>55</v>
      </c>
      <c r="H421">
        <v>24</v>
      </c>
      <c r="I421">
        <v>23</v>
      </c>
      <c r="J421">
        <v>42</v>
      </c>
      <c r="K421">
        <v>4</v>
      </c>
      <c r="L421">
        <v>3</v>
      </c>
      <c r="M421">
        <v>2</v>
      </c>
      <c r="N421">
        <v>1</v>
      </c>
      <c r="O421" s="2">
        <f>9*H421/F421</f>
        <v>3.9272727272727272</v>
      </c>
      <c r="P421" s="2">
        <f>(G421+I421)/F421</f>
        <v>1.4181818181818182</v>
      </c>
      <c r="Q421" s="3">
        <f>0.2056*L421-2.0082</f>
        <v>-1.3914</v>
      </c>
      <c r="R421" s="3">
        <f>0.0623*N421-0.6037</f>
        <v>-0.54139999999999999</v>
      </c>
      <c r="S421" s="3">
        <f>(F421/87)*(3.2-(9*H421/F421))</f>
        <v>-0.45977011494252862</v>
      </c>
      <c r="T421" s="3">
        <f>(F421/18)*(1.1447-(G421 + I421)/F421)</f>
        <v>-0.83563888888888882</v>
      </c>
      <c r="U421" s="3">
        <f>0.0178*J421-2.4163</f>
        <v>-1.6687000000000001</v>
      </c>
      <c r="V421" s="2">
        <f>AVERAGE(Q421:U421)</f>
        <v>-0.97938180076628356</v>
      </c>
    </row>
    <row r="422" spans="1:22">
      <c r="A422">
        <v>6412</v>
      </c>
      <c r="B422" t="s">
        <v>577</v>
      </c>
      <c r="C422" t="s">
        <v>499</v>
      </c>
      <c r="D422">
        <v>40</v>
      </c>
      <c r="E422">
        <v>0</v>
      </c>
      <c r="F422">
        <v>40</v>
      </c>
      <c r="G422">
        <v>36</v>
      </c>
      <c r="H422">
        <v>18</v>
      </c>
      <c r="I422">
        <v>20</v>
      </c>
      <c r="J422">
        <v>38</v>
      </c>
      <c r="K422">
        <v>4</v>
      </c>
      <c r="L422">
        <v>2</v>
      </c>
      <c r="M422">
        <v>2</v>
      </c>
      <c r="N422">
        <v>0</v>
      </c>
      <c r="O422" s="2">
        <f>9*H422/F422</f>
        <v>4.05</v>
      </c>
      <c r="P422" s="2">
        <f>(G422+I422)/F422</f>
        <v>1.4</v>
      </c>
      <c r="Q422" s="3">
        <f>0.2056*L422-2.0082</f>
        <v>-1.597</v>
      </c>
      <c r="R422" s="3">
        <f>0.0623*N422-0.6037</f>
        <v>-0.60370000000000001</v>
      </c>
      <c r="S422" s="3">
        <f>(F422/87)*(3.2-(9*H422/F422))</f>
        <v>-0.39080459770114928</v>
      </c>
      <c r="T422" s="3">
        <f>(F422/18)*(1.1447-(G422 + I422)/F422)</f>
        <v>-0.56733333333333302</v>
      </c>
      <c r="U422" s="3">
        <f>0.0178*J422-2.4163</f>
        <v>-1.7399</v>
      </c>
      <c r="V422" s="2">
        <f>AVERAGE(Q422:U422)</f>
        <v>-0.97974758620689639</v>
      </c>
    </row>
    <row r="423" spans="1:22">
      <c r="A423">
        <v>7716</v>
      </c>
      <c r="B423" t="s">
        <v>486</v>
      </c>
      <c r="C423" t="s">
        <v>265</v>
      </c>
      <c r="D423">
        <v>35</v>
      </c>
      <c r="E423">
        <v>0</v>
      </c>
      <c r="F423">
        <v>35</v>
      </c>
      <c r="G423">
        <v>33</v>
      </c>
      <c r="H423">
        <v>15</v>
      </c>
      <c r="I423">
        <v>17</v>
      </c>
      <c r="J423">
        <v>30</v>
      </c>
      <c r="K423">
        <v>3</v>
      </c>
      <c r="L423">
        <v>2</v>
      </c>
      <c r="M423">
        <v>2</v>
      </c>
      <c r="N423">
        <v>0</v>
      </c>
      <c r="O423" s="2">
        <f>9*H423/F423</f>
        <v>3.8571428571428572</v>
      </c>
      <c r="P423" s="2">
        <f>(G423+I423)/F423</f>
        <v>1.4285714285714286</v>
      </c>
      <c r="Q423" s="3">
        <f>0.2056*L423-2.0082</f>
        <v>-1.597</v>
      </c>
      <c r="R423" s="3">
        <f>0.0623*N423-0.6037</f>
        <v>-0.60370000000000001</v>
      </c>
      <c r="S423" s="3">
        <f>(F423/87)*(3.2-(9*H423/F423))</f>
        <v>-0.26436781609195398</v>
      </c>
      <c r="T423" s="3">
        <f>(F423/18)*(1.1447-(G423 + I423)/F423)</f>
        <v>-0.5519722222222222</v>
      </c>
      <c r="U423" s="3">
        <f>0.0178*J423-2.4163</f>
        <v>-1.8823000000000001</v>
      </c>
      <c r="V423" s="2">
        <f>AVERAGE(Q423:U423)</f>
        <v>-0.97986800766283522</v>
      </c>
    </row>
    <row r="424" spans="1:22">
      <c r="A424">
        <v>145</v>
      </c>
      <c r="B424" t="s">
        <v>614</v>
      </c>
      <c r="C424" t="s">
        <v>615</v>
      </c>
      <c r="D424">
        <v>31</v>
      </c>
      <c r="E424">
        <v>31</v>
      </c>
      <c r="F424">
        <v>192</v>
      </c>
      <c r="G424">
        <v>208</v>
      </c>
      <c r="H424">
        <v>93</v>
      </c>
      <c r="I424">
        <v>41</v>
      </c>
      <c r="J424">
        <v>115</v>
      </c>
      <c r="K424">
        <v>24</v>
      </c>
      <c r="L424">
        <v>11</v>
      </c>
      <c r="M424">
        <v>12</v>
      </c>
      <c r="N424">
        <v>0</v>
      </c>
      <c r="O424" s="2">
        <f>9*H424/F424</f>
        <v>4.359375</v>
      </c>
      <c r="P424" s="2">
        <f>(G424+I424)/F424</f>
        <v>1.296875</v>
      </c>
      <c r="Q424" s="3">
        <f>0.2056*L424-2.0082</f>
        <v>0.25340000000000007</v>
      </c>
      <c r="R424" s="3">
        <f>0.0623*N424-0.6037</f>
        <v>-0.60370000000000001</v>
      </c>
      <c r="S424" s="3">
        <f>(F424/87)*(3.2-(9*H424/F424))</f>
        <v>-2.558620689655172</v>
      </c>
      <c r="T424" s="3">
        <f>(F424/18)*(1.1447-(G424 + I424)/F424)</f>
        <v>-1.6231999999999993</v>
      </c>
      <c r="U424" s="3">
        <f>0.0178*J424-2.4163</f>
        <v>-0.36929999999999996</v>
      </c>
      <c r="V424" s="2">
        <f>AVERAGE(Q424:U424)</f>
        <v>-0.98028413793103419</v>
      </c>
    </row>
    <row r="425" spans="1:22">
      <c r="A425">
        <v>6507</v>
      </c>
      <c r="B425" t="s">
        <v>415</v>
      </c>
      <c r="C425" t="s">
        <v>188</v>
      </c>
      <c r="D425">
        <v>40</v>
      </c>
      <c r="E425">
        <v>0</v>
      </c>
      <c r="F425">
        <v>40</v>
      </c>
      <c r="G425">
        <v>38</v>
      </c>
      <c r="H425">
        <v>17</v>
      </c>
      <c r="I425">
        <v>18</v>
      </c>
      <c r="J425">
        <v>32</v>
      </c>
      <c r="K425">
        <v>3</v>
      </c>
      <c r="L425">
        <v>2</v>
      </c>
      <c r="M425">
        <v>2</v>
      </c>
      <c r="N425">
        <v>0</v>
      </c>
      <c r="O425" s="2">
        <f>9*H425/F425</f>
        <v>3.8250000000000002</v>
      </c>
      <c r="P425" s="2">
        <f>(G425+I425)/F425</f>
        <v>1.4</v>
      </c>
      <c r="Q425" s="3">
        <f>0.2056*L425-2.0082</f>
        <v>-1.597</v>
      </c>
      <c r="R425" s="3">
        <f>0.0623*N425-0.6037</f>
        <v>-0.60370000000000001</v>
      </c>
      <c r="S425" s="3">
        <f>(F425/87)*(3.2-(9*H425/F425))</f>
        <v>-0.28735632183908044</v>
      </c>
      <c r="T425" s="3">
        <f>(F425/18)*(1.1447-(G425 + I425)/F425)</f>
        <v>-0.56733333333333302</v>
      </c>
      <c r="U425" s="3">
        <f>0.0178*J425-2.4163</f>
        <v>-1.8467000000000002</v>
      </c>
      <c r="V425" s="2">
        <f>AVERAGE(Q425:U425)</f>
        <v>-0.98041793103448271</v>
      </c>
    </row>
    <row r="426" spans="1:22">
      <c r="A426">
        <v>7806</v>
      </c>
      <c r="B426" t="s">
        <v>510</v>
      </c>
      <c r="C426" t="s">
        <v>63</v>
      </c>
      <c r="D426">
        <v>30</v>
      </c>
      <c r="E426">
        <v>0</v>
      </c>
      <c r="F426">
        <v>30</v>
      </c>
      <c r="G426">
        <v>30</v>
      </c>
      <c r="H426">
        <v>14</v>
      </c>
      <c r="I426">
        <v>11</v>
      </c>
      <c r="J426">
        <v>24</v>
      </c>
      <c r="K426">
        <v>3</v>
      </c>
      <c r="L426">
        <v>2</v>
      </c>
      <c r="M426">
        <v>1</v>
      </c>
      <c r="N426">
        <v>0</v>
      </c>
      <c r="O426" s="2">
        <f>9*H426/F426</f>
        <v>4.2</v>
      </c>
      <c r="P426" s="2">
        <f>(G426+I426)/F426</f>
        <v>1.3666666666666667</v>
      </c>
      <c r="Q426" s="3">
        <f>0.2056*L426-2.0082</f>
        <v>-1.597</v>
      </c>
      <c r="R426" s="3">
        <f>0.0623*N426-0.6037</f>
        <v>-0.60370000000000001</v>
      </c>
      <c r="S426" s="3">
        <f>(F426/87)*(3.2-(9*H426/F426))</f>
        <v>-0.34482758620689657</v>
      </c>
      <c r="T426" s="3">
        <f>(F426/18)*(1.1447-(G426 + I426)/F426)</f>
        <v>-0.36994444444444441</v>
      </c>
      <c r="U426" s="3">
        <f>0.0178*J426-2.4163</f>
        <v>-1.9891000000000001</v>
      </c>
      <c r="V426" s="2">
        <f>AVERAGE(Q426:U426)</f>
        <v>-0.98091440613026815</v>
      </c>
    </row>
    <row r="427" spans="1:22">
      <c r="A427">
        <v>7032</v>
      </c>
      <c r="B427" t="s">
        <v>548</v>
      </c>
      <c r="C427" t="s">
        <v>85</v>
      </c>
      <c r="D427">
        <v>35</v>
      </c>
      <c r="E427">
        <v>0</v>
      </c>
      <c r="F427">
        <v>35</v>
      </c>
      <c r="G427">
        <v>32</v>
      </c>
      <c r="H427">
        <v>16</v>
      </c>
      <c r="I427">
        <v>17</v>
      </c>
      <c r="J427">
        <v>32</v>
      </c>
      <c r="K427">
        <v>3</v>
      </c>
      <c r="L427">
        <v>2</v>
      </c>
      <c r="M427">
        <v>2</v>
      </c>
      <c r="N427">
        <v>0</v>
      </c>
      <c r="O427" s="2">
        <f>9*H427/F427</f>
        <v>4.1142857142857139</v>
      </c>
      <c r="P427" s="2">
        <f>(G427+I427)/F427</f>
        <v>1.4</v>
      </c>
      <c r="Q427" s="3">
        <f>0.2056*L427-2.0082</f>
        <v>-1.597</v>
      </c>
      <c r="R427" s="3">
        <f>0.0623*N427-0.6037</f>
        <v>-0.60370000000000001</v>
      </c>
      <c r="S427" s="3">
        <f>(F427/87)*(3.2-(9*H427/F427))</f>
        <v>-0.36781609195402276</v>
      </c>
      <c r="T427" s="3">
        <f>(F427/18)*(1.1447-(G427 + I427)/F427)</f>
        <v>-0.4964166666666664</v>
      </c>
      <c r="U427" s="3">
        <f>0.0178*J427-2.4163</f>
        <v>-1.8467000000000002</v>
      </c>
      <c r="V427" s="2">
        <f>AVERAGE(Q427:U427)</f>
        <v>-0.98232655172413774</v>
      </c>
    </row>
    <row r="428" spans="1:22">
      <c r="A428">
        <v>7594</v>
      </c>
      <c r="B428" t="s">
        <v>833</v>
      </c>
      <c r="C428" t="s">
        <v>370</v>
      </c>
      <c r="D428">
        <v>5</v>
      </c>
      <c r="E428">
        <v>5</v>
      </c>
      <c r="F428">
        <v>29</v>
      </c>
      <c r="G428">
        <v>29</v>
      </c>
      <c r="H428">
        <v>14</v>
      </c>
      <c r="I428">
        <v>10</v>
      </c>
      <c r="J428">
        <v>23</v>
      </c>
      <c r="K428">
        <v>3</v>
      </c>
      <c r="L428">
        <v>2</v>
      </c>
      <c r="M428">
        <v>2</v>
      </c>
      <c r="N428">
        <v>0</v>
      </c>
      <c r="O428" s="2">
        <f>9*H428/F428</f>
        <v>4.3448275862068968</v>
      </c>
      <c r="P428" s="2">
        <f>(G428+I428)/F428</f>
        <v>1.3448275862068966</v>
      </c>
      <c r="Q428" s="3">
        <f>0.2056*L428-2.0082</f>
        <v>-1.597</v>
      </c>
      <c r="R428" s="3">
        <f>0.0623*N428-0.6037</f>
        <v>-0.60370000000000001</v>
      </c>
      <c r="S428" s="3">
        <f>(F428/87)*(3.2-(9*H428/F428))</f>
        <v>-0.38160919540229887</v>
      </c>
      <c r="T428" s="3">
        <f>(F428/18)*(1.1447-(G428 + I428)/F428)</f>
        <v>-0.32242777777777776</v>
      </c>
      <c r="U428" s="3">
        <f>0.0178*J428-2.4163</f>
        <v>-2.0068999999999999</v>
      </c>
      <c r="V428" s="2">
        <f>AVERAGE(Q428:U428)</f>
        <v>-0.98232739463601537</v>
      </c>
    </row>
    <row r="429" spans="1:22">
      <c r="A429">
        <v>6459</v>
      </c>
      <c r="B429" t="s">
        <v>662</v>
      </c>
      <c r="C429" t="s">
        <v>399</v>
      </c>
      <c r="D429">
        <v>29</v>
      </c>
      <c r="E429">
        <v>29</v>
      </c>
      <c r="F429">
        <v>163</v>
      </c>
      <c r="G429">
        <v>165</v>
      </c>
      <c r="H429">
        <v>80</v>
      </c>
      <c r="I429">
        <v>55</v>
      </c>
      <c r="J429">
        <v>123</v>
      </c>
      <c r="K429">
        <v>20</v>
      </c>
      <c r="L429">
        <v>10</v>
      </c>
      <c r="M429">
        <v>10</v>
      </c>
      <c r="N429">
        <v>0</v>
      </c>
      <c r="O429" s="2">
        <f>9*H429/F429</f>
        <v>4.4171779141104297</v>
      </c>
      <c r="P429" s="2">
        <f>(G429+I429)/F429</f>
        <v>1.3496932515337423</v>
      </c>
      <c r="Q429" s="3">
        <f>0.2056*L429-2.0082</f>
        <v>4.7800000000000065E-2</v>
      </c>
      <c r="R429" s="3">
        <f>0.0623*N429-0.6037</f>
        <v>-0.60370000000000001</v>
      </c>
      <c r="S429" s="3">
        <f>(F429/87)*(3.2-(9*H429/F429))</f>
        <v>-2.2804597701149429</v>
      </c>
      <c r="T429" s="3">
        <f>(F429/18)*(1.1447-(G429 + I429)/F429)</f>
        <v>-1.8563277777777771</v>
      </c>
      <c r="U429" s="3">
        <f>0.0178*J429-2.4163</f>
        <v>-0.2269000000000001</v>
      </c>
      <c r="V429" s="2">
        <f>AVERAGE(Q429:U429)</f>
        <v>-0.98391750957854396</v>
      </c>
    </row>
    <row r="430" spans="1:22">
      <c r="A430">
        <v>8526</v>
      </c>
      <c r="B430" t="s">
        <v>541</v>
      </c>
      <c r="C430" t="s">
        <v>137</v>
      </c>
      <c r="D430">
        <v>5</v>
      </c>
      <c r="E430">
        <v>5</v>
      </c>
      <c r="F430">
        <v>29</v>
      </c>
      <c r="G430">
        <v>28</v>
      </c>
      <c r="H430">
        <v>14</v>
      </c>
      <c r="I430">
        <v>11</v>
      </c>
      <c r="J430">
        <v>22</v>
      </c>
      <c r="K430">
        <v>3</v>
      </c>
      <c r="L430">
        <v>2</v>
      </c>
      <c r="M430">
        <v>2</v>
      </c>
      <c r="N430">
        <v>0</v>
      </c>
      <c r="O430" s="2">
        <f>9*H430/F430</f>
        <v>4.3448275862068968</v>
      </c>
      <c r="P430" s="2">
        <f>(G430+I430)/F430</f>
        <v>1.3448275862068966</v>
      </c>
      <c r="Q430" s="3">
        <f>0.2056*L430-2.0082</f>
        <v>-1.597</v>
      </c>
      <c r="R430" s="3">
        <f>0.0623*N430-0.6037</f>
        <v>-0.60370000000000001</v>
      </c>
      <c r="S430" s="3">
        <f>(F430/87)*(3.2-(9*H430/F430))</f>
        <v>-0.38160919540229887</v>
      </c>
      <c r="T430" s="3">
        <f>(F430/18)*(1.1447-(G430 + I430)/F430)</f>
        <v>-0.32242777777777776</v>
      </c>
      <c r="U430" s="3">
        <f>0.0178*J430-2.4163</f>
        <v>-2.0247000000000002</v>
      </c>
      <c r="V430" s="2">
        <f>AVERAGE(Q430:U430)</f>
        <v>-0.98588739463601538</v>
      </c>
    </row>
    <row r="431" spans="1:22">
      <c r="A431">
        <v>6662</v>
      </c>
      <c r="B431" t="s">
        <v>645</v>
      </c>
      <c r="C431" t="s">
        <v>646</v>
      </c>
      <c r="D431">
        <v>10</v>
      </c>
      <c r="E431">
        <v>0</v>
      </c>
      <c r="F431">
        <v>10</v>
      </c>
      <c r="G431">
        <v>10</v>
      </c>
      <c r="H431">
        <v>5</v>
      </c>
      <c r="I431">
        <v>3</v>
      </c>
      <c r="J431">
        <v>7</v>
      </c>
      <c r="K431">
        <v>1</v>
      </c>
      <c r="L431">
        <v>1</v>
      </c>
      <c r="M431">
        <v>0</v>
      </c>
      <c r="N431">
        <v>0</v>
      </c>
      <c r="O431" s="2">
        <f>9*H431/F431</f>
        <v>4.5</v>
      </c>
      <c r="P431" s="2">
        <f>(G431+I431)/F431</f>
        <v>1.3</v>
      </c>
      <c r="Q431" s="3">
        <f>0.2056*L431-2.0082</f>
        <v>-1.8026</v>
      </c>
      <c r="R431" s="3">
        <f>0.0623*N431-0.6037</f>
        <v>-0.60370000000000001</v>
      </c>
      <c r="S431" s="3">
        <f>(F431/87)*(3.2-(9*H431/F431))</f>
        <v>-0.14942528735632182</v>
      </c>
      <c r="T431" s="3">
        <f>(F431/18)*(1.1447-(G431 + I431)/F431)</f>
        <v>-8.6277777777777773E-2</v>
      </c>
      <c r="U431" s="3">
        <f>0.0178*J431-2.4163</f>
        <v>-2.2917000000000001</v>
      </c>
      <c r="V431" s="2">
        <f>AVERAGE(Q431:U431)</f>
        <v>-0.98674061302681992</v>
      </c>
    </row>
    <row r="432" spans="1:22">
      <c r="B432" t="s">
        <v>854</v>
      </c>
      <c r="C432" t="s">
        <v>855</v>
      </c>
      <c r="D432">
        <v>10</v>
      </c>
      <c r="E432">
        <v>0</v>
      </c>
      <c r="F432">
        <v>10</v>
      </c>
      <c r="G432">
        <v>10</v>
      </c>
      <c r="H432">
        <v>5</v>
      </c>
      <c r="I432">
        <v>3</v>
      </c>
      <c r="J432">
        <v>7</v>
      </c>
      <c r="K432">
        <v>1</v>
      </c>
      <c r="L432">
        <v>1</v>
      </c>
      <c r="M432">
        <v>0</v>
      </c>
      <c r="N432">
        <v>0</v>
      </c>
      <c r="O432" s="2">
        <f>9*H432/F432</f>
        <v>4.5</v>
      </c>
      <c r="P432" s="2">
        <f>(G432+I432)/F432</f>
        <v>1.3</v>
      </c>
      <c r="Q432" s="3">
        <f>0.2056*L432-2.0082</f>
        <v>-1.8026</v>
      </c>
      <c r="R432" s="3">
        <f>0.0623*N432-0.6037</f>
        <v>-0.60370000000000001</v>
      </c>
      <c r="S432" s="3">
        <f>(F432/87)*(3.2-(9*H432/F432))</f>
        <v>-0.14942528735632182</v>
      </c>
      <c r="T432" s="3">
        <f>(F432/18)*(1.1447-(G432 + I432)/F432)</f>
        <v>-8.6277777777777773E-2</v>
      </c>
      <c r="U432" s="3">
        <f>0.0178*J432-2.4163</f>
        <v>-2.2917000000000001</v>
      </c>
      <c r="V432" s="2">
        <f>AVERAGE(Q432:U432)</f>
        <v>-0.98674061302681992</v>
      </c>
    </row>
    <row r="433" spans="1:22">
      <c r="A433">
        <v>8054</v>
      </c>
      <c r="B433" t="s">
        <v>675</v>
      </c>
      <c r="C433" t="s">
        <v>676</v>
      </c>
      <c r="D433">
        <v>2</v>
      </c>
      <c r="E433">
        <v>2</v>
      </c>
      <c r="F433">
        <v>10</v>
      </c>
      <c r="G433">
        <v>10</v>
      </c>
      <c r="H433">
        <v>5</v>
      </c>
      <c r="I433">
        <v>3</v>
      </c>
      <c r="J433">
        <v>7</v>
      </c>
      <c r="K433">
        <v>1</v>
      </c>
      <c r="L433">
        <v>1</v>
      </c>
      <c r="M433">
        <v>1</v>
      </c>
      <c r="N433">
        <v>0</v>
      </c>
      <c r="O433" s="2">
        <f>9*H433/F433</f>
        <v>4.5</v>
      </c>
      <c r="P433" s="2">
        <f>(G433+I433)/F433</f>
        <v>1.3</v>
      </c>
      <c r="Q433" s="3">
        <f>0.2056*L433-2.0082</f>
        <v>-1.8026</v>
      </c>
      <c r="R433" s="3">
        <f>0.0623*N433-0.6037</f>
        <v>-0.60370000000000001</v>
      </c>
      <c r="S433" s="3">
        <f>(F433/87)*(3.2-(9*H433/F433))</f>
        <v>-0.14942528735632182</v>
      </c>
      <c r="T433" s="3">
        <f>(F433/18)*(1.1447-(G433 + I433)/F433)</f>
        <v>-8.6277777777777773E-2</v>
      </c>
      <c r="U433" s="3">
        <f>0.0178*J433-2.4163</f>
        <v>-2.2917000000000001</v>
      </c>
      <c r="V433" s="2">
        <f>AVERAGE(Q433:U433)</f>
        <v>-0.98674061302681992</v>
      </c>
    </row>
    <row r="434" spans="1:22">
      <c r="A434">
        <v>6380</v>
      </c>
      <c r="B434" t="s">
        <v>847</v>
      </c>
      <c r="C434" t="s">
        <v>848</v>
      </c>
      <c r="D434">
        <v>35</v>
      </c>
      <c r="E434">
        <v>0</v>
      </c>
      <c r="F434">
        <v>35</v>
      </c>
      <c r="G434">
        <v>30</v>
      </c>
      <c r="H434">
        <v>16</v>
      </c>
      <c r="I434">
        <v>21</v>
      </c>
      <c r="J434">
        <v>37</v>
      </c>
      <c r="K434">
        <v>3</v>
      </c>
      <c r="L434">
        <v>2</v>
      </c>
      <c r="M434">
        <v>2</v>
      </c>
      <c r="N434">
        <v>0</v>
      </c>
      <c r="O434" s="2">
        <f>9*H434/F434</f>
        <v>4.1142857142857139</v>
      </c>
      <c r="P434" s="2">
        <f>(G434+I434)/F434</f>
        <v>1.4571428571428571</v>
      </c>
      <c r="Q434" s="3">
        <f>0.2056*L434-2.0082</f>
        <v>-1.597</v>
      </c>
      <c r="R434" s="3">
        <f>0.0623*N434-0.6037</f>
        <v>-0.60370000000000001</v>
      </c>
      <c r="S434" s="3">
        <f>(F434/87)*(3.2-(9*H434/F434))</f>
        <v>-0.36781609195402276</v>
      </c>
      <c r="T434" s="3">
        <f>(F434/18)*(1.1447-(G434 + I434)/F434)</f>
        <v>-0.60752777777777756</v>
      </c>
      <c r="U434" s="3">
        <f>0.0178*J434-2.4163</f>
        <v>-1.7577000000000003</v>
      </c>
      <c r="V434" s="2">
        <f>AVERAGE(Q434:U434)</f>
        <v>-0.98674877394636018</v>
      </c>
    </row>
    <row r="435" spans="1:22">
      <c r="A435">
        <v>6000</v>
      </c>
      <c r="B435" t="s">
        <v>652</v>
      </c>
      <c r="C435" t="s">
        <v>287</v>
      </c>
      <c r="D435">
        <v>7</v>
      </c>
      <c r="E435">
        <v>7</v>
      </c>
      <c r="F435">
        <v>38</v>
      </c>
      <c r="G435">
        <v>38</v>
      </c>
      <c r="H435">
        <v>18</v>
      </c>
      <c r="I435">
        <v>12</v>
      </c>
      <c r="J435">
        <v>28</v>
      </c>
      <c r="K435">
        <v>5</v>
      </c>
      <c r="L435">
        <v>2</v>
      </c>
      <c r="M435">
        <v>2</v>
      </c>
      <c r="N435">
        <v>0</v>
      </c>
      <c r="O435" s="2">
        <f>9*H435/F435</f>
        <v>4.2631578947368425</v>
      </c>
      <c r="P435" s="2">
        <f>(G435+I435)/F435</f>
        <v>1.3157894736842106</v>
      </c>
      <c r="Q435" s="3">
        <f>0.2056*L435-2.0082</f>
        <v>-1.597</v>
      </c>
      <c r="R435" s="3">
        <f>0.0623*N435-0.6037</f>
        <v>-0.60370000000000001</v>
      </c>
      <c r="S435" s="3">
        <f>(F435/87)*(3.2-(9*H435/F435))</f>
        <v>-0.46436781609195416</v>
      </c>
      <c r="T435" s="3">
        <f>(F435/18)*(1.1447-(G435 + I435)/F435)</f>
        <v>-0.361188888888889</v>
      </c>
      <c r="U435" s="3">
        <f>0.0178*J435-2.4163</f>
        <v>-1.9179000000000002</v>
      </c>
      <c r="V435" s="2">
        <f>AVERAGE(Q435:U435)</f>
        <v>-0.98883134099616865</v>
      </c>
    </row>
    <row r="436" spans="1:22">
      <c r="A436">
        <v>7785</v>
      </c>
      <c r="B436" t="s">
        <v>532</v>
      </c>
      <c r="C436" t="s">
        <v>313</v>
      </c>
      <c r="D436">
        <v>25</v>
      </c>
      <c r="E436">
        <v>0</v>
      </c>
      <c r="F436">
        <v>25</v>
      </c>
      <c r="G436">
        <v>24</v>
      </c>
      <c r="H436">
        <v>11</v>
      </c>
      <c r="I436">
        <v>10</v>
      </c>
      <c r="J436">
        <v>22</v>
      </c>
      <c r="K436">
        <v>3</v>
      </c>
      <c r="L436">
        <v>1</v>
      </c>
      <c r="M436">
        <v>1</v>
      </c>
      <c r="N436">
        <v>0</v>
      </c>
      <c r="O436" s="2">
        <f>9*H436/F436</f>
        <v>3.96</v>
      </c>
      <c r="P436" s="2">
        <f>(G436+I436)/F436</f>
        <v>1.36</v>
      </c>
      <c r="Q436" s="3">
        <f>0.2056*L436-2.0082</f>
        <v>-1.8026</v>
      </c>
      <c r="R436" s="3">
        <f>0.0623*N436-0.6037</f>
        <v>-0.60370000000000001</v>
      </c>
      <c r="S436" s="3">
        <f>(F436/87)*(3.2-(9*H436/F436))</f>
        <v>-0.21839080459770108</v>
      </c>
      <c r="T436" s="3">
        <f>(F436/18)*(1.1447-(G436 + I436)/F436)</f>
        <v>-0.29902777777777784</v>
      </c>
      <c r="U436" s="3">
        <f>0.0178*J436-2.4163</f>
        <v>-2.0247000000000002</v>
      </c>
      <c r="V436" s="2">
        <f>AVERAGE(Q436:U436)</f>
        <v>-0.9896837164750959</v>
      </c>
    </row>
    <row r="437" spans="1:22">
      <c r="A437">
        <v>7894</v>
      </c>
      <c r="B437" t="s">
        <v>28</v>
      </c>
      <c r="C437" t="s">
        <v>399</v>
      </c>
      <c r="D437">
        <v>3</v>
      </c>
      <c r="E437">
        <v>3</v>
      </c>
      <c r="F437">
        <v>19</v>
      </c>
      <c r="G437">
        <v>18</v>
      </c>
      <c r="H437">
        <v>9</v>
      </c>
      <c r="I437">
        <v>7</v>
      </c>
      <c r="J437">
        <v>16</v>
      </c>
      <c r="K437">
        <v>2</v>
      </c>
      <c r="L437">
        <v>1</v>
      </c>
      <c r="M437">
        <v>1</v>
      </c>
      <c r="N437">
        <v>0</v>
      </c>
      <c r="O437" s="2">
        <f>9*H437/F437</f>
        <v>4.2631578947368425</v>
      </c>
      <c r="P437" s="2">
        <f>(G437+I437)/F437</f>
        <v>1.3157894736842106</v>
      </c>
      <c r="Q437" s="3">
        <f>0.2056*L437-2.0082</f>
        <v>-1.8026</v>
      </c>
      <c r="R437" s="3">
        <f>0.0623*N437-0.6037</f>
        <v>-0.60370000000000001</v>
      </c>
      <c r="S437" s="3">
        <f>(F437/87)*(3.2-(9*H437/F437))</f>
        <v>-0.23218390804597708</v>
      </c>
      <c r="T437" s="3">
        <f>(F437/18)*(1.1447-(G437 + I437)/F437)</f>
        <v>-0.1805944444444445</v>
      </c>
      <c r="U437" s="3">
        <f>0.0178*J437-2.4163</f>
        <v>-2.1315</v>
      </c>
      <c r="V437" s="2">
        <f>AVERAGE(Q437:U437)</f>
        <v>-0.99011567049808424</v>
      </c>
    </row>
    <row r="438" spans="1:22">
      <c r="A438">
        <v>8565</v>
      </c>
      <c r="B438" t="s">
        <v>629</v>
      </c>
      <c r="C438" t="s">
        <v>630</v>
      </c>
      <c r="D438">
        <v>10</v>
      </c>
      <c r="E438">
        <v>0</v>
      </c>
      <c r="F438">
        <v>10</v>
      </c>
      <c r="G438">
        <v>9</v>
      </c>
      <c r="H438">
        <v>5</v>
      </c>
      <c r="I438">
        <v>5</v>
      </c>
      <c r="J438">
        <v>9</v>
      </c>
      <c r="K438">
        <v>1</v>
      </c>
      <c r="L438">
        <v>1</v>
      </c>
      <c r="M438">
        <v>0</v>
      </c>
      <c r="N438">
        <v>0</v>
      </c>
      <c r="O438" s="2">
        <f>9*H438/F438</f>
        <v>4.5</v>
      </c>
      <c r="P438" s="2">
        <f>(G438+I438)/F438</f>
        <v>1.4</v>
      </c>
      <c r="Q438" s="3">
        <f>0.2056*L438-2.0082</f>
        <v>-1.8026</v>
      </c>
      <c r="R438" s="3">
        <f>0.0623*N438-0.6037</f>
        <v>-0.60370000000000001</v>
      </c>
      <c r="S438" s="3">
        <f>(F438/87)*(3.2-(9*H438/F438))</f>
        <v>-0.14942528735632182</v>
      </c>
      <c r="T438" s="3">
        <f>(F438/18)*(1.1447-(G438 + I438)/F438)</f>
        <v>-0.14183333333333326</v>
      </c>
      <c r="U438" s="3">
        <f>0.0178*J438-2.4163</f>
        <v>-2.2561</v>
      </c>
      <c r="V438" s="2">
        <f>AVERAGE(Q438:U438)</f>
        <v>-0.99073172413793098</v>
      </c>
    </row>
    <row r="439" spans="1:22">
      <c r="B439" t="s">
        <v>684</v>
      </c>
      <c r="C439" t="s">
        <v>115</v>
      </c>
      <c r="D439">
        <v>10</v>
      </c>
      <c r="E439">
        <v>0</v>
      </c>
      <c r="F439">
        <v>10</v>
      </c>
      <c r="G439">
        <v>9</v>
      </c>
      <c r="H439">
        <v>5</v>
      </c>
      <c r="I439">
        <v>5</v>
      </c>
      <c r="J439">
        <v>9</v>
      </c>
      <c r="K439">
        <v>1</v>
      </c>
      <c r="L439">
        <v>1</v>
      </c>
      <c r="M439">
        <v>0</v>
      </c>
      <c r="N439">
        <v>0</v>
      </c>
      <c r="O439" s="2">
        <f>9*H439/F439</f>
        <v>4.5</v>
      </c>
      <c r="P439" s="2">
        <f>(G439+I439)/F439</f>
        <v>1.4</v>
      </c>
      <c r="Q439" s="3">
        <f>0.2056*L439-2.0082</f>
        <v>-1.8026</v>
      </c>
      <c r="R439" s="3">
        <f>0.0623*N439-0.6037</f>
        <v>-0.60370000000000001</v>
      </c>
      <c r="S439" s="3">
        <f>(F439/87)*(3.2-(9*H439/F439))</f>
        <v>-0.14942528735632182</v>
      </c>
      <c r="T439" s="3">
        <f>(F439/18)*(1.1447-(G439 + I439)/F439)</f>
        <v>-0.14183333333333326</v>
      </c>
      <c r="U439" s="3">
        <f>0.0178*J439-2.4163</f>
        <v>-2.2561</v>
      </c>
      <c r="V439" s="2">
        <f>AVERAGE(Q439:U439)</f>
        <v>-0.99073172413793098</v>
      </c>
    </row>
    <row r="440" spans="1:22">
      <c r="A440">
        <v>7619</v>
      </c>
      <c r="B440" t="s">
        <v>685</v>
      </c>
      <c r="C440" t="s">
        <v>129</v>
      </c>
      <c r="D440">
        <v>10</v>
      </c>
      <c r="E440">
        <v>0</v>
      </c>
      <c r="F440">
        <v>10</v>
      </c>
      <c r="G440">
        <v>9</v>
      </c>
      <c r="H440">
        <v>5</v>
      </c>
      <c r="I440">
        <v>5</v>
      </c>
      <c r="J440">
        <v>9</v>
      </c>
      <c r="K440">
        <v>1</v>
      </c>
      <c r="L440">
        <v>1</v>
      </c>
      <c r="M440">
        <v>0</v>
      </c>
      <c r="N440">
        <v>0</v>
      </c>
      <c r="O440" s="2">
        <f>9*H440/F440</f>
        <v>4.5</v>
      </c>
      <c r="P440" s="2">
        <f>(G440+I440)/F440</f>
        <v>1.4</v>
      </c>
      <c r="Q440" s="3">
        <f>0.2056*L440-2.0082</f>
        <v>-1.8026</v>
      </c>
      <c r="R440" s="3">
        <f>0.0623*N440-0.6037</f>
        <v>-0.60370000000000001</v>
      </c>
      <c r="S440" s="3">
        <f>(F440/87)*(3.2-(9*H440/F440))</f>
        <v>-0.14942528735632182</v>
      </c>
      <c r="T440" s="3">
        <f>(F440/18)*(1.1447-(G440 + I440)/F440)</f>
        <v>-0.14183333333333326</v>
      </c>
      <c r="U440" s="3">
        <f>0.0178*J440-2.4163</f>
        <v>-2.2561</v>
      </c>
      <c r="V440" s="2">
        <f>AVERAGE(Q440:U440)</f>
        <v>-0.99073172413793098</v>
      </c>
    </row>
    <row r="441" spans="1:22">
      <c r="A441">
        <v>8391</v>
      </c>
      <c r="B441" t="s">
        <v>583</v>
      </c>
      <c r="C441" t="s">
        <v>584</v>
      </c>
      <c r="D441">
        <v>15</v>
      </c>
      <c r="E441">
        <v>0</v>
      </c>
      <c r="F441">
        <v>15</v>
      </c>
      <c r="G441">
        <v>15</v>
      </c>
      <c r="H441">
        <v>7</v>
      </c>
      <c r="I441">
        <v>5</v>
      </c>
      <c r="J441">
        <v>11</v>
      </c>
      <c r="K441">
        <v>2</v>
      </c>
      <c r="L441">
        <v>1</v>
      </c>
      <c r="M441">
        <v>1</v>
      </c>
      <c r="N441">
        <v>0</v>
      </c>
      <c r="O441" s="2">
        <f>9*H441/F441</f>
        <v>4.2</v>
      </c>
      <c r="P441" s="2">
        <f>(G441+I441)/F441</f>
        <v>1.3333333333333333</v>
      </c>
      <c r="Q441" s="3">
        <f>0.2056*L441-2.0082</f>
        <v>-1.8026</v>
      </c>
      <c r="R441" s="3">
        <f>0.0623*N441-0.6037</f>
        <v>-0.60370000000000001</v>
      </c>
      <c r="S441" s="3">
        <f>(F441/87)*(3.2-(9*H441/F441))</f>
        <v>-0.17241379310344829</v>
      </c>
      <c r="T441" s="3">
        <f>(F441/18)*(1.1447-(G441 + I441)/F441)</f>
        <v>-0.15719444444444436</v>
      </c>
      <c r="U441" s="3">
        <f>0.0178*J441-2.4163</f>
        <v>-2.2204999999999999</v>
      </c>
      <c r="V441" s="2">
        <f>AVERAGE(Q441:U441)</f>
        <v>-0.99128164750957848</v>
      </c>
    </row>
    <row r="442" spans="1:22">
      <c r="A442">
        <v>7651</v>
      </c>
      <c r="B442" t="s">
        <v>655</v>
      </c>
      <c r="C442" t="s">
        <v>81</v>
      </c>
      <c r="D442">
        <v>25</v>
      </c>
      <c r="E442">
        <v>5</v>
      </c>
      <c r="F442">
        <v>49</v>
      </c>
      <c r="G442">
        <v>45</v>
      </c>
      <c r="H442">
        <v>23</v>
      </c>
      <c r="I442">
        <v>24</v>
      </c>
      <c r="J442">
        <v>42</v>
      </c>
      <c r="K442">
        <v>5</v>
      </c>
      <c r="L442">
        <v>3</v>
      </c>
      <c r="M442">
        <v>3</v>
      </c>
      <c r="N442">
        <v>0</v>
      </c>
      <c r="O442" s="2">
        <f>9*H442/F442</f>
        <v>4.2244897959183669</v>
      </c>
      <c r="P442" s="2">
        <f>(G442+I442)/F442</f>
        <v>1.4081632653061225</v>
      </c>
      <c r="Q442" s="3">
        <f>0.2056*L442-2.0082</f>
        <v>-1.3914</v>
      </c>
      <c r="R442" s="3">
        <f>0.0623*N442-0.6037</f>
        <v>-0.60370000000000001</v>
      </c>
      <c r="S442" s="3">
        <f>(F442/87)*(3.2-(9*H442/F442))</f>
        <v>-0.57701149425287324</v>
      </c>
      <c r="T442" s="3">
        <f>(F442/18)*(1.1447-(G442 + I442)/F442)</f>
        <v>-0.71720555555555543</v>
      </c>
      <c r="U442" s="3">
        <f>0.0178*J442-2.4163</f>
        <v>-1.6687000000000001</v>
      </c>
      <c r="V442" s="2">
        <f>AVERAGE(Q442:U442)</f>
        <v>-0.99160340996168572</v>
      </c>
    </row>
    <row r="443" spans="1:22">
      <c r="B443" t="s">
        <v>536</v>
      </c>
      <c r="C443" t="s">
        <v>235</v>
      </c>
      <c r="D443">
        <v>15</v>
      </c>
      <c r="E443">
        <v>0</v>
      </c>
      <c r="F443">
        <v>15</v>
      </c>
      <c r="G443">
        <v>13</v>
      </c>
      <c r="H443">
        <v>7</v>
      </c>
      <c r="I443">
        <v>8</v>
      </c>
      <c r="J443">
        <v>14</v>
      </c>
      <c r="K443">
        <v>1</v>
      </c>
      <c r="L443">
        <v>1</v>
      </c>
      <c r="M443">
        <v>1</v>
      </c>
      <c r="N443">
        <v>0</v>
      </c>
      <c r="O443" s="2">
        <f>9*H443/F443</f>
        <v>4.2</v>
      </c>
      <c r="P443" s="2">
        <f>(G443+I443)/F443</f>
        <v>1.4</v>
      </c>
      <c r="Q443" s="3">
        <f>0.2056*L443-2.0082</f>
        <v>-1.8026</v>
      </c>
      <c r="R443" s="3">
        <f>0.0623*N443-0.6037</f>
        <v>-0.60370000000000001</v>
      </c>
      <c r="S443" s="3">
        <f>(F443/87)*(3.2-(9*H443/F443))</f>
        <v>-0.17241379310344829</v>
      </c>
      <c r="T443" s="3">
        <f>(F443/18)*(1.1447-(G443 + I443)/F443)</f>
        <v>-0.21274999999999988</v>
      </c>
      <c r="U443" s="3">
        <f>0.0178*J443-2.4163</f>
        <v>-2.1671</v>
      </c>
      <c r="V443" s="2">
        <f>AVERAGE(Q443:U443)</f>
        <v>-0.99171275862068953</v>
      </c>
    </row>
    <row r="444" spans="1:22">
      <c r="A444">
        <v>8455</v>
      </c>
      <c r="B444" t="s">
        <v>846</v>
      </c>
      <c r="C444" t="s">
        <v>33</v>
      </c>
      <c r="D444">
        <v>20</v>
      </c>
      <c r="E444">
        <v>0</v>
      </c>
      <c r="F444">
        <v>20</v>
      </c>
      <c r="G444">
        <v>18</v>
      </c>
      <c r="H444">
        <v>9</v>
      </c>
      <c r="I444">
        <v>10</v>
      </c>
      <c r="J444">
        <v>19</v>
      </c>
      <c r="K444">
        <v>2</v>
      </c>
      <c r="L444">
        <v>1</v>
      </c>
      <c r="M444">
        <v>1</v>
      </c>
      <c r="N444">
        <v>0</v>
      </c>
      <c r="O444" s="2">
        <f>9*H444/F444</f>
        <v>4.05</v>
      </c>
      <c r="P444" s="2">
        <f>(G444+I444)/F444</f>
        <v>1.4</v>
      </c>
      <c r="Q444" s="3">
        <f>0.2056*L444-2.0082</f>
        <v>-1.8026</v>
      </c>
      <c r="R444" s="3">
        <f>0.0623*N444-0.6037</f>
        <v>-0.60370000000000001</v>
      </c>
      <c r="S444" s="3">
        <f>(F444/87)*(3.2-(9*H444/F444))</f>
        <v>-0.19540229885057464</v>
      </c>
      <c r="T444" s="3">
        <f>(F444/18)*(1.1447-(G444 + I444)/F444)</f>
        <v>-0.28366666666666651</v>
      </c>
      <c r="U444" s="3">
        <f>0.0178*J444-2.4163</f>
        <v>-2.0781000000000001</v>
      </c>
      <c r="V444" s="2">
        <f>AVERAGE(Q444:U444)</f>
        <v>-0.99269379310344819</v>
      </c>
    </row>
    <row r="445" spans="1:22">
      <c r="A445">
        <v>7676</v>
      </c>
      <c r="B445" t="s">
        <v>628</v>
      </c>
      <c r="C445" t="s">
        <v>383</v>
      </c>
      <c r="D445">
        <v>35</v>
      </c>
      <c r="E445">
        <v>0</v>
      </c>
      <c r="F445">
        <v>35</v>
      </c>
      <c r="G445">
        <v>34</v>
      </c>
      <c r="H445">
        <v>16</v>
      </c>
      <c r="I445">
        <v>15</v>
      </c>
      <c r="J445">
        <v>29</v>
      </c>
      <c r="K445">
        <v>4</v>
      </c>
      <c r="L445">
        <v>2</v>
      </c>
      <c r="M445">
        <v>2</v>
      </c>
      <c r="N445">
        <v>0</v>
      </c>
      <c r="O445" s="2">
        <f>9*H445/F445</f>
        <v>4.1142857142857139</v>
      </c>
      <c r="P445" s="2">
        <f>(G445+I445)/F445</f>
        <v>1.4</v>
      </c>
      <c r="Q445" s="3">
        <f>0.2056*L445-2.0082</f>
        <v>-1.597</v>
      </c>
      <c r="R445" s="3">
        <f>0.0623*N445-0.6037</f>
        <v>-0.60370000000000001</v>
      </c>
      <c r="S445" s="3">
        <f>(F445/87)*(3.2-(9*H445/F445))</f>
        <v>-0.36781609195402276</v>
      </c>
      <c r="T445" s="3">
        <f>(F445/18)*(1.1447-(G445 + I445)/F445)</f>
        <v>-0.4964166666666664</v>
      </c>
      <c r="U445" s="3">
        <f>0.0178*J445-2.4163</f>
        <v>-1.9001000000000001</v>
      </c>
      <c r="V445" s="2">
        <f>AVERAGE(Q445:U445)</f>
        <v>-0.99300655172413776</v>
      </c>
    </row>
    <row r="446" spans="1:22">
      <c r="A446">
        <v>3111</v>
      </c>
      <c r="B446" t="s">
        <v>712</v>
      </c>
      <c r="C446" t="s">
        <v>713</v>
      </c>
      <c r="D446">
        <v>5</v>
      </c>
      <c r="E446">
        <v>5</v>
      </c>
      <c r="F446">
        <v>29</v>
      </c>
      <c r="G446">
        <v>28</v>
      </c>
      <c r="H446">
        <v>14</v>
      </c>
      <c r="I446">
        <v>12</v>
      </c>
      <c r="J446">
        <v>23</v>
      </c>
      <c r="K446">
        <v>4</v>
      </c>
      <c r="L446">
        <v>2</v>
      </c>
      <c r="M446">
        <v>2</v>
      </c>
      <c r="N446">
        <v>0</v>
      </c>
      <c r="O446" s="2">
        <f>9*H446/F446</f>
        <v>4.3448275862068968</v>
      </c>
      <c r="P446" s="2">
        <f>(G446+I446)/F446</f>
        <v>1.3793103448275863</v>
      </c>
      <c r="Q446" s="3">
        <f>0.2056*L446-2.0082</f>
        <v>-1.597</v>
      </c>
      <c r="R446" s="3">
        <f>0.0623*N446-0.6037</f>
        <v>-0.60370000000000001</v>
      </c>
      <c r="S446" s="3">
        <f>(F446/87)*(3.2-(9*H446/F446))</f>
        <v>-0.38160919540229887</v>
      </c>
      <c r="T446" s="3">
        <f>(F446/18)*(1.1447-(G446 + I446)/F446)</f>
        <v>-0.37798333333333339</v>
      </c>
      <c r="U446" s="3">
        <f>0.0178*J446-2.4163</f>
        <v>-2.0068999999999999</v>
      </c>
      <c r="V446" s="2">
        <f>AVERAGE(Q446:U446)</f>
        <v>-0.99343850574712644</v>
      </c>
    </row>
    <row r="447" spans="1:22">
      <c r="A447">
        <v>6490</v>
      </c>
      <c r="B447" t="s">
        <v>574</v>
      </c>
      <c r="C447" t="s">
        <v>575</v>
      </c>
      <c r="D447">
        <v>25</v>
      </c>
      <c r="E447">
        <v>0</v>
      </c>
      <c r="F447">
        <v>25</v>
      </c>
      <c r="G447">
        <v>21</v>
      </c>
      <c r="H447">
        <v>11</v>
      </c>
      <c r="I447">
        <v>15</v>
      </c>
      <c r="J447">
        <v>27</v>
      </c>
      <c r="K447">
        <v>3</v>
      </c>
      <c r="L447">
        <v>1</v>
      </c>
      <c r="M447">
        <v>1</v>
      </c>
      <c r="N447">
        <v>0</v>
      </c>
      <c r="O447" s="2">
        <f>9*H447/F447</f>
        <v>3.96</v>
      </c>
      <c r="P447" s="2">
        <f>(G447+I447)/F447</f>
        <v>1.44</v>
      </c>
      <c r="Q447" s="3">
        <f>0.2056*L447-2.0082</f>
        <v>-1.8026</v>
      </c>
      <c r="R447" s="3">
        <f>0.0623*N447-0.6037</f>
        <v>-0.60370000000000001</v>
      </c>
      <c r="S447" s="3">
        <f>(F447/87)*(3.2-(9*H447/F447))</f>
        <v>-0.21839080459770108</v>
      </c>
      <c r="T447" s="3">
        <f>(F447/18)*(1.1447-(G447 + I447)/F447)</f>
        <v>-0.41013888888888872</v>
      </c>
      <c r="U447" s="3">
        <f>0.0178*J447-2.4163</f>
        <v>-1.9357000000000002</v>
      </c>
      <c r="V447" s="2">
        <f>AVERAGE(Q447:U447)</f>
        <v>-0.994105938697318</v>
      </c>
    </row>
    <row r="448" spans="1:22">
      <c r="A448">
        <v>7231</v>
      </c>
      <c r="B448" t="s">
        <v>620</v>
      </c>
      <c r="C448" t="s">
        <v>57</v>
      </c>
      <c r="D448">
        <v>10</v>
      </c>
      <c r="E448">
        <v>0</v>
      </c>
      <c r="F448">
        <v>10</v>
      </c>
      <c r="G448">
        <v>10</v>
      </c>
      <c r="H448">
        <v>5</v>
      </c>
      <c r="I448">
        <v>4</v>
      </c>
      <c r="J448">
        <v>8</v>
      </c>
      <c r="K448">
        <v>1</v>
      </c>
      <c r="L448">
        <v>1</v>
      </c>
      <c r="M448">
        <v>0</v>
      </c>
      <c r="N448">
        <v>0</v>
      </c>
      <c r="O448" s="2">
        <f>9*H448/F448</f>
        <v>4.5</v>
      </c>
      <c r="P448" s="2">
        <f>(G448+I448)/F448</f>
        <v>1.4</v>
      </c>
      <c r="Q448" s="3">
        <f>0.2056*L448-2.0082</f>
        <v>-1.8026</v>
      </c>
      <c r="R448" s="3">
        <f>0.0623*N448-0.6037</f>
        <v>-0.60370000000000001</v>
      </c>
      <c r="S448" s="3">
        <f>(F448/87)*(3.2-(9*H448/F448))</f>
        <v>-0.14942528735632182</v>
      </c>
      <c r="T448" s="3">
        <f>(F448/18)*(1.1447-(G448 + I448)/F448)</f>
        <v>-0.14183333333333326</v>
      </c>
      <c r="U448" s="3">
        <f>0.0178*J448-2.4163</f>
        <v>-2.2739000000000003</v>
      </c>
      <c r="V448" s="2">
        <f>AVERAGE(Q448:U448)</f>
        <v>-0.9942917241379311</v>
      </c>
    </row>
    <row r="449" spans="1:22">
      <c r="A449">
        <v>6345</v>
      </c>
      <c r="B449" t="s">
        <v>625</v>
      </c>
      <c r="C449" t="s">
        <v>205</v>
      </c>
      <c r="D449">
        <v>10</v>
      </c>
      <c r="E449">
        <v>0</v>
      </c>
      <c r="F449">
        <v>10</v>
      </c>
      <c r="G449">
        <v>10</v>
      </c>
      <c r="H449">
        <v>5</v>
      </c>
      <c r="I449">
        <v>4</v>
      </c>
      <c r="J449">
        <v>8</v>
      </c>
      <c r="K449">
        <v>1</v>
      </c>
      <c r="L449">
        <v>1</v>
      </c>
      <c r="M449">
        <v>0</v>
      </c>
      <c r="N449">
        <v>0</v>
      </c>
      <c r="O449" s="2">
        <f>9*H449/F449</f>
        <v>4.5</v>
      </c>
      <c r="P449" s="2">
        <f>(G449+I449)/F449</f>
        <v>1.4</v>
      </c>
      <c r="Q449" s="3">
        <f>0.2056*L449-2.0082</f>
        <v>-1.8026</v>
      </c>
      <c r="R449" s="3">
        <f>0.0623*N449-0.6037</f>
        <v>-0.60370000000000001</v>
      </c>
      <c r="S449" s="3">
        <f>(F449/87)*(3.2-(9*H449/F449))</f>
        <v>-0.14942528735632182</v>
      </c>
      <c r="T449" s="3">
        <f>(F449/18)*(1.1447-(G449 + I449)/F449)</f>
        <v>-0.14183333333333326</v>
      </c>
      <c r="U449" s="3">
        <f>0.0178*J449-2.4163</f>
        <v>-2.2739000000000003</v>
      </c>
      <c r="V449" s="2">
        <f>AVERAGE(Q449:U449)</f>
        <v>-0.9942917241379311</v>
      </c>
    </row>
    <row r="450" spans="1:22">
      <c r="A450">
        <v>6427</v>
      </c>
      <c r="B450" t="s">
        <v>136</v>
      </c>
      <c r="C450" t="s">
        <v>81</v>
      </c>
      <c r="D450">
        <v>10</v>
      </c>
      <c r="E450">
        <v>0</v>
      </c>
      <c r="F450">
        <v>10</v>
      </c>
      <c r="G450">
        <v>10</v>
      </c>
      <c r="H450">
        <v>5</v>
      </c>
      <c r="I450">
        <v>4</v>
      </c>
      <c r="J450">
        <v>8</v>
      </c>
      <c r="K450">
        <v>1</v>
      </c>
      <c r="L450">
        <v>1</v>
      </c>
      <c r="M450">
        <v>0</v>
      </c>
      <c r="N450">
        <v>0</v>
      </c>
      <c r="O450" s="2">
        <f>9*H450/F450</f>
        <v>4.5</v>
      </c>
      <c r="P450" s="2">
        <f>(G450+I450)/F450</f>
        <v>1.4</v>
      </c>
      <c r="Q450" s="3">
        <f>0.2056*L450-2.0082</f>
        <v>-1.8026</v>
      </c>
      <c r="R450" s="3">
        <f>0.0623*N450-0.6037</f>
        <v>-0.60370000000000001</v>
      </c>
      <c r="S450" s="3">
        <f>(F450/87)*(3.2-(9*H450/F450))</f>
        <v>-0.14942528735632182</v>
      </c>
      <c r="T450" s="3">
        <f>(F450/18)*(1.1447-(G450 + I450)/F450)</f>
        <v>-0.14183333333333326</v>
      </c>
      <c r="U450" s="3">
        <f>0.0178*J450-2.4163</f>
        <v>-2.2739000000000003</v>
      </c>
      <c r="V450" s="2">
        <f>AVERAGE(Q450:U450)</f>
        <v>-0.9942917241379311</v>
      </c>
    </row>
    <row r="451" spans="1:22">
      <c r="A451">
        <v>8017</v>
      </c>
      <c r="B451" t="s">
        <v>84</v>
      </c>
      <c r="C451" t="s">
        <v>145</v>
      </c>
      <c r="D451">
        <v>10</v>
      </c>
      <c r="E451">
        <v>0</v>
      </c>
      <c r="F451">
        <v>10</v>
      </c>
      <c r="G451">
        <v>10</v>
      </c>
      <c r="H451">
        <v>5</v>
      </c>
      <c r="I451">
        <v>4</v>
      </c>
      <c r="J451">
        <v>8</v>
      </c>
      <c r="K451">
        <v>1</v>
      </c>
      <c r="L451">
        <v>1</v>
      </c>
      <c r="M451">
        <v>0</v>
      </c>
      <c r="N451">
        <v>0</v>
      </c>
      <c r="O451" s="2">
        <f>9*H451/F451</f>
        <v>4.5</v>
      </c>
      <c r="P451" s="2">
        <f>(G451+I451)/F451</f>
        <v>1.4</v>
      </c>
      <c r="Q451" s="3">
        <f>0.2056*L451-2.0082</f>
        <v>-1.8026</v>
      </c>
      <c r="R451" s="3">
        <f>0.0623*N451-0.6037</f>
        <v>-0.60370000000000001</v>
      </c>
      <c r="S451" s="3">
        <f>(F451/87)*(3.2-(9*H451/F451))</f>
        <v>-0.14942528735632182</v>
      </c>
      <c r="T451" s="3">
        <f>(F451/18)*(1.1447-(G451 + I451)/F451)</f>
        <v>-0.14183333333333326</v>
      </c>
      <c r="U451" s="3">
        <f>0.0178*J451-2.4163</f>
        <v>-2.2739000000000003</v>
      </c>
      <c r="V451" s="2">
        <f>AVERAGE(Q451:U451)</f>
        <v>-0.9942917241379311</v>
      </c>
    </row>
    <row r="452" spans="1:22">
      <c r="A452">
        <v>1373</v>
      </c>
      <c r="B452" t="s">
        <v>640</v>
      </c>
      <c r="C452" t="s">
        <v>370</v>
      </c>
      <c r="D452">
        <v>10</v>
      </c>
      <c r="E452">
        <v>0</v>
      </c>
      <c r="F452">
        <v>10</v>
      </c>
      <c r="G452">
        <v>10</v>
      </c>
      <c r="H452">
        <v>5</v>
      </c>
      <c r="I452">
        <v>4</v>
      </c>
      <c r="J452">
        <v>8</v>
      </c>
      <c r="K452">
        <v>1</v>
      </c>
      <c r="L452">
        <v>1</v>
      </c>
      <c r="M452">
        <v>0</v>
      </c>
      <c r="N452">
        <v>0</v>
      </c>
      <c r="O452" s="2">
        <f>9*H452/F452</f>
        <v>4.5</v>
      </c>
      <c r="P452" s="2">
        <f>(G452+I452)/F452</f>
        <v>1.4</v>
      </c>
      <c r="Q452" s="3">
        <f>0.2056*L452-2.0082</f>
        <v>-1.8026</v>
      </c>
      <c r="R452" s="3">
        <f>0.0623*N452-0.6037</f>
        <v>-0.60370000000000001</v>
      </c>
      <c r="S452" s="3">
        <f>(F452/87)*(3.2-(9*H452/F452))</f>
        <v>-0.14942528735632182</v>
      </c>
      <c r="T452" s="3">
        <f>(F452/18)*(1.1447-(G452 + I452)/F452)</f>
        <v>-0.14183333333333326</v>
      </c>
      <c r="U452" s="3">
        <f>0.0178*J452-2.4163</f>
        <v>-2.2739000000000003</v>
      </c>
      <c r="V452" s="2">
        <f>AVERAGE(Q452:U452)</f>
        <v>-0.9942917241379311</v>
      </c>
    </row>
    <row r="453" spans="1:22">
      <c r="A453">
        <v>8533</v>
      </c>
      <c r="B453" t="s">
        <v>643</v>
      </c>
      <c r="C453" t="s">
        <v>47</v>
      </c>
      <c r="D453">
        <v>2</v>
      </c>
      <c r="E453">
        <v>2</v>
      </c>
      <c r="F453">
        <v>10</v>
      </c>
      <c r="G453">
        <v>10</v>
      </c>
      <c r="H453">
        <v>5</v>
      </c>
      <c r="I453">
        <v>4</v>
      </c>
      <c r="J453">
        <v>8</v>
      </c>
      <c r="K453">
        <v>1</v>
      </c>
      <c r="L453">
        <v>1</v>
      </c>
      <c r="M453">
        <v>1</v>
      </c>
      <c r="N453">
        <v>0</v>
      </c>
      <c r="O453" s="2">
        <f>9*H453/F453</f>
        <v>4.5</v>
      </c>
      <c r="P453" s="2">
        <f>(G453+I453)/F453</f>
        <v>1.4</v>
      </c>
      <c r="Q453" s="3">
        <f>0.2056*L453-2.0082</f>
        <v>-1.8026</v>
      </c>
      <c r="R453" s="3">
        <f>0.0623*N453-0.6037</f>
        <v>-0.60370000000000001</v>
      </c>
      <c r="S453" s="3">
        <f>(F453/87)*(3.2-(9*H453/F453))</f>
        <v>-0.14942528735632182</v>
      </c>
      <c r="T453" s="3">
        <f>(F453/18)*(1.1447-(G453 + I453)/F453)</f>
        <v>-0.14183333333333326</v>
      </c>
      <c r="U453" s="3">
        <f>0.0178*J453-2.4163</f>
        <v>-2.2739000000000003</v>
      </c>
      <c r="V453" s="2">
        <f>AVERAGE(Q453:U453)</f>
        <v>-0.9942917241379311</v>
      </c>
    </row>
    <row r="454" spans="1:22">
      <c r="A454">
        <v>5766</v>
      </c>
      <c r="B454" t="s">
        <v>669</v>
      </c>
      <c r="C454" t="s">
        <v>205</v>
      </c>
      <c r="D454">
        <v>10</v>
      </c>
      <c r="E454">
        <v>0</v>
      </c>
      <c r="F454">
        <v>10</v>
      </c>
      <c r="G454">
        <v>10</v>
      </c>
      <c r="H454">
        <v>5</v>
      </c>
      <c r="I454">
        <v>4</v>
      </c>
      <c r="J454">
        <v>8</v>
      </c>
      <c r="K454">
        <v>1</v>
      </c>
      <c r="L454">
        <v>1</v>
      </c>
      <c r="M454">
        <v>0</v>
      </c>
      <c r="N454">
        <v>0</v>
      </c>
      <c r="O454" s="2">
        <f>9*H454/F454</f>
        <v>4.5</v>
      </c>
      <c r="P454" s="2">
        <f>(G454+I454)/F454</f>
        <v>1.4</v>
      </c>
      <c r="Q454" s="3">
        <f>0.2056*L454-2.0082</f>
        <v>-1.8026</v>
      </c>
      <c r="R454" s="3">
        <f>0.0623*N454-0.6037</f>
        <v>-0.60370000000000001</v>
      </c>
      <c r="S454" s="3">
        <f>(F454/87)*(3.2-(9*H454/F454))</f>
        <v>-0.14942528735632182</v>
      </c>
      <c r="T454" s="3">
        <f>(F454/18)*(1.1447-(G454 + I454)/F454)</f>
        <v>-0.14183333333333326</v>
      </c>
      <c r="U454" s="3">
        <f>0.0178*J454-2.4163</f>
        <v>-2.2739000000000003</v>
      </c>
      <c r="V454" s="2">
        <f>AVERAGE(Q454:U454)</f>
        <v>-0.9942917241379311</v>
      </c>
    </row>
    <row r="455" spans="1:22">
      <c r="A455">
        <v>18</v>
      </c>
      <c r="B455" t="s">
        <v>734</v>
      </c>
      <c r="C455" t="s">
        <v>241</v>
      </c>
      <c r="D455">
        <v>10</v>
      </c>
      <c r="E455">
        <v>0</v>
      </c>
      <c r="F455">
        <v>10</v>
      </c>
      <c r="G455">
        <v>10</v>
      </c>
      <c r="H455">
        <v>5</v>
      </c>
      <c r="I455">
        <v>4</v>
      </c>
      <c r="J455">
        <v>8</v>
      </c>
      <c r="K455">
        <v>1</v>
      </c>
      <c r="L455">
        <v>1</v>
      </c>
      <c r="M455">
        <v>0</v>
      </c>
      <c r="N455">
        <v>0</v>
      </c>
      <c r="O455" s="2">
        <f>9*H455/F455</f>
        <v>4.5</v>
      </c>
      <c r="P455" s="2">
        <f>(G455+I455)/F455</f>
        <v>1.4</v>
      </c>
      <c r="Q455" s="3">
        <f>0.2056*L455-2.0082</f>
        <v>-1.8026</v>
      </c>
      <c r="R455" s="3">
        <f>0.0623*N455-0.6037</f>
        <v>-0.60370000000000001</v>
      </c>
      <c r="S455" s="3">
        <f>(F455/87)*(3.2-(9*H455/F455))</f>
        <v>-0.14942528735632182</v>
      </c>
      <c r="T455" s="3">
        <f>(F455/18)*(1.1447-(G455 + I455)/F455)</f>
        <v>-0.14183333333333326</v>
      </c>
      <c r="U455" s="3">
        <f>0.0178*J455-2.4163</f>
        <v>-2.2739000000000003</v>
      </c>
      <c r="V455" s="2">
        <f>AVERAGE(Q455:U455)</f>
        <v>-0.9942917241379311</v>
      </c>
    </row>
    <row r="456" spans="1:22">
      <c r="A456">
        <v>6367</v>
      </c>
      <c r="B456" t="s">
        <v>738</v>
      </c>
      <c r="C456" t="s">
        <v>166</v>
      </c>
      <c r="D456">
        <v>10</v>
      </c>
      <c r="E456">
        <v>0</v>
      </c>
      <c r="F456">
        <v>10</v>
      </c>
      <c r="G456">
        <v>10</v>
      </c>
      <c r="H456">
        <v>5</v>
      </c>
      <c r="I456">
        <v>4</v>
      </c>
      <c r="J456">
        <v>8</v>
      </c>
      <c r="K456">
        <v>1</v>
      </c>
      <c r="L456">
        <v>1</v>
      </c>
      <c r="M456">
        <v>0</v>
      </c>
      <c r="N456">
        <v>0</v>
      </c>
      <c r="O456" s="2">
        <f>9*H456/F456</f>
        <v>4.5</v>
      </c>
      <c r="P456" s="2">
        <f>(G456+I456)/F456</f>
        <v>1.4</v>
      </c>
      <c r="Q456" s="3">
        <f>0.2056*L456-2.0082</f>
        <v>-1.8026</v>
      </c>
      <c r="R456" s="3">
        <f>0.0623*N456-0.6037</f>
        <v>-0.60370000000000001</v>
      </c>
      <c r="S456" s="3">
        <f>(F456/87)*(3.2-(9*H456/F456))</f>
        <v>-0.14942528735632182</v>
      </c>
      <c r="T456" s="3">
        <f>(F456/18)*(1.1447-(G456 + I456)/F456)</f>
        <v>-0.14183333333333326</v>
      </c>
      <c r="U456" s="3">
        <f>0.0178*J456-2.4163</f>
        <v>-2.2739000000000003</v>
      </c>
      <c r="V456" s="2">
        <f>AVERAGE(Q456:U456)</f>
        <v>-0.9942917241379311</v>
      </c>
    </row>
    <row r="457" spans="1:22">
      <c r="A457">
        <v>6530</v>
      </c>
      <c r="B457" t="s">
        <v>732</v>
      </c>
      <c r="C457" t="s">
        <v>135</v>
      </c>
      <c r="D457">
        <v>15</v>
      </c>
      <c r="E457">
        <v>0</v>
      </c>
      <c r="F457">
        <v>15</v>
      </c>
      <c r="G457">
        <v>14</v>
      </c>
      <c r="H457">
        <v>7</v>
      </c>
      <c r="I457">
        <v>7</v>
      </c>
      <c r="J457">
        <v>13</v>
      </c>
      <c r="K457">
        <v>2</v>
      </c>
      <c r="L457">
        <v>1</v>
      </c>
      <c r="M457">
        <v>1</v>
      </c>
      <c r="N457">
        <v>0</v>
      </c>
      <c r="O457" s="2">
        <f>9*H457/F457</f>
        <v>4.2</v>
      </c>
      <c r="P457" s="2">
        <f>(G457+I457)/F457</f>
        <v>1.4</v>
      </c>
      <c r="Q457" s="3">
        <f>0.2056*L457-2.0082</f>
        <v>-1.8026</v>
      </c>
      <c r="R457" s="3">
        <f>0.0623*N457-0.6037</f>
        <v>-0.60370000000000001</v>
      </c>
      <c r="S457" s="3">
        <f>(F457/87)*(3.2-(9*H457/F457))</f>
        <v>-0.17241379310344829</v>
      </c>
      <c r="T457" s="3">
        <f>(F457/18)*(1.1447-(G457 + I457)/F457)</f>
        <v>-0.21274999999999988</v>
      </c>
      <c r="U457" s="3">
        <f>0.0178*J457-2.4163</f>
        <v>-2.1849000000000003</v>
      </c>
      <c r="V457" s="2">
        <f>AVERAGE(Q457:U457)</f>
        <v>-0.99527275862068976</v>
      </c>
    </row>
    <row r="458" spans="1:22">
      <c r="A458">
        <v>775</v>
      </c>
      <c r="B458" t="s">
        <v>52</v>
      </c>
      <c r="C458" t="s">
        <v>186</v>
      </c>
      <c r="D458">
        <v>20</v>
      </c>
      <c r="E458">
        <v>0</v>
      </c>
      <c r="F458">
        <v>20</v>
      </c>
      <c r="G458">
        <v>20</v>
      </c>
      <c r="H458">
        <v>9</v>
      </c>
      <c r="I458">
        <v>7</v>
      </c>
      <c r="J458">
        <v>15</v>
      </c>
      <c r="K458">
        <v>2</v>
      </c>
      <c r="L458">
        <v>1</v>
      </c>
      <c r="M458">
        <v>1</v>
      </c>
      <c r="N458">
        <v>0</v>
      </c>
      <c r="O458" s="2">
        <f>9*H458/F458</f>
        <v>4.05</v>
      </c>
      <c r="P458" s="2">
        <f>(G458+I458)/F458</f>
        <v>1.35</v>
      </c>
      <c r="Q458" s="3">
        <f>0.2056*L458-2.0082</f>
        <v>-1.8026</v>
      </c>
      <c r="R458" s="3">
        <f>0.0623*N458-0.6037</f>
        <v>-0.60370000000000001</v>
      </c>
      <c r="S458" s="3">
        <f>(F458/87)*(3.2-(9*H458/F458))</f>
        <v>-0.19540229885057464</v>
      </c>
      <c r="T458" s="3">
        <f>(F458/18)*(1.1447-(G458 + I458)/F458)</f>
        <v>-0.22811111111111115</v>
      </c>
      <c r="U458" s="3">
        <f>0.0178*J458-2.4163</f>
        <v>-2.1493000000000002</v>
      </c>
      <c r="V458" s="2">
        <f>AVERAGE(Q458:U458)</f>
        <v>-0.99582268199233714</v>
      </c>
    </row>
    <row r="459" spans="1:22">
      <c r="A459">
        <v>8514</v>
      </c>
      <c r="B459" t="s">
        <v>611</v>
      </c>
      <c r="C459" t="s">
        <v>612</v>
      </c>
      <c r="D459">
        <v>20</v>
      </c>
      <c r="E459">
        <v>0</v>
      </c>
      <c r="F459">
        <v>20</v>
      </c>
      <c r="G459">
        <v>19</v>
      </c>
      <c r="H459">
        <v>9</v>
      </c>
      <c r="I459">
        <v>9</v>
      </c>
      <c r="J459">
        <v>18</v>
      </c>
      <c r="K459">
        <v>2</v>
      </c>
      <c r="L459">
        <v>1</v>
      </c>
      <c r="M459">
        <v>1</v>
      </c>
      <c r="N459">
        <v>0</v>
      </c>
      <c r="O459" s="2">
        <f>9*H459/F459</f>
        <v>4.05</v>
      </c>
      <c r="P459" s="2">
        <f>(G459+I459)/F459</f>
        <v>1.4</v>
      </c>
      <c r="Q459" s="3">
        <f>0.2056*L459-2.0082</f>
        <v>-1.8026</v>
      </c>
      <c r="R459" s="3">
        <f>0.0623*N459-0.6037</f>
        <v>-0.60370000000000001</v>
      </c>
      <c r="S459" s="3">
        <f>(F459/87)*(3.2-(9*H459/F459))</f>
        <v>-0.19540229885057464</v>
      </c>
      <c r="T459" s="3">
        <f>(F459/18)*(1.1447-(G459 + I459)/F459)</f>
        <v>-0.28366666666666651</v>
      </c>
      <c r="U459" s="3">
        <f>0.0178*J459-2.4163</f>
        <v>-2.0959000000000003</v>
      </c>
      <c r="V459" s="2">
        <f>AVERAGE(Q459:U459)</f>
        <v>-0.9962537931034483</v>
      </c>
    </row>
    <row r="460" spans="1:22">
      <c r="A460">
        <v>6335</v>
      </c>
      <c r="B460" t="s">
        <v>386</v>
      </c>
      <c r="C460" t="s">
        <v>518</v>
      </c>
      <c r="D460">
        <v>25</v>
      </c>
      <c r="E460">
        <v>0</v>
      </c>
      <c r="F460">
        <v>25</v>
      </c>
      <c r="G460">
        <v>23</v>
      </c>
      <c r="H460">
        <v>11</v>
      </c>
      <c r="I460">
        <v>12</v>
      </c>
      <c r="J460">
        <v>23</v>
      </c>
      <c r="K460">
        <v>2</v>
      </c>
      <c r="L460">
        <v>1</v>
      </c>
      <c r="M460">
        <v>1</v>
      </c>
      <c r="N460">
        <v>0</v>
      </c>
      <c r="O460" s="2">
        <f>9*H460/F460</f>
        <v>3.96</v>
      </c>
      <c r="P460" s="2">
        <f>(G460+I460)/F460</f>
        <v>1.4</v>
      </c>
      <c r="Q460" s="3">
        <f>0.2056*L460-2.0082</f>
        <v>-1.8026</v>
      </c>
      <c r="R460" s="3">
        <f>0.0623*N460-0.6037</f>
        <v>-0.60370000000000001</v>
      </c>
      <c r="S460" s="3">
        <f>(F460/87)*(3.2-(9*H460/F460))</f>
        <v>-0.21839080459770108</v>
      </c>
      <c r="T460" s="3">
        <f>(F460/18)*(1.1447-(G460 + I460)/F460)</f>
        <v>-0.35458333333333314</v>
      </c>
      <c r="U460" s="3">
        <f>0.0178*J460-2.4163</f>
        <v>-2.0068999999999999</v>
      </c>
      <c r="V460" s="2">
        <f>AVERAGE(Q460:U460)</f>
        <v>-0.99723482758620674</v>
      </c>
    </row>
    <row r="461" spans="1:22">
      <c r="A461">
        <v>8506</v>
      </c>
      <c r="B461" t="s">
        <v>447</v>
      </c>
      <c r="C461" t="s">
        <v>448</v>
      </c>
      <c r="D461">
        <v>3</v>
      </c>
      <c r="E461">
        <v>3</v>
      </c>
      <c r="F461">
        <v>19</v>
      </c>
      <c r="G461">
        <v>19</v>
      </c>
      <c r="H461">
        <v>9</v>
      </c>
      <c r="I461">
        <v>6</v>
      </c>
      <c r="J461">
        <v>14</v>
      </c>
      <c r="K461">
        <v>2</v>
      </c>
      <c r="L461">
        <v>1</v>
      </c>
      <c r="M461">
        <v>1</v>
      </c>
      <c r="N461">
        <v>0</v>
      </c>
      <c r="O461" s="2">
        <f>9*H461/F461</f>
        <v>4.2631578947368425</v>
      </c>
      <c r="P461" s="2">
        <f>(G461+I461)/F461</f>
        <v>1.3157894736842106</v>
      </c>
      <c r="Q461" s="3">
        <f>0.2056*L461-2.0082</f>
        <v>-1.8026</v>
      </c>
      <c r="R461" s="3">
        <f>0.0623*N461-0.6037</f>
        <v>-0.60370000000000001</v>
      </c>
      <c r="S461" s="3">
        <f>(F461/87)*(3.2-(9*H461/F461))</f>
        <v>-0.23218390804597708</v>
      </c>
      <c r="T461" s="3">
        <f>(F461/18)*(1.1447-(G461 + I461)/F461)</f>
        <v>-0.1805944444444445</v>
      </c>
      <c r="U461" s="3">
        <f>0.0178*J461-2.4163</f>
        <v>-2.1671</v>
      </c>
      <c r="V461" s="2">
        <f>AVERAGE(Q461:U461)</f>
        <v>-0.99723567049808426</v>
      </c>
    </row>
    <row r="462" spans="1:22">
      <c r="A462">
        <v>7534</v>
      </c>
      <c r="B462" t="s">
        <v>844</v>
      </c>
      <c r="C462" t="s">
        <v>764</v>
      </c>
      <c r="D462">
        <v>3</v>
      </c>
      <c r="E462">
        <v>3</v>
      </c>
      <c r="F462">
        <v>19</v>
      </c>
      <c r="G462">
        <v>18</v>
      </c>
      <c r="H462">
        <v>9</v>
      </c>
      <c r="I462">
        <v>8</v>
      </c>
      <c r="J462">
        <v>17</v>
      </c>
      <c r="K462">
        <v>2</v>
      </c>
      <c r="L462">
        <v>1</v>
      </c>
      <c r="M462">
        <v>1</v>
      </c>
      <c r="N462">
        <v>0</v>
      </c>
      <c r="O462" s="2">
        <f>9*H462/F462</f>
        <v>4.2631578947368425</v>
      </c>
      <c r="P462" s="2">
        <f>(G462+I462)/F462</f>
        <v>1.368421052631579</v>
      </c>
      <c r="Q462" s="3">
        <f>0.2056*L462-2.0082</f>
        <v>-1.8026</v>
      </c>
      <c r="R462" s="3">
        <f>0.0623*N462-0.6037</f>
        <v>-0.60370000000000001</v>
      </c>
      <c r="S462" s="3">
        <f>(F462/87)*(3.2-(9*H462/F462))</f>
        <v>-0.23218390804597708</v>
      </c>
      <c r="T462" s="3">
        <f>(F462/18)*(1.1447-(G462 + I462)/F462)</f>
        <v>-0.23615</v>
      </c>
      <c r="U462" s="3">
        <f>0.0178*J462-2.4163</f>
        <v>-2.1137000000000001</v>
      </c>
      <c r="V462" s="2">
        <f>AVERAGE(Q462:U462)</f>
        <v>-0.99766678160919542</v>
      </c>
    </row>
    <row r="463" spans="1:22">
      <c r="A463">
        <v>2951</v>
      </c>
      <c r="B463" t="s">
        <v>733</v>
      </c>
      <c r="C463" t="s">
        <v>139</v>
      </c>
      <c r="D463">
        <v>10</v>
      </c>
      <c r="E463">
        <v>0</v>
      </c>
      <c r="F463">
        <v>10</v>
      </c>
      <c r="G463">
        <v>10</v>
      </c>
      <c r="H463">
        <v>5</v>
      </c>
      <c r="I463">
        <v>4</v>
      </c>
      <c r="J463">
        <v>7</v>
      </c>
      <c r="K463">
        <v>1</v>
      </c>
      <c r="L463">
        <v>1</v>
      </c>
      <c r="M463">
        <v>0</v>
      </c>
      <c r="N463">
        <v>0</v>
      </c>
      <c r="O463" s="2">
        <f>9*H463/F463</f>
        <v>4.5</v>
      </c>
      <c r="P463" s="2">
        <f>(G463+I463)/F463</f>
        <v>1.4</v>
      </c>
      <c r="Q463" s="3">
        <f>0.2056*L463-2.0082</f>
        <v>-1.8026</v>
      </c>
      <c r="R463" s="3">
        <f>0.0623*N463-0.6037</f>
        <v>-0.60370000000000001</v>
      </c>
      <c r="S463" s="3">
        <f>(F463/87)*(3.2-(9*H463/F463))</f>
        <v>-0.14942528735632182</v>
      </c>
      <c r="T463" s="3">
        <f>(F463/18)*(1.1447-(G463 + I463)/F463)</f>
        <v>-0.14183333333333326</v>
      </c>
      <c r="U463" s="3">
        <f>0.0178*J463-2.4163</f>
        <v>-2.2917000000000001</v>
      </c>
      <c r="V463" s="2">
        <f>AVERAGE(Q463:U463)</f>
        <v>-0.99785172413793111</v>
      </c>
    </row>
    <row r="464" spans="1:22">
      <c r="A464">
        <v>6607</v>
      </c>
      <c r="B464" t="s">
        <v>872</v>
      </c>
      <c r="C464" t="s">
        <v>641</v>
      </c>
      <c r="D464">
        <v>10</v>
      </c>
      <c r="E464">
        <v>0</v>
      </c>
      <c r="F464">
        <v>10</v>
      </c>
      <c r="G464">
        <v>10</v>
      </c>
      <c r="H464">
        <v>5</v>
      </c>
      <c r="I464">
        <v>4</v>
      </c>
      <c r="J464">
        <v>7</v>
      </c>
      <c r="K464">
        <v>1</v>
      </c>
      <c r="L464">
        <v>1</v>
      </c>
      <c r="M464">
        <v>0</v>
      </c>
      <c r="N464">
        <v>0</v>
      </c>
      <c r="O464" s="2">
        <f>9*H464/F464</f>
        <v>4.5</v>
      </c>
      <c r="P464" s="2">
        <f>(G464+I464)/F464</f>
        <v>1.4</v>
      </c>
      <c r="Q464" s="3">
        <f>0.2056*L464-2.0082</f>
        <v>-1.8026</v>
      </c>
      <c r="R464" s="3">
        <f>0.0623*N464-0.6037</f>
        <v>-0.60370000000000001</v>
      </c>
      <c r="S464" s="3">
        <f>(F464/87)*(3.2-(9*H464/F464))</f>
        <v>-0.14942528735632182</v>
      </c>
      <c r="T464" s="3">
        <f>(F464/18)*(1.1447-(G464 + I464)/F464)</f>
        <v>-0.14183333333333326</v>
      </c>
      <c r="U464" s="3">
        <f>0.0178*J464-2.4163</f>
        <v>-2.2917000000000001</v>
      </c>
      <c r="V464" s="2">
        <f>AVERAGE(Q464:U464)</f>
        <v>-0.99785172413793111</v>
      </c>
    </row>
    <row r="465" spans="1:22">
      <c r="A465">
        <v>6451</v>
      </c>
      <c r="B465" t="s">
        <v>622</v>
      </c>
      <c r="C465" t="s">
        <v>596</v>
      </c>
      <c r="D465">
        <v>10</v>
      </c>
      <c r="E465">
        <v>0</v>
      </c>
      <c r="F465">
        <v>10</v>
      </c>
      <c r="G465">
        <v>9</v>
      </c>
      <c r="H465">
        <v>5</v>
      </c>
      <c r="I465">
        <v>6</v>
      </c>
      <c r="J465">
        <v>10</v>
      </c>
      <c r="K465">
        <v>1</v>
      </c>
      <c r="L465">
        <v>1</v>
      </c>
      <c r="M465">
        <v>0</v>
      </c>
      <c r="N465">
        <v>0</v>
      </c>
      <c r="O465" s="2">
        <f>9*H465/F465</f>
        <v>4.5</v>
      </c>
      <c r="P465" s="2">
        <f>(G465+I465)/F465</f>
        <v>1.5</v>
      </c>
      <c r="Q465" s="3">
        <f>0.2056*L465-2.0082</f>
        <v>-1.8026</v>
      </c>
      <c r="R465" s="3">
        <f>0.0623*N465-0.6037</f>
        <v>-0.60370000000000001</v>
      </c>
      <c r="S465" s="3">
        <f>(F465/87)*(3.2-(9*H465/F465))</f>
        <v>-0.14942528735632182</v>
      </c>
      <c r="T465" s="3">
        <f>(F465/18)*(1.1447-(G465 + I465)/F465)</f>
        <v>-0.19738888888888886</v>
      </c>
      <c r="U465" s="3">
        <f>0.0178*J465-2.4163</f>
        <v>-2.2383000000000002</v>
      </c>
      <c r="V465" s="2">
        <f>AVERAGE(Q465:U465)</f>
        <v>-0.99828283524904227</v>
      </c>
    </row>
    <row r="466" spans="1:22">
      <c r="A466">
        <v>6009</v>
      </c>
      <c r="B466" t="s">
        <v>77</v>
      </c>
      <c r="C466" t="s">
        <v>334</v>
      </c>
      <c r="D466">
        <v>10</v>
      </c>
      <c r="E466">
        <v>0</v>
      </c>
      <c r="F466">
        <v>10</v>
      </c>
      <c r="G466">
        <v>9</v>
      </c>
      <c r="H466">
        <v>5</v>
      </c>
      <c r="I466">
        <v>6</v>
      </c>
      <c r="J466">
        <v>10</v>
      </c>
      <c r="K466">
        <v>1</v>
      </c>
      <c r="L466">
        <v>1</v>
      </c>
      <c r="M466">
        <v>0</v>
      </c>
      <c r="N466">
        <v>0</v>
      </c>
      <c r="O466" s="2">
        <f>9*H466/F466</f>
        <v>4.5</v>
      </c>
      <c r="P466" s="2">
        <f>(G466+I466)/F466</f>
        <v>1.5</v>
      </c>
      <c r="Q466" s="3">
        <f>0.2056*L466-2.0082</f>
        <v>-1.8026</v>
      </c>
      <c r="R466" s="3">
        <f>0.0623*N466-0.6037</f>
        <v>-0.60370000000000001</v>
      </c>
      <c r="S466" s="3">
        <f>(F466/87)*(3.2-(9*H466/F466))</f>
        <v>-0.14942528735632182</v>
      </c>
      <c r="T466" s="3">
        <f>(F466/18)*(1.1447-(G466 + I466)/F466)</f>
        <v>-0.19738888888888886</v>
      </c>
      <c r="U466" s="3">
        <f>0.0178*J466-2.4163</f>
        <v>-2.2383000000000002</v>
      </c>
      <c r="V466" s="2">
        <f>AVERAGE(Q466:U466)</f>
        <v>-0.99828283524904227</v>
      </c>
    </row>
    <row r="467" spans="1:22">
      <c r="A467">
        <v>6039</v>
      </c>
      <c r="B467" t="s">
        <v>656</v>
      </c>
      <c r="C467" t="s">
        <v>657</v>
      </c>
      <c r="D467">
        <v>10</v>
      </c>
      <c r="E467">
        <v>0</v>
      </c>
      <c r="F467">
        <v>10</v>
      </c>
      <c r="G467">
        <v>9</v>
      </c>
      <c r="H467">
        <v>5</v>
      </c>
      <c r="I467">
        <v>6</v>
      </c>
      <c r="J467">
        <v>10</v>
      </c>
      <c r="K467">
        <v>1</v>
      </c>
      <c r="L467">
        <v>1</v>
      </c>
      <c r="M467">
        <v>0</v>
      </c>
      <c r="N467">
        <v>0</v>
      </c>
      <c r="O467" s="2">
        <f>9*H467/F467</f>
        <v>4.5</v>
      </c>
      <c r="P467" s="2">
        <f>(G467+I467)/F467</f>
        <v>1.5</v>
      </c>
      <c r="Q467" s="3">
        <f>0.2056*L467-2.0082</f>
        <v>-1.8026</v>
      </c>
      <c r="R467" s="3">
        <f>0.0623*N467-0.6037</f>
        <v>-0.60370000000000001</v>
      </c>
      <c r="S467" s="3">
        <f>(F467/87)*(3.2-(9*H467/F467))</f>
        <v>-0.14942528735632182</v>
      </c>
      <c r="T467" s="3">
        <f>(F467/18)*(1.1447-(G467 + I467)/F467)</f>
        <v>-0.19738888888888886</v>
      </c>
      <c r="U467" s="3">
        <f>0.0178*J467-2.4163</f>
        <v>-2.2383000000000002</v>
      </c>
      <c r="V467" s="2">
        <f>AVERAGE(Q467:U467)</f>
        <v>-0.99828283524904227</v>
      </c>
    </row>
    <row r="468" spans="1:22">
      <c r="A468">
        <v>5692</v>
      </c>
      <c r="B468" t="s">
        <v>58</v>
      </c>
      <c r="C468" t="s">
        <v>703</v>
      </c>
      <c r="D468">
        <v>10</v>
      </c>
      <c r="E468">
        <v>0</v>
      </c>
      <c r="F468">
        <v>10</v>
      </c>
      <c r="G468">
        <v>9</v>
      </c>
      <c r="H468">
        <v>5</v>
      </c>
      <c r="I468">
        <v>6</v>
      </c>
      <c r="J468">
        <v>10</v>
      </c>
      <c r="K468">
        <v>1</v>
      </c>
      <c r="L468">
        <v>1</v>
      </c>
      <c r="M468">
        <v>0</v>
      </c>
      <c r="N468">
        <v>0</v>
      </c>
      <c r="O468" s="2">
        <f>9*H468/F468</f>
        <v>4.5</v>
      </c>
      <c r="P468" s="2">
        <f>(G468+I468)/F468</f>
        <v>1.5</v>
      </c>
      <c r="Q468" s="3">
        <f>0.2056*L468-2.0082</f>
        <v>-1.8026</v>
      </c>
      <c r="R468" s="3">
        <f>0.0623*N468-0.6037</f>
        <v>-0.60370000000000001</v>
      </c>
      <c r="S468" s="3">
        <f>(F468/87)*(3.2-(9*H468/F468))</f>
        <v>-0.14942528735632182</v>
      </c>
      <c r="T468" s="3">
        <f>(F468/18)*(1.1447-(G468 + I468)/F468)</f>
        <v>-0.19738888888888886</v>
      </c>
      <c r="U468" s="3">
        <f>0.0178*J468-2.4163</f>
        <v>-2.2383000000000002</v>
      </c>
      <c r="V468" s="2">
        <f>AVERAGE(Q468:U468)</f>
        <v>-0.99828283524904227</v>
      </c>
    </row>
    <row r="469" spans="1:22">
      <c r="A469">
        <v>6441</v>
      </c>
      <c r="B469" t="s">
        <v>461</v>
      </c>
      <c r="C469" t="s">
        <v>188</v>
      </c>
      <c r="D469">
        <v>22</v>
      </c>
      <c r="E469">
        <v>2</v>
      </c>
      <c r="F469">
        <v>30</v>
      </c>
      <c r="G469">
        <v>33</v>
      </c>
      <c r="H469">
        <v>14</v>
      </c>
      <c r="I469">
        <v>7</v>
      </c>
      <c r="J469">
        <v>16</v>
      </c>
      <c r="K469">
        <v>3</v>
      </c>
      <c r="L469">
        <v>2</v>
      </c>
      <c r="M469">
        <v>2</v>
      </c>
      <c r="N469">
        <v>0</v>
      </c>
      <c r="O469" s="2">
        <f>9*H469/F469</f>
        <v>4.2</v>
      </c>
      <c r="P469" s="2">
        <f>(G469+I469)/F469</f>
        <v>1.3333333333333333</v>
      </c>
      <c r="Q469" s="3">
        <f>0.2056*L469-2.0082</f>
        <v>-1.597</v>
      </c>
      <c r="R469" s="3">
        <f>0.0623*N469-0.6037</f>
        <v>-0.60370000000000001</v>
      </c>
      <c r="S469" s="3">
        <f>(F469/87)*(3.2-(9*H469/F469))</f>
        <v>-0.34482758620689657</v>
      </c>
      <c r="T469" s="3">
        <f>(F469/18)*(1.1447-(G469 + I469)/F469)</f>
        <v>-0.31438888888888872</v>
      </c>
      <c r="U469" s="3">
        <f>0.0178*J469-2.4163</f>
        <v>-2.1315</v>
      </c>
      <c r="V469" s="2">
        <f>AVERAGE(Q469:U469)</f>
        <v>-0.99828329501915702</v>
      </c>
    </row>
    <row r="470" spans="1:22">
      <c r="A470">
        <v>5741</v>
      </c>
      <c r="B470" t="s">
        <v>571</v>
      </c>
      <c r="C470" t="s">
        <v>666</v>
      </c>
      <c r="D470">
        <v>30</v>
      </c>
      <c r="E470">
        <v>0</v>
      </c>
      <c r="F470">
        <v>30</v>
      </c>
      <c r="G470">
        <v>31</v>
      </c>
      <c r="H470">
        <v>14</v>
      </c>
      <c r="I470">
        <v>11</v>
      </c>
      <c r="J470">
        <v>22</v>
      </c>
      <c r="K470">
        <v>3</v>
      </c>
      <c r="L470">
        <v>2</v>
      </c>
      <c r="M470">
        <v>1</v>
      </c>
      <c r="N470">
        <v>0</v>
      </c>
      <c r="O470" s="2">
        <f>9*H470/F470</f>
        <v>4.2</v>
      </c>
      <c r="P470" s="2">
        <f>(G470+I470)/F470</f>
        <v>1.4</v>
      </c>
      <c r="Q470" s="3">
        <f>0.2056*L470-2.0082</f>
        <v>-1.597</v>
      </c>
      <c r="R470" s="3">
        <f>0.0623*N470-0.6037</f>
        <v>-0.60370000000000001</v>
      </c>
      <c r="S470" s="3">
        <f>(F470/87)*(3.2-(9*H470/F470))</f>
        <v>-0.34482758620689657</v>
      </c>
      <c r="T470" s="3">
        <f>(F470/18)*(1.1447-(G470 + I470)/F470)</f>
        <v>-0.42549999999999977</v>
      </c>
      <c r="U470" s="3">
        <f>0.0178*J470-2.4163</f>
        <v>-2.0247000000000002</v>
      </c>
      <c r="V470" s="2">
        <f>AVERAGE(Q470:U470)</f>
        <v>-0.99914551724137923</v>
      </c>
    </row>
    <row r="471" spans="1:22">
      <c r="A471">
        <v>7669</v>
      </c>
      <c r="B471" t="s">
        <v>704</v>
      </c>
      <c r="C471" t="s">
        <v>746</v>
      </c>
      <c r="D471">
        <v>20</v>
      </c>
      <c r="E471">
        <v>0</v>
      </c>
      <c r="F471">
        <v>20</v>
      </c>
      <c r="G471">
        <v>19</v>
      </c>
      <c r="H471">
        <v>9</v>
      </c>
      <c r="I471">
        <v>9</v>
      </c>
      <c r="J471">
        <v>17</v>
      </c>
      <c r="K471">
        <v>2</v>
      </c>
      <c r="L471">
        <v>1</v>
      </c>
      <c r="M471">
        <v>1</v>
      </c>
      <c r="N471">
        <v>0</v>
      </c>
      <c r="O471" s="2">
        <f>9*H471/F471</f>
        <v>4.05</v>
      </c>
      <c r="P471" s="2">
        <f>(G471+I471)/F471</f>
        <v>1.4</v>
      </c>
      <c r="Q471" s="3">
        <f>0.2056*L471-2.0082</f>
        <v>-1.8026</v>
      </c>
      <c r="R471" s="3">
        <f>0.0623*N471-0.6037</f>
        <v>-0.60370000000000001</v>
      </c>
      <c r="S471" s="3">
        <f>(F471/87)*(3.2-(9*H471/F471))</f>
        <v>-0.19540229885057464</v>
      </c>
      <c r="T471" s="3">
        <f>(F471/18)*(1.1447-(G471 + I471)/F471)</f>
        <v>-0.28366666666666651</v>
      </c>
      <c r="U471" s="3">
        <f>0.0178*J471-2.4163</f>
        <v>-2.1137000000000001</v>
      </c>
      <c r="V471" s="2">
        <f>AVERAGE(Q471:U471)</f>
        <v>-0.99981379310344809</v>
      </c>
    </row>
    <row r="472" spans="1:22">
      <c r="A472">
        <v>9110</v>
      </c>
      <c r="B472" t="s">
        <v>76</v>
      </c>
      <c r="C472" t="s">
        <v>276</v>
      </c>
      <c r="D472">
        <v>25</v>
      </c>
      <c r="E472">
        <v>0</v>
      </c>
      <c r="F472">
        <v>25</v>
      </c>
      <c r="G472">
        <v>23</v>
      </c>
      <c r="H472">
        <v>11</v>
      </c>
      <c r="I472">
        <v>12</v>
      </c>
      <c r="J472">
        <v>22</v>
      </c>
      <c r="K472">
        <v>2</v>
      </c>
      <c r="L472">
        <v>1</v>
      </c>
      <c r="M472">
        <v>1</v>
      </c>
      <c r="N472">
        <v>0</v>
      </c>
      <c r="O472" s="2">
        <f>9*H472/F472</f>
        <v>3.96</v>
      </c>
      <c r="P472" s="2">
        <f>(G472+I472)/F472</f>
        <v>1.4</v>
      </c>
      <c r="Q472" s="3">
        <f>0.2056*L472-2.0082</f>
        <v>-1.8026</v>
      </c>
      <c r="R472" s="3">
        <f>0.0623*N472-0.6037</f>
        <v>-0.60370000000000001</v>
      </c>
      <c r="S472" s="3">
        <f>(F472/87)*(3.2-(9*H472/F472))</f>
        <v>-0.21839080459770108</v>
      </c>
      <c r="T472" s="3">
        <f>(F472/18)*(1.1447-(G472 + I472)/F472)</f>
        <v>-0.35458333333333314</v>
      </c>
      <c r="U472" s="3">
        <f>0.0178*J472-2.4163</f>
        <v>-2.0247000000000002</v>
      </c>
      <c r="V472" s="2">
        <f>AVERAGE(Q472:U472)</f>
        <v>-1.0007948275862071</v>
      </c>
    </row>
    <row r="473" spans="1:22">
      <c r="A473">
        <v>8403</v>
      </c>
      <c r="B473" t="s">
        <v>852</v>
      </c>
      <c r="C473" t="s">
        <v>853</v>
      </c>
      <c r="D473">
        <v>25</v>
      </c>
      <c r="E473">
        <v>0</v>
      </c>
      <c r="F473">
        <v>25</v>
      </c>
      <c r="G473">
        <v>24</v>
      </c>
      <c r="H473">
        <v>11</v>
      </c>
      <c r="I473">
        <v>11</v>
      </c>
      <c r="J473">
        <v>22</v>
      </c>
      <c r="K473">
        <v>3</v>
      </c>
      <c r="L473">
        <v>1</v>
      </c>
      <c r="M473">
        <v>1</v>
      </c>
      <c r="N473">
        <v>0</v>
      </c>
      <c r="O473" s="2">
        <f>9*H473/F473</f>
        <v>3.96</v>
      </c>
      <c r="P473" s="2">
        <f>(G473+I473)/F473</f>
        <v>1.4</v>
      </c>
      <c r="Q473" s="3">
        <f>0.2056*L473-2.0082</f>
        <v>-1.8026</v>
      </c>
      <c r="R473" s="3">
        <f>0.0623*N473-0.6037</f>
        <v>-0.60370000000000001</v>
      </c>
      <c r="S473" s="3">
        <f>(F473/87)*(3.2-(9*H473/F473))</f>
        <v>-0.21839080459770108</v>
      </c>
      <c r="T473" s="3">
        <f>(F473/18)*(1.1447-(G473 + I473)/F473)</f>
        <v>-0.35458333333333314</v>
      </c>
      <c r="U473" s="3">
        <f>0.0178*J473-2.4163</f>
        <v>-2.0247000000000002</v>
      </c>
      <c r="V473" s="2">
        <f>AVERAGE(Q473:U473)</f>
        <v>-1.0007948275862071</v>
      </c>
    </row>
    <row r="474" spans="1:22">
      <c r="A474">
        <v>716</v>
      </c>
      <c r="B474" t="s">
        <v>677</v>
      </c>
      <c r="C474" t="s">
        <v>61</v>
      </c>
      <c r="D474">
        <v>25</v>
      </c>
      <c r="E474">
        <v>0</v>
      </c>
      <c r="F474">
        <v>25</v>
      </c>
      <c r="G474">
        <v>23</v>
      </c>
      <c r="H474">
        <v>11</v>
      </c>
      <c r="I474">
        <v>12</v>
      </c>
      <c r="J474">
        <v>22</v>
      </c>
      <c r="K474">
        <v>3</v>
      </c>
      <c r="L474">
        <v>1</v>
      </c>
      <c r="M474">
        <v>1</v>
      </c>
      <c r="N474">
        <v>0</v>
      </c>
      <c r="O474" s="2">
        <f>9*H474/F474</f>
        <v>3.96</v>
      </c>
      <c r="P474" s="2">
        <f>(G474+I474)/F474</f>
        <v>1.4</v>
      </c>
      <c r="Q474" s="3">
        <f>0.2056*L474-2.0082</f>
        <v>-1.8026</v>
      </c>
      <c r="R474" s="3">
        <f>0.0623*N474-0.6037</f>
        <v>-0.60370000000000001</v>
      </c>
      <c r="S474" s="3">
        <f>(F474/87)*(3.2-(9*H474/F474))</f>
        <v>-0.21839080459770108</v>
      </c>
      <c r="T474" s="3">
        <f>(F474/18)*(1.1447-(G474 + I474)/F474)</f>
        <v>-0.35458333333333314</v>
      </c>
      <c r="U474" s="3">
        <f>0.0178*J474-2.4163</f>
        <v>-2.0247000000000002</v>
      </c>
      <c r="V474" s="2">
        <f>AVERAGE(Q474:U474)</f>
        <v>-1.0007948275862071</v>
      </c>
    </row>
    <row r="475" spans="1:22">
      <c r="A475">
        <v>9007</v>
      </c>
      <c r="B475" t="s">
        <v>69</v>
      </c>
      <c r="C475" t="s">
        <v>324</v>
      </c>
      <c r="D475">
        <v>3</v>
      </c>
      <c r="E475">
        <v>3</v>
      </c>
      <c r="F475">
        <v>19</v>
      </c>
      <c r="G475">
        <v>20</v>
      </c>
      <c r="H475">
        <v>9</v>
      </c>
      <c r="I475">
        <v>5</v>
      </c>
      <c r="J475">
        <v>13</v>
      </c>
      <c r="K475">
        <v>2</v>
      </c>
      <c r="L475">
        <v>1</v>
      </c>
      <c r="M475">
        <v>1</v>
      </c>
      <c r="N475">
        <v>0</v>
      </c>
      <c r="O475" s="2">
        <f>9*H475/F475</f>
        <v>4.2631578947368425</v>
      </c>
      <c r="P475" s="2">
        <f>(G475+I475)/F475</f>
        <v>1.3157894736842106</v>
      </c>
      <c r="Q475" s="3">
        <f>0.2056*L475-2.0082</f>
        <v>-1.8026</v>
      </c>
      <c r="R475" s="3">
        <f>0.0623*N475-0.6037</f>
        <v>-0.60370000000000001</v>
      </c>
      <c r="S475" s="3">
        <f>(F475/87)*(3.2-(9*H475/F475))</f>
        <v>-0.23218390804597708</v>
      </c>
      <c r="T475" s="3">
        <f>(F475/18)*(1.1447-(G475 + I475)/F475)</f>
        <v>-0.1805944444444445</v>
      </c>
      <c r="U475" s="3">
        <f>0.0178*J475-2.4163</f>
        <v>-2.1849000000000003</v>
      </c>
      <c r="V475" s="2">
        <f>AVERAGE(Q475:U475)</f>
        <v>-1.0007956704980843</v>
      </c>
    </row>
    <row r="476" spans="1:22">
      <c r="A476">
        <v>1615</v>
      </c>
      <c r="B476" t="s">
        <v>443</v>
      </c>
      <c r="C476" t="s">
        <v>172</v>
      </c>
      <c r="D476">
        <v>3</v>
      </c>
      <c r="E476">
        <v>3</v>
      </c>
      <c r="F476">
        <v>19</v>
      </c>
      <c r="G476">
        <v>20</v>
      </c>
      <c r="H476">
        <v>9</v>
      </c>
      <c r="I476">
        <v>5</v>
      </c>
      <c r="J476">
        <v>13</v>
      </c>
      <c r="K476">
        <v>2</v>
      </c>
      <c r="L476">
        <v>1</v>
      </c>
      <c r="M476">
        <v>1</v>
      </c>
      <c r="N476">
        <v>0</v>
      </c>
      <c r="O476" s="2">
        <f>9*H476/F476</f>
        <v>4.2631578947368425</v>
      </c>
      <c r="P476" s="2">
        <f>(G476+I476)/F476</f>
        <v>1.3157894736842106</v>
      </c>
      <c r="Q476" s="3">
        <f>0.2056*L476-2.0082</f>
        <v>-1.8026</v>
      </c>
      <c r="R476" s="3">
        <f>0.0623*N476-0.6037</f>
        <v>-0.60370000000000001</v>
      </c>
      <c r="S476" s="3">
        <f>(F476/87)*(3.2-(9*H476/F476))</f>
        <v>-0.23218390804597708</v>
      </c>
      <c r="T476" s="3">
        <f>(F476/18)*(1.1447-(G476 + I476)/F476)</f>
        <v>-0.1805944444444445</v>
      </c>
      <c r="U476" s="3">
        <f>0.0178*J476-2.4163</f>
        <v>-2.1849000000000003</v>
      </c>
      <c r="V476" s="2">
        <f>AVERAGE(Q476:U476)</f>
        <v>-1.0007956704980843</v>
      </c>
    </row>
    <row r="477" spans="1:22">
      <c r="A477">
        <v>7541</v>
      </c>
      <c r="B477" t="s">
        <v>581</v>
      </c>
      <c r="C477" t="s">
        <v>582</v>
      </c>
      <c r="D477">
        <v>3</v>
      </c>
      <c r="E477">
        <v>3</v>
      </c>
      <c r="F477">
        <v>19</v>
      </c>
      <c r="G477">
        <v>20</v>
      </c>
      <c r="H477">
        <v>9</v>
      </c>
      <c r="I477">
        <v>5</v>
      </c>
      <c r="J477">
        <v>13</v>
      </c>
      <c r="K477">
        <v>2</v>
      </c>
      <c r="L477">
        <v>1</v>
      </c>
      <c r="M477">
        <v>1</v>
      </c>
      <c r="N477">
        <v>0</v>
      </c>
      <c r="O477" s="2">
        <f>9*H477/F477</f>
        <v>4.2631578947368425</v>
      </c>
      <c r="P477" s="2">
        <f>(G477+I477)/F477</f>
        <v>1.3157894736842106</v>
      </c>
      <c r="Q477" s="3">
        <f>0.2056*L477-2.0082</f>
        <v>-1.8026</v>
      </c>
      <c r="R477" s="3">
        <f>0.0623*N477-0.6037</f>
        <v>-0.60370000000000001</v>
      </c>
      <c r="S477" s="3">
        <f>(F477/87)*(3.2-(9*H477/F477))</f>
        <v>-0.23218390804597708</v>
      </c>
      <c r="T477" s="3">
        <f>(F477/18)*(1.1447-(G477 + I477)/F477)</f>
        <v>-0.1805944444444445</v>
      </c>
      <c r="U477" s="3">
        <f>0.0178*J477-2.4163</f>
        <v>-2.1849000000000003</v>
      </c>
      <c r="V477" s="2">
        <f>AVERAGE(Q477:U477)</f>
        <v>-1.0007956704980843</v>
      </c>
    </row>
    <row r="478" spans="1:22">
      <c r="A478">
        <v>3032</v>
      </c>
      <c r="B478" t="s">
        <v>747</v>
      </c>
      <c r="C478" t="s">
        <v>748</v>
      </c>
      <c r="D478">
        <v>10</v>
      </c>
      <c r="E478">
        <v>10</v>
      </c>
      <c r="F478">
        <v>58</v>
      </c>
      <c r="G478">
        <v>60</v>
      </c>
      <c r="H478">
        <v>29</v>
      </c>
      <c r="I478">
        <v>18</v>
      </c>
      <c r="J478">
        <v>40</v>
      </c>
      <c r="K478">
        <v>8</v>
      </c>
      <c r="L478">
        <v>4</v>
      </c>
      <c r="M478">
        <v>4</v>
      </c>
      <c r="N478">
        <v>0</v>
      </c>
      <c r="O478" s="2">
        <f>9*H478/F478</f>
        <v>4.5</v>
      </c>
      <c r="P478" s="2">
        <f>(G478+I478)/F478</f>
        <v>1.3448275862068966</v>
      </c>
      <c r="Q478" s="3">
        <f>0.2056*L478-2.0082</f>
        <v>-1.1858</v>
      </c>
      <c r="R478" s="3">
        <f>0.0623*N478-0.6037</f>
        <v>-0.60370000000000001</v>
      </c>
      <c r="S478" s="3">
        <f>(F478/87)*(3.2-(9*H478/F478))</f>
        <v>-0.86666666666666647</v>
      </c>
      <c r="T478" s="3">
        <f>(F478/18)*(1.1447-(G478 + I478)/F478)</f>
        <v>-0.64485555555555552</v>
      </c>
      <c r="U478" s="3">
        <f>0.0178*J478-2.4163</f>
        <v>-1.7043000000000001</v>
      </c>
      <c r="V478" s="2">
        <f>AVERAGE(Q478:U478)</f>
        <v>-1.0010644444444445</v>
      </c>
    </row>
    <row r="479" spans="1:22">
      <c r="A479">
        <v>8863</v>
      </c>
      <c r="B479" t="s">
        <v>266</v>
      </c>
      <c r="C479" t="s">
        <v>35</v>
      </c>
      <c r="D479">
        <v>10</v>
      </c>
      <c r="E479">
        <v>0</v>
      </c>
      <c r="F479">
        <v>10</v>
      </c>
      <c r="G479">
        <v>11</v>
      </c>
      <c r="H479">
        <v>5</v>
      </c>
      <c r="I479">
        <v>3</v>
      </c>
      <c r="J479">
        <v>6</v>
      </c>
      <c r="K479">
        <v>1</v>
      </c>
      <c r="L479">
        <v>1</v>
      </c>
      <c r="M479">
        <v>0</v>
      </c>
      <c r="N479">
        <v>0</v>
      </c>
      <c r="O479" s="2">
        <f>9*H479/F479</f>
        <v>4.5</v>
      </c>
      <c r="P479" s="2">
        <f>(G479+I479)/F479</f>
        <v>1.4</v>
      </c>
      <c r="Q479" s="3">
        <f>0.2056*L479-2.0082</f>
        <v>-1.8026</v>
      </c>
      <c r="R479" s="3">
        <f>0.0623*N479-0.6037</f>
        <v>-0.60370000000000001</v>
      </c>
      <c r="S479" s="3">
        <f>(F479/87)*(3.2-(9*H479/F479))</f>
        <v>-0.14942528735632182</v>
      </c>
      <c r="T479" s="3">
        <f>(F479/18)*(1.1447-(G479 + I479)/F479)</f>
        <v>-0.14183333333333326</v>
      </c>
      <c r="U479" s="3">
        <f>0.0178*J479-2.4163</f>
        <v>-2.3094999999999999</v>
      </c>
      <c r="V479" s="2">
        <f>AVERAGE(Q479:U479)</f>
        <v>-1.001411724137931</v>
      </c>
    </row>
    <row r="480" spans="1:22">
      <c r="A480">
        <v>470</v>
      </c>
      <c r="B480" t="s">
        <v>696</v>
      </c>
      <c r="C480" t="s">
        <v>287</v>
      </c>
      <c r="D480">
        <v>10</v>
      </c>
      <c r="E480">
        <v>0</v>
      </c>
      <c r="F480">
        <v>10</v>
      </c>
      <c r="G480">
        <v>11</v>
      </c>
      <c r="H480">
        <v>5</v>
      </c>
      <c r="I480">
        <v>3</v>
      </c>
      <c r="J480">
        <v>6</v>
      </c>
      <c r="K480">
        <v>1</v>
      </c>
      <c r="L480">
        <v>1</v>
      </c>
      <c r="M480">
        <v>0</v>
      </c>
      <c r="N480">
        <v>0</v>
      </c>
      <c r="O480" s="2">
        <f>9*H480/F480</f>
        <v>4.5</v>
      </c>
      <c r="P480" s="2">
        <f>(G480+I480)/F480</f>
        <v>1.4</v>
      </c>
      <c r="Q480" s="3">
        <f>0.2056*L480-2.0082</f>
        <v>-1.8026</v>
      </c>
      <c r="R480" s="3">
        <f>0.0623*N480-0.6037</f>
        <v>-0.60370000000000001</v>
      </c>
      <c r="S480" s="3">
        <f>(F480/87)*(3.2-(9*H480/F480))</f>
        <v>-0.14942528735632182</v>
      </c>
      <c r="T480" s="3">
        <f>(F480/18)*(1.1447-(G480 + I480)/F480)</f>
        <v>-0.14183333333333326</v>
      </c>
      <c r="U480" s="3">
        <f>0.0178*J480-2.4163</f>
        <v>-2.3094999999999999</v>
      </c>
      <c r="V480" s="2">
        <f>AVERAGE(Q480:U480)</f>
        <v>-1.001411724137931</v>
      </c>
    </row>
    <row r="481" spans="1:22">
      <c r="A481">
        <v>6128</v>
      </c>
      <c r="B481" t="s">
        <v>755</v>
      </c>
      <c r="C481" t="s">
        <v>81</v>
      </c>
      <c r="D481">
        <v>2</v>
      </c>
      <c r="E481">
        <v>2</v>
      </c>
      <c r="F481">
        <v>10</v>
      </c>
      <c r="G481">
        <v>10</v>
      </c>
      <c r="H481">
        <v>5</v>
      </c>
      <c r="I481">
        <v>4</v>
      </c>
      <c r="J481">
        <v>6</v>
      </c>
      <c r="K481">
        <v>1</v>
      </c>
      <c r="L481">
        <v>1</v>
      </c>
      <c r="M481">
        <v>1</v>
      </c>
      <c r="N481">
        <v>0</v>
      </c>
      <c r="O481" s="2">
        <f>9*H481/F481</f>
        <v>4.5</v>
      </c>
      <c r="P481" s="2">
        <f>(G481+I481)/F481</f>
        <v>1.4</v>
      </c>
      <c r="Q481" s="3">
        <f>0.2056*L481-2.0082</f>
        <v>-1.8026</v>
      </c>
      <c r="R481" s="3">
        <f>0.0623*N481-0.6037</f>
        <v>-0.60370000000000001</v>
      </c>
      <c r="S481" s="3">
        <f>(F481/87)*(3.2-(9*H481/F481))</f>
        <v>-0.14942528735632182</v>
      </c>
      <c r="T481" s="3">
        <f>(F481/18)*(1.1447-(G481 + I481)/F481)</f>
        <v>-0.14183333333333326</v>
      </c>
      <c r="U481" s="3">
        <f>0.0178*J481-2.4163</f>
        <v>-2.3094999999999999</v>
      </c>
      <c r="V481" s="2">
        <f>AVERAGE(Q481:U481)</f>
        <v>-1.001411724137931</v>
      </c>
    </row>
    <row r="482" spans="1:22">
      <c r="A482">
        <v>7628</v>
      </c>
      <c r="B482" t="s">
        <v>761</v>
      </c>
      <c r="C482" t="s">
        <v>762</v>
      </c>
      <c r="D482">
        <v>2</v>
      </c>
      <c r="E482">
        <v>2</v>
      </c>
      <c r="F482">
        <v>10</v>
      </c>
      <c r="G482">
        <v>10</v>
      </c>
      <c r="H482">
        <v>5</v>
      </c>
      <c r="I482">
        <v>4</v>
      </c>
      <c r="J482">
        <v>6</v>
      </c>
      <c r="K482">
        <v>1</v>
      </c>
      <c r="L482">
        <v>1</v>
      </c>
      <c r="M482">
        <v>1</v>
      </c>
      <c r="N482">
        <v>0</v>
      </c>
      <c r="O482" s="2">
        <f>9*H482/F482</f>
        <v>4.5</v>
      </c>
      <c r="P482" s="2">
        <f>(G482+I482)/F482</f>
        <v>1.4</v>
      </c>
      <c r="Q482" s="3">
        <f>0.2056*L482-2.0082</f>
        <v>-1.8026</v>
      </c>
      <c r="R482" s="3">
        <f>0.0623*N482-0.6037</f>
        <v>-0.60370000000000001</v>
      </c>
      <c r="S482" s="3">
        <f>(F482/87)*(3.2-(9*H482/F482))</f>
        <v>-0.14942528735632182</v>
      </c>
      <c r="T482" s="3">
        <f>(F482/18)*(1.1447-(G482 + I482)/F482)</f>
        <v>-0.14183333333333326</v>
      </c>
      <c r="U482" s="3">
        <f>0.0178*J482-2.4163</f>
        <v>-2.3094999999999999</v>
      </c>
      <c r="V482" s="2">
        <f>AVERAGE(Q482:U482)</f>
        <v>-1.001411724137931</v>
      </c>
    </row>
    <row r="483" spans="1:22">
      <c r="B483" t="s">
        <v>857</v>
      </c>
      <c r="C483" t="s">
        <v>214</v>
      </c>
      <c r="D483">
        <v>10</v>
      </c>
      <c r="E483">
        <v>0</v>
      </c>
      <c r="F483">
        <v>10</v>
      </c>
      <c r="G483">
        <v>10</v>
      </c>
      <c r="H483">
        <v>5</v>
      </c>
      <c r="I483">
        <v>5</v>
      </c>
      <c r="J483">
        <v>9</v>
      </c>
      <c r="K483">
        <v>1</v>
      </c>
      <c r="L483">
        <v>1</v>
      </c>
      <c r="M483">
        <v>0</v>
      </c>
      <c r="N483">
        <v>0</v>
      </c>
      <c r="O483" s="2">
        <f>9*H483/F483</f>
        <v>4.5</v>
      </c>
      <c r="P483" s="2">
        <f>(G483+I483)/F483</f>
        <v>1.5</v>
      </c>
      <c r="Q483" s="3">
        <f>0.2056*L483-2.0082</f>
        <v>-1.8026</v>
      </c>
      <c r="R483" s="3">
        <f>0.0623*N483-0.6037</f>
        <v>-0.60370000000000001</v>
      </c>
      <c r="S483" s="3">
        <f>(F483/87)*(3.2-(9*H483/F483))</f>
        <v>-0.14942528735632182</v>
      </c>
      <c r="T483" s="3">
        <f>(F483/18)*(1.1447-(G483 + I483)/F483)</f>
        <v>-0.19738888888888886</v>
      </c>
      <c r="U483" s="3">
        <f>0.0178*J483-2.4163</f>
        <v>-2.2561</v>
      </c>
      <c r="V483" s="2">
        <f>AVERAGE(Q483:U483)</f>
        <v>-1.0018428352490421</v>
      </c>
    </row>
    <row r="484" spans="1:22">
      <c r="A484">
        <v>144</v>
      </c>
      <c r="B484" t="s">
        <v>708</v>
      </c>
      <c r="C484" t="s">
        <v>33</v>
      </c>
      <c r="D484">
        <v>10</v>
      </c>
      <c r="E484">
        <v>0</v>
      </c>
      <c r="F484">
        <v>10</v>
      </c>
      <c r="G484">
        <v>9</v>
      </c>
      <c r="H484">
        <v>5</v>
      </c>
      <c r="I484">
        <v>6</v>
      </c>
      <c r="J484">
        <v>9</v>
      </c>
      <c r="K484">
        <v>1</v>
      </c>
      <c r="L484">
        <v>1</v>
      </c>
      <c r="M484">
        <v>0</v>
      </c>
      <c r="N484">
        <v>0</v>
      </c>
      <c r="O484" s="2">
        <f>9*H484/F484</f>
        <v>4.5</v>
      </c>
      <c r="P484" s="2">
        <f>(G484+I484)/F484</f>
        <v>1.5</v>
      </c>
      <c r="Q484" s="3">
        <f>0.2056*L484-2.0082</f>
        <v>-1.8026</v>
      </c>
      <c r="R484" s="3">
        <f>0.0623*N484-0.6037</f>
        <v>-0.60370000000000001</v>
      </c>
      <c r="S484" s="3">
        <f>(F484/87)*(3.2-(9*H484/F484))</f>
        <v>-0.14942528735632182</v>
      </c>
      <c r="T484" s="3">
        <f>(F484/18)*(1.1447-(G484 + I484)/F484)</f>
        <v>-0.19738888888888886</v>
      </c>
      <c r="U484" s="3">
        <f>0.0178*J484-2.4163</f>
        <v>-2.2561</v>
      </c>
      <c r="V484" s="2">
        <f>AVERAGE(Q484:U484)</f>
        <v>-1.0018428352490421</v>
      </c>
    </row>
    <row r="485" spans="1:22">
      <c r="A485">
        <v>8147</v>
      </c>
      <c r="B485" t="s">
        <v>735</v>
      </c>
      <c r="C485" t="s">
        <v>383</v>
      </c>
      <c r="D485">
        <v>10</v>
      </c>
      <c r="E485">
        <v>0</v>
      </c>
      <c r="F485">
        <v>10</v>
      </c>
      <c r="G485">
        <v>9</v>
      </c>
      <c r="H485">
        <v>5</v>
      </c>
      <c r="I485">
        <v>6</v>
      </c>
      <c r="J485">
        <v>9</v>
      </c>
      <c r="K485">
        <v>1</v>
      </c>
      <c r="L485">
        <v>1</v>
      </c>
      <c r="M485">
        <v>0</v>
      </c>
      <c r="N485">
        <v>0</v>
      </c>
      <c r="O485" s="2">
        <f>9*H485/F485</f>
        <v>4.5</v>
      </c>
      <c r="P485" s="2">
        <f>(G485+I485)/F485</f>
        <v>1.5</v>
      </c>
      <c r="Q485" s="3">
        <f>0.2056*L485-2.0082</f>
        <v>-1.8026</v>
      </c>
      <c r="R485" s="3">
        <f>0.0623*N485-0.6037</f>
        <v>-0.60370000000000001</v>
      </c>
      <c r="S485" s="3">
        <f>(F485/87)*(3.2-(9*H485/F485))</f>
        <v>-0.14942528735632182</v>
      </c>
      <c r="T485" s="3">
        <f>(F485/18)*(1.1447-(G485 + I485)/F485)</f>
        <v>-0.19738888888888886</v>
      </c>
      <c r="U485" s="3">
        <f>0.0178*J485-2.4163</f>
        <v>-2.2561</v>
      </c>
      <c r="V485" s="2">
        <f>AVERAGE(Q485:U485)</f>
        <v>-1.0018428352490421</v>
      </c>
    </row>
    <row r="486" spans="1:22">
      <c r="A486">
        <v>5733</v>
      </c>
      <c r="B486" t="s">
        <v>595</v>
      </c>
      <c r="C486" t="s">
        <v>596</v>
      </c>
      <c r="D486">
        <v>40</v>
      </c>
      <c r="E486">
        <v>0</v>
      </c>
      <c r="F486">
        <v>40</v>
      </c>
      <c r="G486">
        <v>37</v>
      </c>
      <c r="H486">
        <v>18</v>
      </c>
      <c r="I486">
        <v>21</v>
      </c>
      <c r="J486">
        <v>38</v>
      </c>
      <c r="K486">
        <v>4</v>
      </c>
      <c r="L486">
        <v>2</v>
      </c>
      <c r="M486">
        <v>2</v>
      </c>
      <c r="N486">
        <v>0</v>
      </c>
      <c r="O486" s="2">
        <f>9*H486/F486</f>
        <v>4.05</v>
      </c>
      <c r="P486" s="2">
        <f>(G486+I486)/F486</f>
        <v>1.45</v>
      </c>
      <c r="Q486" s="3">
        <f>0.2056*L486-2.0082</f>
        <v>-1.597</v>
      </c>
      <c r="R486" s="3">
        <f>0.0623*N486-0.6037</f>
        <v>-0.60370000000000001</v>
      </c>
      <c r="S486" s="3">
        <f>(F486/87)*(3.2-(9*H486/F486))</f>
        <v>-0.39080459770114928</v>
      </c>
      <c r="T486" s="3">
        <f>(F486/18)*(1.1447-(G486 + I486)/F486)</f>
        <v>-0.67844444444444429</v>
      </c>
      <c r="U486" s="3">
        <f>0.0178*J486-2.4163</f>
        <v>-1.7399</v>
      </c>
      <c r="V486" s="2">
        <f>AVERAGE(Q486:U486)</f>
        <v>-1.0019698084291186</v>
      </c>
    </row>
    <row r="487" spans="1:22">
      <c r="B487" t="s">
        <v>586</v>
      </c>
      <c r="C487" t="s">
        <v>166</v>
      </c>
      <c r="D487">
        <v>15</v>
      </c>
      <c r="E487">
        <v>0</v>
      </c>
      <c r="F487">
        <v>15</v>
      </c>
      <c r="G487">
        <v>15</v>
      </c>
      <c r="H487">
        <v>7</v>
      </c>
      <c r="I487">
        <v>6</v>
      </c>
      <c r="J487">
        <v>11</v>
      </c>
      <c r="K487">
        <v>2</v>
      </c>
      <c r="L487">
        <v>1</v>
      </c>
      <c r="M487">
        <v>1</v>
      </c>
      <c r="N487">
        <v>0</v>
      </c>
      <c r="O487" s="2">
        <f>9*H487/F487</f>
        <v>4.2</v>
      </c>
      <c r="P487" s="2">
        <f>(G487+I487)/F487</f>
        <v>1.4</v>
      </c>
      <c r="Q487" s="3">
        <f>0.2056*L487-2.0082</f>
        <v>-1.8026</v>
      </c>
      <c r="R487" s="3">
        <f>0.0623*N487-0.6037</f>
        <v>-0.60370000000000001</v>
      </c>
      <c r="S487" s="3">
        <f>(F487/87)*(3.2-(9*H487/F487))</f>
        <v>-0.17241379310344829</v>
      </c>
      <c r="T487" s="3">
        <f>(F487/18)*(1.1447-(G487 + I487)/F487)</f>
        <v>-0.21274999999999988</v>
      </c>
      <c r="U487" s="3">
        <f>0.0178*J487-2.4163</f>
        <v>-2.2204999999999999</v>
      </c>
      <c r="V487" s="2">
        <f>AVERAGE(Q487:U487)</f>
        <v>-1.0023927586206896</v>
      </c>
    </row>
    <row r="488" spans="1:22">
      <c r="A488">
        <v>8472</v>
      </c>
      <c r="B488" t="s">
        <v>856</v>
      </c>
      <c r="C488" t="s">
        <v>205</v>
      </c>
      <c r="D488">
        <v>15</v>
      </c>
      <c r="E488">
        <v>0</v>
      </c>
      <c r="F488">
        <v>15</v>
      </c>
      <c r="G488">
        <v>15</v>
      </c>
      <c r="H488">
        <v>7</v>
      </c>
      <c r="I488">
        <v>6</v>
      </c>
      <c r="J488">
        <v>11</v>
      </c>
      <c r="K488">
        <v>2</v>
      </c>
      <c r="L488">
        <v>1</v>
      </c>
      <c r="M488">
        <v>1</v>
      </c>
      <c r="N488">
        <v>0</v>
      </c>
      <c r="O488" s="2">
        <f>9*H488/F488</f>
        <v>4.2</v>
      </c>
      <c r="P488" s="2">
        <f>(G488+I488)/F488</f>
        <v>1.4</v>
      </c>
      <c r="Q488" s="3">
        <f>0.2056*L488-2.0082</f>
        <v>-1.8026</v>
      </c>
      <c r="R488" s="3">
        <f>0.0623*N488-0.6037</f>
        <v>-0.60370000000000001</v>
      </c>
      <c r="S488" s="3">
        <f>(F488/87)*(3.2-(9*H488/F488))</f>
        <v>-0.17241379310344829</v>
      </c>
      <c r="T488" s="3">
        <f>(F488/18)*(1.1447-(G488 + I488)/F488)</f>
        <v>-0.21274999999999988</v>
      </c>
      <c r="U488" s="3">
        <f>0.0178*J488-2.4163</f>
        <v>-2.2204999999999999</v>
      </c>
      <c r="V488" s="2">
        <f>AVERAGE(Q488:U488)</f>
        <v>-1.0023927586206896</v>
      </c>
    </row>
    <row r="489" spans="1:22">
      <c r="A489">
        <v>7708</v>
      </c>
      <c r="B489" t="s">
        <v>24</v>
      </c>
      <c r="C489" t="s">
        <v>79</v>
      </c>
      <c r="D489">
        <v>20</v>
      </c>
      <c r="E489">
        <v>0</v>
      </c>
      <c r="F489">
        <v>20</v>
      </c>
      <c r="G489">
        <v>22</v>
      </c>
      <c r="H489">
        <v>9</v>
      </c>
      <c r="I489">
        <v>5</v>
      </c>
      <c r="J489">
        <v>13</v>
      </c>
      <c r="K489">
        <v>2</v>
      </c>
      <c r="L489">
        <v>1</v>
      </c>
      <c r="M489">
        <v>1</v>
      </c>
      <c r="N489">
        <v>0</v>
      </c>
      <c r="O489" s="2">
        <f>9*H489/F489</f>
        <v>4.05</v>
      </c>
      <c r="P489" s="2">
        <f>(G489+I489)/F489</f>
        <v>1.35</v>
      </c>
      <c r="Q489" s="3">
        <f>0.2056*L489-2.0082</f>
        <v>-1.8026</v>
      </c>
      <c r="R489" s="3">
        <f>0.0623*N489-0.6037</f>
        <v>-0.60370000000000001</v>
      </c>
      <c r="S489" s="3">
        <f>(F489/87)*(3.2-(9*H489/F489))</f>
        <v>-0.19540229885057464</v>
      </c>
      <c r="T489" s="3">
        <f>(F489/18)*(1.1447-(G489 + I489)/F489)</f>
        <v>-0.22811111111111115</v>
      </c>
      <c r="U489" s="3">
        <f>0.0178*J489-2.4163</f>
        <v>-2.1849000000000003</v>
      </c>
      <c r="V489" s="2">
        <f>AVERAGE(Q489:U489)</f>
        <v>-1.0029426819923373</v>
      </c>
    </row>
    <row r="490" spans="1:22">
      <c r="A490">
        <v>1511</v>
      </c>
      <c r="B490" t="s">
        <v>619</v>
      </c>
      <c r="C490" t="s">
        <v>79</v>
      </c>
      <c r="D490">
        <v>20</v>
      </c>
      <c r="E490">
        <v>0</v>
      </c>
      <c r="F490">
        <v>20</v>
      </c>
      <c r="G490">
        <v>20</v>
      </c>
      <c r="H490">
        <v>9</v>
      </c>
      <c r="I490">
        <v>8</v>
      </c>
      <c r="J490">
        <v>16</v>
      </c>
      <c r="K490">
        <v>2</v>
      </c>
      <c r="L490">
        <v>1</v>
      </c>
      <c r="M490">
        <v>1</v>
      </c>
      <c r="N490">
        <v>0</v>
      </c>
      <c r="O490" s="2">
        <f>9*H490/F490</f>
        <v>4.05</v>
      </c>
      <c r="P490" s="2">
        <f>(G490+I490)/F490</f>
        <v>1.4</v>
      </c>
      <c r="Q490" s="3">
        <f>0.2056*L490-2.0082</f>
        <v>-1.8026</v>
      </c>
      <c r="R490" s="3">
        <f>0.0623*N490-0.6037</f>
        <v>-0.60370000000000001</v>
      </c>
      <c r="S490" s="3">
        <f>(F490/87)*(3.2-(9*H490/F490))</f>
        <v>-0.19540229885057464</v>
      </c>
      <c r="T490" s="3">
        <f>(F490/18)*(1.1447-(G490 + I490)/F490)</f>
        <v>-0.28366666666666651</v>
      </c>
      <c r="U490" s="3">
        <f>0.0178*J490-2.4163</f>
        <v>-2.1315</v>
      </c>
      <c r="V490" s="2">
        <f>AVERAGE(Q490:U490)</f>
        <v>-1.0033737931034481</v>
      </c>
    </row>
    <row r="491" spans="1:22">
      <c r="A491">
        <v>7664</v>
      </c>
      <c r="B491" t="s">
        <v>691</v>
      </c>
      <c r="C491" t="s">
        <v>37</v>
      </c>
      <c r="D491">
        <v>17</v>
      </c>
      <c r="E491">
        <v>17</v>
      </c>
      <c r="F491">
        <v>96</v>
      </c>
      <c r="G491">
        <v>94</v>
      </c>
      <c r="H491">
        <v>47</v>
      </c>
      <c r="I491">
        <v>38</v>
      </c>
      <c r="J491">
        <v>75</v>
      </c>
      <c r="K491">
        <v>12</v>
      </c>
      <c r="L491">
        <v>6</v>
      </c>
      <c r="M491">
        <v>6</v>
      </c>
      <c r="N491">
        <v>0</v>
      </c>
      <c r="O491" s="2">
        <f>9*H491/F491</f>
        <v>4.40625</v>
      </c>
      <c r="P491" s="2">
        <f>(G491+I491)/F491</f>
        <v>1.375</v>
      </c>
      <c r="Q491" s="3">
        <f>0.2056*L491-2.0082</f>
        <v>-0.77459999999999996</v>
      </c>
      <c r="R491" s="3">
        <f>0.0623*N491-0.6037</f>
        <v>-0.60370000000000001</v>
      </c>
      <c r="S491" s="3">
        <f>(F491/87)*(3.2-(9*H491/F491))</f>
        <v>-1.3310344827586205</v>
      </c>
      <c r="T491" s="3">
        <f>(F491/18)*(1.1447-(G491 + I491)/F491)</f>
        <v>-1.2282666666666664</v>
      </c>
      <c r="U491" s="3">
        <f>0.0178*J491-2.4163</f>
        <v>-1.0813000000000001</v>
      </c>
      <c r="V491" s="2">
        <f>AVERAGE(Q491:U491)</f>
        <v>-1.0037802298850573</v>
      </c>
    </row>
    <row r="492" spans="1:22">
      <c r="A492">
        <v>1887</v>
      </c>
      <c r="B492" t="s">
        <v>693</v>
      </c>
      <c r="C492" t="s">
        <v>214</v>
      </c>
      <c r="D492">
        <v>45</v>
      </c>
      <c r="E492">
        <v>0</v>
      </c>
      <c r="F492">
        <v>45</v>
      </c>
      <c r="G492">
        <v>43</v>
      </c>
      <c r="H492">
        <v>21</v>
      </c>
      <c r="I492">
        <v>22</v>
      </c>
      <c r="J492">
        <v>38</v>
      </c>
      <c r="K492">
        <v>5</v>
      </c>
      <c r="L492">
        <v>2</v>
      </c>
      <c r="M492">
        <v>2</v>
      </c>
      <c r="N492">
        <v>3</v>
      </c>
      <c r="O492" s="2">
        <f>9*H492/F492</f>
        <v>4.2</v>
      </c>
      <c r="P492" s="2">
        <f>(G492+I492)/F492</f>
        <v>1.4444444444444444</v>
      </c>
      <c r="Q492" s="3">
        <f>0.2056*L492-2.0082</f>
        <v>-1.597</v>
      </c>
      <c r="R492" s="3">
        <f>0.0623*N492-0.6037</f>
        <v>-0.4168</v>
      </c>
      <c r="S492" s="3">
        <f>(F492/87)*(3.2-(9*H492/F492))</f>
        <v>-0.51724137931034486</v>
      </c>
      <c r="T492" s="3">
        <f>(F492/18)*(1.1447-(G492 + I492)/F492)</f>
        <v>-0.74936111111111092</v>
      </c>
      <c r="U492" s="3">
        <f>0.0178*J492-2.4163</f>
        <v>-1.7399</v>
      </c>
      <c r="V492" s="2">
        <f>AVERAGE(Q492:U492)</f>
        <v>-1.0040604980842911</v>
      </c>
    </row>
    <row r="493" spans="1:22">
      <c r="A493">
        <v>7169</v>
      </c>
      <c r="B493" t="s">
        <v>647</v>
      </c>
      <c r="C493" t="s">
        <v>166</v>
      </c>
      <c r="D493">
        <v>25</v>
      </c>
      <c r="E493">
        <v>0</v>
      </c>
      <c r="F493">
        <v>25</v>
      </c>
      <c r="G493">
        <v>22</v>
      </c>
      <c r="H493">
        <v>11</v>
      </c>
      <c r="I493">
        <v>14</v>
      </c>
      <c r="J493">
        <v>24</v>
      </c>
      <c r="K493">
        <v>3</v>
      </c>
      <c r="L493">
        <v>1</v>
      </c>
      <c r="M493">
        <v>1</v>
      </c>
      <c r="N493">
        <v>0</v>
      </c>
      <c r="O493" s="2">
        <f>9*H493/F493</f>
        <v>3.96</v>
      </c>
      <c r="P493" s="2">
        <f>(G493+I493)/F493</f>
        <v>1.44</v>
      </c>
      <c r="Q493" s="3">
        <f>0.2056*L493-2.0082</f>
        <v>-1.8026</v>
      </c>
      <c r="R493" s="3">
        <f>0.0623*N493-0.6037</f>
        <v>-0.60370000000000001</v>
      </c>
      <c r="S493" s="3">
        <f>(F493/87)*(3.2-(9*H493/F493))</f>
        <v>-0.21839080459770108</v>
      </c>
      <c r="T493" s="3">
        <f>(F493/18)*(1.1447-(G493 + I493)/F493)</f>
        <v>-0.41013888888888872</v>
      </c>
      <c r="U493" s="3">
        <f>0.0178*J493-2.4163</f>
        <v>-1.9891000000000001</v>
      </c>
      <c r="V493" s="2">
        <f>AVERAGE(Q493:U493)</f>
        <v>-1.0047859386973179</v>
      </c>
    </row>
    <row r="494" spans="1:22">
      <c r="A494">
        <v>415</v>
      </c>
      <c r="B494" t="s">
        <v>429</v>
      </c>
      <c r="C494" t="s">
        <v>370</v>
      </c>
      <c r="D494">
        <v>3</v>
      </c>
      <c r="E494">
        <v>3</v>
      </c>
      <c r="F494">
        <v>19</v>
      </c>
      <c r="G494">
        <v>19</v>
      </c>
      <c r="H494">
        <v>9</v>
      </c>
      <c r="I494">
        <v>7</v>
      </c>
      <c r="J494">
        <v>15</v>
      </c>
      <c r="K494">
        <v>2</v>
      </c>
      <c r="L494">
        <v>1</v>
      </c>
      <c r="M494">
        <v>1</v>
      </c>
      <c r="N494">
        <v>0</v>
      </c>
      <c r="O494" s="2">
        <f>9*H494/F494</f>
        <v>4.2631578947368425</v>
      </c>
      <c r="P494" s="2">
        <f>(G494+I494)/F494</f>
        <v>1.368421052631579</v>
      </c>
      <c r="Q494" s="3">
        <f>0.2056*L494-2.0082</f>
        <v>-1.8026</v>
      </c>
      <c r="R494" s="3">
        <f>0.0623*N494-0.6037</f>
        <v>-0.60370000000000001</v>
      </c>
      <c r="S494" s="3">
        <f>(F494/87)*(3.2-(9*H494/F494))</f>
        <v>-0.23218390804597708</v>
      </c>
      <c r="T494" s="3">
        <f>(F494/18)*(1.1447-(G494 + I494)/F494)</f>
        <v>-0.23615</v>
      </c>
      <c r="U494" s="3">
        <f>0.0178*J494-2.4163</f>
        <v>-2.1493000000000002</v>
      </c>
      <c r="V494" s="2">
        <f>AVERAGE(Q494:U494)</f>
        <v>-1.0047867816091955</v>
      </c>
    </row>
    <row r="495" spans="1:22">
      <c r="A495">
        <v>5145</v>
      </c>
      <c r="B495" t="s">
        <v>568</v>
      </c>
      <c r="C495" t="s">
        <v>205</v>
      </c>
      <c r="D495">
        <v>22</v>
      </c>
      <c r="E495">
        <v>22</v>
      </c>
      <c r="F495">
        <v>125</v>
      </c>
      <c r="G495">
        <v>127</v>
      </c>
      <c r="H495">
        <v>61</v>
      </c>
      <c r="I495">
        <v>43</v>
      </c>
      <c r="J495">
        <v>88</v>
      </c>
      <c r="K495">
        <v>13</v>
      </c>
      <c r="L495">
        <v>8</v>
      </c>
      <c r="M495">
        <v>8</v>
      </c>
      <c r="N495">
        <v>0</v>
      </c>
      <c r="O495" s="2">
        <f>9*H495/F495</f>
        <v>4.3920000000000003</v>
      </c>
      <c r="P495" s="2">
        <f>(G495+I495)/F495</f>
        <v>1.36</v>
      </c>
      <c r="Q495" s="3">
        <f>0.2056*L495-2.0082</f>
        <v>-0.36339999999999995</v>
      </c>
      <c r="R495" s="3">
        <f>0.0623*N495-0.6037</f>
        <v>-0.60370000000000001</v>
      </c>
      <c r="S495" s="3">
        <f>(F495/87)*(3.2-(9*H495/F495))</f>
        <v>-1.7126436781609198</v>
      </c>
      <c r="T495" s="3">
        <f>(F495/18)*(1.1447-(G495 + I495)/F495)</f>
        <v>-1.4951388888888892</v>
      </c>
      <c r="U495" s="3">
        <f>0.0178*J495-2.4163</f>
        <v>-0.8499000000000001</v>
      </c>
      <c r="V495" s="2">
        <f>AVERAGE(Q495:U495)</f>
        <v>-1.0049565134099618</v>
      </c>
    </row>
    <row r="496" spans="1:22">
      <c r="A496">
        <v>6323</v>
      </c>
      <c r="B496" t="s">
        <v>757</v>
      </c>
      <c r="C496" t="s">
        <v>370</v>
      </c>
      <c r="D496">
        <v>2</v>
      </c>
      <c r="E496">
        <v>2</v>
      </c>
      <c r="F496">
        <v>10</v>
      </c>
      <c r="G496">
        <v>11</v>
      </c>
      <c r="H496">
        <v>5</v>
      </c>
      <c r="I496">
        <v>3</v>
      </c>
      <c r="J496">
        <v>5</v>
      </c>
      <c r="K496">
        <v>1</v>
      </c>
      <c r="L496">
        <v>1</v>
      </c>
      <c r="M496">
        <v>1</v>
      </c>
      <c r="N496">
        <v>0</v>
      </c>
      <c r="O496" s="2">
        <f>9*H496/F496</f>
        <v>4.5</v>
      </c>
      <c r="P496" s="2">
        <f>(G496+I496)/F496</f>
        <v>1.4</v>
      </c>
      <c r="Q496" s="3">
        <f>0.2056*L496-2.0082</f>
        <v>-1.8026</v>
      </c>
      <c r="R496" s="3">
        <f>0.0623*N496-0.6037</f>
        <v>-0.60370000000000001</v>
      </c>
      <c r="S496" s="3">
        <f>(F496/87)*(3.2-(9*H496/F496))</f>
        <v>-0.14942528735632182</v>
      </c>
      <c r="T496" s="3">
        <f>(F496/18)*(1.1447-(G496 + I496)/F496)</f>
        <v>-0.14183333333333326</v>
      </c>
      <c r="U496" s="3">
        <f>0.0178*J496-2.4163</f>
        <v>-2.3273000000000001</v>
      </c>
      <c r="V496" s="2">
        <f>AVERAGE(Q496:U496)</f>
        <v>-1.004971724137931</v>
      </c>
    </row>
    <row r="497" spans="1:22">
      <c r="A497">
        <v>6398</v>
      </c>
      <c r="B497" t="s">
        <v>449</v>
      </c>
      <c r="C497" t="s">
        <v>172</v>
      </c>
      <c r="D497">
        <v>24</v>
      </c>
      <c r="E497">
        <v>24</v>
      </c>
      <c r="F497">
        <v>134</v>
      </c>
      <c r="G497">
        <v>129</v>
      </c>
      <c r="H497">
        <v>63</v>
      </c>
      <c r="I497">
        <v>59</v>
      </c>
      <c r="J497">
        <v>105</v>
      </c>
      <c r="K497">
        <v>10</v>
      </c>
      <c r="L497">
        <v>8</v>
      </c>
      <c r="M497">
        <v>9</v>
      </c>
      <c r="N497">
        <v>0</v>
      </c>
      <c r="O497" s="2">
        <f>9*H497/F497</f>
        <v>4.2313432835820892</v>
      </c>
      <c r="P497" s="2">
        <f>(G497+I497)/F497</f>
        <v>1.4029850746268657</v>
      </c>
      <c r="Q497" s="3">
        <f>0.2056*L497-2.0082</f>
        <v>-0.36339999999999995</v>
      </c>
      <c r="R497" s="3">
        <f>0.0623*N497-0.6037</f>
        <v>-0.60370000000000001</v>
      </c>
      <c r="S497" s="3">
        <f>(F497/87)*(3.2-(9*H497/F497))</f>
        <v>-1.5885057471264359</v>
      </c>
      <c r="T497" s="3">
        <f>(F497/18)*(1.1447-(G497 + I497)/F497)</f>
        <v>-1.9227888888888889</v>
      </c>
      <c r="U497" s="3">
        <f>0.0178*J497-2.4163</f>
        <v>-0.54730000000000012</v>
      </c>
      <c r="V497" s="2">
        <f>AVERAGE(Q497:U497)</f>
        <v>-1.0051389272030649</v>
      </c>
    </row>
    <row r="498" spans="1:22">
      <c r="A498">
        <v>1</v>
      </c>
      <c r="B498" t="s">
        <v>756</v>
      </c>
      <c r="C498" t="s">
        <v>35</v>
      </c>
      <c r="D498">
        <v>10</v>
      </c>
      <c r="E498">
        <v>0</v>
      </c>
      <c r="F498">
        <v>10</v>
      </c>
      <c r="G498">
        <v>10</v>
      </c>
      <c r="H498">
        <v>5</v>
      </c>
      <c r="I498">
        <v>5</v>
      </c>
      <c r="J498">
        <v>8</v>
      </c>
      <c r="K498">
        <v>1</v>
      </c>
      <c r="L498">
        <v>1</v>
      </c>
      <c r="M498">
        <v>0</v>
      </c>
      <c r="N498">
        <v>0</v>
      </c>
      <c r="O498" s="2">
        <f>9*H498/F498</f>
        <v>4.5</v>
      </c>
      <c r="P498" s="2">
        <f>(G498+I498)/F498</f>
        <v>1.5</v>
      </c>
      <c r="Q498" s="3">
        <f>0.2056*L498-2.0082</f>
        <v>-1.8026</v>
      </c>
      <c r="R498" s="3">
        <f>0.0623*N498-0.6037</f>
        <v>-0.60370000000000001</v>
      </c>
      <c r="S498" s="3">
        <f>(F498/87)*(3.2-(9*H498/F498))</f>
        <v>-0.14942528735632182</v>
      </c>
      <c r="T498" s="3">
        <f>(F498/18)*(1.1447-(G498 + I498)/F498)</f>
        <v>-0.19738888888888886</v>
      </c>
      <c r="U498" s="3">
        <f>0.0178*J498-2.4163</f>
        <v>-2.2739000000000003</v>
      </c>
      <c r="V498" s="2">
        <f>AVERAGE(Q498:U498)</f>
        <v>-1.0054028352490421</v>
      </c>
    </row>
    <row r="499" spans="1:22">
      <c r="A499">
        <v>5989</v>
      </c>
      <c r="B499" t="s">
        <v>579</v>
      </c>
      <c r="C499" t="s">
        <v>496</v>
      </c>
      <c r="D499">
        <v>45</v>
      </c>
      <c r="E499">
        <v>0</v>
      </c>
      <c r="F499">
        <v>45</v>
      </c>
      <c r="G499">
        <v>43</v>
      </c>
      <c r="H499">
        <v>20</v>
      </c>
      <c r="I499">
        <v>20</v>
      </c>
      <c r="J499">
        <v>36</v>
      </c>
      <c r="K499">
        <v>4</v>
      </c>
      <c r="L499">
        <v>2</v>
      </c>
      <c r="M499">
        <v>2</v>
      </c>
      <c r="N499">
        <v>0</v>
      </c>
      <c r="O499" s="2">
        <f>9*H499/F499</f>
        <v>4</v>
      </c>
      <c r="P499" s="2">
        <f>(G499+I499)/F499</f>
        <v>1.4</v>
      </c>
      <c r="Q499" s="3">
        <f>0.2056*L499-2.0082</f>
        <v>-1.597</v>
      </c>
      <c r="R499" s="3">
        <f>0.0623*N499-0.6037</f>
        <v>-0.60370000000000001</v>
      </c>
      <c r="S499" s="3">
        <f>(F499/87)*(3.2-(9*H499/F499))</f>
        <v>-0.4137931034482758</v>
      </c>
      <c r="T499" s="3">
        <f>(F499/18)*(1.1447-(G499 + I499)/F499)</f>
        <v>-0.63824999999999965</v>
      </c>
      <c r="U499" s="3">
        <f>0.0178*J499-2.4163</f>
        <v>-1.7755000000000001</v>
      </c>
      <c r="V499" s="2">
        <f>AVERAGE(Q499:U499)</f>
        <v>-1.0056486206896551</v>
      </c>
    </row>
    <row r="500" spans="1:22">
      <c r="A500">
        <v>7768</v>
      </c>
      <c r="B500" t="s">
        <v>699</v>
      </c>
      <c r="C500" t="s">
        <v>154</v>
      </c>
      <c r="D500">
        <v>15</v>
      </c>
      <c r="E500">
        <v>0</v>
      </c>
      <c r="F500">
        <v>15</v>
      </c>
      <c r="G500">
        <v>14</v>
      </c>
      <c r="H500">
        <v>7</v>
      </c>
      <c r="I500">
        <v>8</v>
      </c>
      <c r="J500">
        <v>13</v>
      </c>
      <c r="K500">
        <v>2</v>
      </c>
      <c r="L500">
        <v>1</v>
      </c>
      <c r="M500">
        <v>1</v>
      </c>
      <c r="N500">
        <v>0</v>
      </c>
      <c r="O500" s="2">
        <f>9*H500/F500</f>
        <v>4.2</v>
      </c>
      <c r="P500" s="2">
        <f>(G500+I500)/F500</f>
        <v>1.4666666666666666</v>
      </c>
      <c r="Q500" s="3">
        <f>0.2056*L500-2.0082</f>
        <v>-1.8026</v>
      </c>
      <c r="R500" s="3">
        <f>0.0623*N500-0.6037</f>
        <v>-0.60370000000000001</v>
      </c>
      <c r="S500" s="3">
        <f>(F500/87)*(3.2-(9*H500/F500))</f>
        <v>-0.17241379310344829</v>
      </c>
      <c r="T500" s="3">
        <f>(F500/18)*(1.1447-(G500 + I500)/F500)</f>
        <v>-0.26830555555555546</v>
      </c>
      <c r="U500" s="3">
        <f>0.0178*J500-2.4163</f>
        <v>-2.1849000000000003</v>
      </c>
      <c r="V500" s="2">
        <f>AVERAGE(Q500:U500)</f>
        <v>-1.0063838697318008</v>
      </c>
    </row>
    <row r="501" spans="1:22">
      <c r="A501">
        <v>7608</v>
      </c>
      <c r="B501" t="s">
        <v>488</v>
      </c>
      <c r="C501" t="s">
        <v>37</v>
      </c>
      <c r="D501">
        <v>20</v>
      </c>
      <c r="E501">
        <v>0</v>
      </c>
      <c r="F501">
        <v>20</v>
      </c>
      <c r="G501">
        <v>20</v>
      </c>
      <c r="H501">
        <v>9</v>
      </c>
      <c r="I501">
        <v>8</v>
      </c>
      <c r="J501">
        <v>15</v>
      </c>
      <c r="K501">
        <v>2</v>
      </c>
      <c r="L501">
        <v>1</v>
      </c>
      <c r="M501">
        <v>1</v>
      </c>
      <c r="N501">
        <v>0</v>
      </c>
      <c r="O501" s="2">
        <f>9*H501/F501</f>
        <v>4.05</v>
      </c>
      <c r="P501" s="2">
        <f>(G501+I501)/F501</f>
        <v>1.4</v>
      </c>
      <c r="Q501" s="3">
        <f>0.2056*L501-2.0082</f>
        <v>-1.8026</v>
      </c>
      <c r="R501" s="3">
        <f>0.0623*N501-0.6037</f>
        <v>-0.60370000000000001</v>
      </c>
      <c r="S501" s="3">
        <f>(F501/87)*(3.2-(9*H501/F501))</f>
        <v>-0.19540229885057464</v>
      </c>
      <c r="T501" s="3">
        <f>(F501/18)*(1.1447-(G501 + I501)/F501)</f>
        <v>-0.28366666666666651</v>
      </c>
      <c r="U501" s="3">
        <f>0.0178*J501-2.4163</f>
        <v>-2.1493000000000002</v>
      </c>
      <c r="V501" s="2">
        <f>AVERAGE(Q501:U501)</f>
        <v>-1.0069337931034483</v>
      </c>
    </row>
    <row r="502" spans="1:22">
      <c r="A502">
        <v>6766</v>
      </c>
      <c r="B502" t="s">
        <v>842</v>
      </c>
      <c r="C502" t="s">
        <v>263</v>
      </c>
      <c r="D502">
        <v>35</v>
      </c>
      <c r="E502">
        <v>0</v>
      </c>
      <c r="F502">
        <v>35</v>
      </c>
      <c r="G502">
        <v>33</v>
      </c>
      <c r="H502">
        <v>16</v>
      </c>
      <c r="I502">
        <v>17</v>
      </c>
      <c r="J502">
        <v>28</v>
      </c>
      <c r="K502">
        <v>3</v>
      </c>
      <c r="L502">
        <v>2</v>
      </c>
      <c r="M502">
        <v>2</v>
      </c>
      <c r="N502">
        <v>0</v>
      </c>
      <c r="O502" s="2">
        <f>9*H502/F502</f>
        <v>4.1142857142857139</v>
      </c>
      <c r="P502" s="2">
        <f>(G502+I502)/F502</f>
        <v>1.4285714285714286</v>
      </c>
      <c r="Q502" s="3">
        <f>0.2056*L502-2.0082</f>
        <v>-1.597</v>
      </c>
      <c r="R502" s="3">
        <f>0.0623*N502-0.6037</f>
        <v>-0.60370000000000001</v>
      </c>
      <c r="S502" s="3">
        <f>(F502/87)*(3.2-(9*H502/F502))</f>
        <v>-0.36781609195402276</v>
      </c>
      <c r="T502" s="3">
        <f>(F502/18)*(1.1447-(G502 + I502)/F502)</f>
        <v>-0.5519722222222222</v>
      </c>
      <c r="U502" s="3">
        <f>0.0178*J502-2.4163</f>
        <v>-1.9179000000000002</v>
      </c>
      <c r="V502" s="2">
        <f>AVERAGE(Q502:U502)</f>
        <v>-1.0076776628352491</v>
      </c>
    </row>
    <row r="503" spans="1:22">
      <c r="A503">
        <v>556</v>
      </c>
      <c r="B503" t="s">
        <v>635</v>
      </c>
      <c r="C503" t="s">
        <v>1</v>
      </c>
      <c r="D503">
        <v>40</v>
      </c>
      <c r="E503">
        <v>0</v>
      </c>
      <c r="F503">
        <v>40</v>
      </c>
      <c r="G503">
        <v>40</v>
      </c>
      <c r="H503">
        <v>18</v>
      </c>
      <c r="I503">
        <v>16</v>
      </c>
      <c r="J503">
        <v>30</v>
      </c>
      <c r="K503">
        <v>4</v>
      </c>
      <c r="L503">
        <v>2</v>
      </c>
      <c r="M503">
        <v>2</v>
      </c>
      <c r="N503">
        <v>0</v>
      </c>
      <c r="O503" s="2">
        <f>9*H503/F503</f>
        <v>4.05</v>
      </c>
      <c r="P503" s="2">
        <f>(G503+I503)/F503</f>
        <v>1.4</v>
      </c>
      <c r="Q503" s="3">
        <f>0.2056*L503-2.0082</f>
        <v>-1.597</v>
      </c>
      <c r="R503" s="3">
        <f>0.0623*N503-0.6037</f>
        <v>-0.60370000000000001</v>
      </c>
      <c r="S503" s="3">
        <f>(F503/87)*(3.2-(9*H503/F503))</f>
        <v>-0.39080459770114928</v>
      </c>
      <c r="T503" s="3">
        <f>(F503/18)*(1.1447-(G503 + I503)/F503)</f>
        <v>-0.56733333333333302</v>
      </c>
      <c r="U503" s="3">
        <f>0.0178*J503-2.4163</f>
        <v>-1.8823000000000001</v>
      </c>
      <c r="V503" s="2">
        <f>AVERAGE(Q503:U503)</f>
        <v>-1.0082275862068966</v>
      </c>
    </row>
    <row r="504" spans="1:22">
      <c r="A504">
        <v>6577</v>
      </c>
      <c r="B504" t="s">
        <v>228</v>
      </c>
      <c r="C504" t="s">
        <v>508</v>
      </c>
      <c r="D504">
        <v>40</v>
      </c>
      <c r="E504">
        <v>0</v>
      </c>
      <c r="F504">
        <v>40</v>
      </c>
      <c r="G504">
        <v>39</v>
      </c>
      <c r="H504">
        <v>18</v>
      </c>
      <c r="I504">
        <v>18</v>
      </c>
      <c r="J504">
        <v>33</v>
      </c>
      <c r="K504">
        <v>4</v>
      </c>
      <c r="L504">
        <v>2</v>
      </c>
      <c r="M504">
        <v>2</v>
      </c>
      <c r="N504">
        <v>0</v>
      </c>
      <c r="O504" s="2">
        <f>9*H504/F504</f>
        <v>4.05</v>
      </c>
      <c r="P504" s="2">
        <f>(G504+I504)/F504</f>
        <v>1.425</v>
      </c>
      <c r="Q504" s="3">
        <f>0.2056*L504-2.0082</f>
        <v>-1.597</v>
      </c>
      <c r="R504" s="3">
        <f>0.0623*N504-0.6037</f>
        <v>-0.60370000000000001</v>
      </c>
      <c r="S504" s="3">
        <f>(F504/87)*(3.2-(9*H504/F504))</f>
        <v>-0.39080459770114928</v>
      </c>
      <c r="T504" s="3">
        <f>(F504/18)*(1.1447-(G504 + I504)/F504)</f>
        <v>-0.62288888888888894</v>
      </c>
      <c r="U504" s="3">
        <f>0.0178*J504-2.4163</f>
        <v>-1.8289</v>
      </c>
      <c r="V504" s="2">
        <f>AVERAGE(Q504:U504)</f>
        <v>-1.0086586973180076</v>
      </c>
    </row>
    <row r="505" spans="1:22">
      <c r="A505">
        <v>6491</v>
      </c>
      <c r="B505" t="s">
        <v>525</v>
      </c>
      <c r="C505" t="s">
        <v>192</v>
      </c>
      <c r="D505">
        <v>10</v>
      </c>
      <c r="E505">
        <v>0</v>
      </c>
      <c r="F505">
        <v>10</v>
      </c>
      <c r="G505">
        <v>10</v>
      </c>
      <c r="H505">
        <v>5</v>
      </c>
      <c r="I505">
        <v>5</v>
      </c>
      <c r="J505">
        <v>7</v>
      </c>
      <c r="K505">
        <v>1</v>
      </c>
      <c r="L505">
        <v>1</v>
      </c>
      <c r="M505">
        <v>0</v>
      </c>
      <c r="N505">
        <v>0</v>
      </c>
      <c r="O505" s="2">
        <f>9*H505/F505</f>
        <v>4.5</v>
      </c>
      <c r="P505" s="2">
        <f>(G505+I505)/F505</f>
        <v>1.5</v>
      </c>
      <c r="Q505" s="3">
        <f>0.2056*L505-2.0082</f>
        <v>-1.8026</v>
      </c>
      <c r="R505" s="3">
        <f>0.0623*N505-0.6037</f>
        <v>-0.60370000000000001</v>
      </c>
      <c r="S505" s="3">
        <f>(F505/87)*(3.2-(9*H505/F505))</f>
        <v>-0.14942528735632182</v>
      </c>
      <c r="T505" s="3">
        <f>(F505/18)*(1.1447-(G505 + I505)/F505)</f>
        <v>-0.19738888888888886</v>
      </c>
      <c r="U505" s="3">
        <f>0.0178*J505-2.4163</f>
        <v>-2.2917000000000001</v>
      </c>
      <c r="V505" s="2">
        <f>AVERAGE(Q505:U505)</f>
        <v>-1.0089628352490423</v>
      </c>
    </row>
    <row r="506" spans="1:22">
      <c r="A506">
        <v>8419</v>
      </c>
      <c r="B506" t="s">
        <v>877</v>
      </c>
      <c r="C506" t="s">
        <v>176</v>
      </c>
      <c r="D506">
        <v>2</v>
      </c>
      <c r="E506">
        <v>2</v>
      </c>
      <c r="F506">
        <v>10</v>
      </c>
      <c r="G506">
        <v>10</v>
      </c>
      <c r="H506">
        <v>5</v>
      </c>
      <c r="I506">
        <v>5</v>
      </c>
      <c r="J506">
        <v>7</v>
      </c>
      <c r="K506">
        <v>1</v>
      </c>
      <c r="L506">
        <v>1</v>
      </c>
      <c r="M506">
        <v>1</v>
      </c>
      <c r="N506">
        <v>0</v>
      </c>
      <c r="O506" s="2">
        <f>9*H506/F506</f>
        <v>4.5</v>
      </c>
      <c r="P506" s="2">
        <f>(G506+I506)/F506</f>
        <v>1.5</v>
      </c>
      <c r="Q506" s="3">
        <f>0.2056*L506-2.0082</f>
        <v>-1.8026</v>
      </c>
      <c r="R506" s="3">
        <f>0.0623*N506-0.6037</f>
        <v>-0.60370000000000001</v>
      </c>
      <c r="S506" s="3">
        <f>(F506/87)*(3.2-(9*H506/F506))</f>
        <v>-0.14942528735632182</v>
      </c>
      <c r="T506" s="3">
        <f>(F506/18)*(1.1447-(G506 + I506)/F506)</f>
        <v>-0.19738888888888886</v>
      </c>
      <c r="U506" s="3">
        <f>0.0178*J506-2.4163</f>
        <v>-2.2917000000000001</v>
      </c>
      <c r="V506" s="2">
        <f>AVERAGE(Q506:U506)</f>
        <v>-1.0089628352490423</v>
      </c>
    </row>
    <row r="507" spans="1:22">
      <c r="A507">
        <v>2419</v>
      </c>
      <c r="B507" t="s">
        <v>553</v>
      </c>
      <c r="C507" t="s">
        <v>499</v>
      </c>
      <c r="D507">
        <v>15</v>
      </c>
      <c r="E507">
        <v>0</v>
      </c>
      <c r="F507">
        <v>15</v>
      </c>
      <c r="G507">
        <v>15</v>
      </c>
      <c r="H507">
        <v>7</v>
      </c>
      <c r="I507">
        <v>7</v>
      </c>
      <c r="J507">
        <v>12</v>
      </c>
      <c r="K507">
        <v>2</v>
      </c>
      <c r="L507">
        <v>1</v>
      </c>
      <c r="M507">
        <v>1</v>
      </c>
      <c r="N507">
        <v>0</v>
      </c>
      <c r="O507" s="2">
        <f>9*H507/F507</f>
        <v>4.2</v>
      </c>
      <c r="P507" s="2">
        <f>(G507+I507)/F507</f>
        <v>1.4666666666666666</v>
      </c>
      <c r="Q507" s="3">
        <f>0.2056*L507-2.0082</f>
        <v>-1.8026</v>
      </c>
      <c r="R507" s="3">
        <f>0.0623*N507-0.6037</f>
        <v>-0.60370000000000001</v>
      </c>
      <c r="S507" s="3">
        <f>(F507/87)*(3.2-(9*H507/F507))</f>
        <v>-0.17241379310344829</v>
      </c>
      <c r="T507" s="3">
        <f>(F507/18)*(1.1447-(G507 + I507)/F507)</f>
        <v>-0.26830555555555546</v>
      </c>
      <c r="U507" s="3">
        <f>0.0178*J507-2.4163</f>
        <v>-2.2027000000000001</v>
      </c>
      <c r="V507" s="2">
        <f>AVERAGE(Q507:U507)</f>
        <v>-1.0099438697318006</v>
      </c>
    </row>
    <row r="508" spans="1:22">
      <c r="B508" t="s">
        <v>571</v>
      </c>
      <c r="C508" t="s">
        <v>172</v>
      </c>
      <c r="D508">
        <v>25</v>
      </c>
      <c r="E508">
        <v>0</v>
      </c>
      <c r="F508">
        <v>25</v>
      </c>
      <c r="G508">
        <v>25</v>
      </c>
      <c r="H508">
        <v>11</v>
      </c>
      <c r="I508">
        <v>10</v>
      </c>
      <c r="J508">
        <v>19</v>
      </c>
      <c r="K508">
        <v>3</v>
      </c>
      <c r="L508">
        <v>1</v>
      </c>
      <c r="M508">
        <v>1</v>
      </c>
      <c r="N508">
        <v>0</v>
      </c>
      <c r="O508" s="2">
        <f>9*H508/F508</f>
        <v>3.96</v>
      </c>
      <c r="P508" s="2">
        <f>(G508+I508)/F508</f>
        <v>1.4</v>
      </c>
      <c r="Q508" s="3">
        <f>0.2056*L508-2.0082</f>
        <v>-1.8026</v>
      </c>
      <c r="R508" s="3">
        <f>0.0623*N508-0.6037</f>
        <v>-0.60370000000000001</v>
      </c>
      <c r="S508" s="3">
        <f>(F508/87)*(3.2-(9*H508/F508))</f>
        <v>-0.21839080459770108</v>
      </c>
      <c r="T508" s="3">
        <f>(F508/18)*(1.1447-(G508 + I508)/F508)</f>
        <v>-0.35458333333333314</v>
      </c>
      <c r="U508" s="3">
        <f>0.0178*J508-2.4163</f>
        <v>-2.0781000000000001</v>
      </c>
      <c r="V508" s="2">
        <f>AVERAGE(Q508:U508)</f>
        <v>-1.0114748275862069</v>
      </c>
    </row>
    <row r="509" spans="1:22">
      <c r="A509">
        <v>1250</v>
      </c>
      <c r="B509" t="s">
        <v>498</v>
      </c>
      <c r="C509" t="s">
        <v>177</v>
      </c>
      <c r="D509">
        <v>3</v>
      </c>
      <c r="E509">
        <v>3</v>
      </c>
      <c r="F509">
        <v>19</v>
      </c>
      <c r="G509">
        <v>20</v>
      </c>
      <c r="H509">
        <v>9</v>
      </c>
      <c r="I509">
        <v>6</v>
      </c>
      <c r="J509">
        <v>13</v>
      </c>
      <c r="K509">
        <v>2</v>
      </c>
      <c r="L509">
        <v>1</v>
      </c>
      <c r="M509">
        <v>1</v>
      </c>
      <c r="N509">
        <v>0</v>
      </c>
      <c r="O509" s="2">
        <f>9*H509/F509</f>
        <v>4.2631578947368425</v>
      </c>
      <c r="P509" s="2">
        <f>(G509+I509)/F509</f>
        <v>1.368421052631579</v>
      </c>
      <c r="Q509" s="3">
        <f>0.2056*L509-2.0082</f>
        <v>-1.8026</v>
      </c>
      <c r="R509" s="3">
        <f>0.0623*N509-0.6037</f>
        <v>-0.60370000000000001</v>
      </c>
      <c r="S509" s="3">
        <f>(F509/87)*(3.2-(9*H509/F509))</f>
        <v>-0.23218390804597708</v>
      </c>
      <c r="T509" s="3">
        <f>(F509/18)*(1.1447-(G509 + I509)/F509)</f>
        <v>-0.23615</v>
      </c>
      <c r="U509" s="3">
        <f>0.0178*J509-2.4163</f>
        <v>-2.1849000000000003</v>
      </c>
      <c r="V509" s="2">
        <f>AVERAGE(Q509:U509)</f>
        <v>-1.0119067816091953</v>
      </c>
    </row>
    <row r="510" spans="1:22">
      <c r="A510">
        <v>316</v>
      </c>
      <c r="B510" t="s">
        <v>680</v>
      </c>
      <c r="C510" t="s">
        <v>235</v>
      </c>
      <c r="D510">
        <v>3</v>
      </c>
      <c r="E510">
        <v>3</v>
      </c>
      <c r="F510">
        <v>19</v>
      </c>
      <c r="G510">
        <v>18</v>
      </c>
      <c r="H510">
        <v>9</v>
      </c>
      <c r="I510">
        <v>9</v>
      </c>
      <c r="J510">
        <v>16</v>
      </c>
      <c r="K510">
        <v>2</v>
      </c>
      <c r="L510">
        <v>1</v>
      </c>
      <c r="M510">
        <v>1</v>
      </c>
      <c r="N510">
        <v>0</v>
      </c>
      <c r="O510" s="2">
        <f>9*H510/F510</f>
        <v>4.2631578947368425</v>
      </c>
      <c r="P510" s="2">
        <f>(G510+I510)/F510</f>
        <v>1.4210526315789473</v>
      </c>
      <c r="Q510" s="3">
        <f>0.2056*L510-2.0082</f>
        <v>-1.8026</v>
      </c>
      <c r="R510" s="3">
        <f>0.0623*N510-0.6037</f>
        <v>-0.60370000000000001</v>
      </c>
      <c r="S510" s="3">
        <f>(F510/87)*(3.2-(9*H510/F510))</f>
        <v>-0.23218390804597708</v>
      </c>
      <c r="T510" s="3">
        <f>(F510/18)*(1.1447-(G510 + I510)/F510)</f>
        <v>-0.2917055555555555</v>
      </c>
      <c r="U510" s="3">
        <f>0.0178*J510-2.4163</f>
        <v>-2.1315</v>
      </c>
      <c r="V510" s="2">
        <f>AVERAGE(Q510:U510)</f>
        <v>-1.0123378927203066</v>
      </c>
    </row>
    <row r="511" spans="1:22">
      <c r="B511" t="s">
        <v>737</v>
      </c>
      <c r="C511" t="s">
        <v>214</v>
      </c>
      <c r="D511">
        <v>10</v>
      </c>
      <c r="E511">
        <v>0</v>
      </c>
      <c r="F511">
        <v>10</v>
      </c>
      <c r="G511">
        <v>11</v>
      </c>
      <c r="H511">
        <v>5</v>
      </c>
      <c r="I511">
        <v>4</v>
      </c>
      <c r="J511">
        <v>6</v>
      </c>
      <c r="K511">
        <v>1</v>
      </c>
      <c r="L511">
        <v>1</v>
      </c>
      <c r="M511">
        <v>0</v>
      </c>
      <c r="N511">
        <v>0</v>
      </c>
      <c r="O511" s="2">
        <f>9*H511/F511</f>
        <v>4.5</v>
      </c>
      <c r="P511" s="2">
        <f>(G511+I511)/F511</f>
        <v>1.5</v>
      </c>
      <c r="Q511" s="3">
        <f>0.2056*L511-2.0082</f>
        <v>-1.8026</v>
      </c>
      <c r="R511" s="3">
        <f>0.0623*N511-0.6037</f>
        <v>-0.60370000000000001</v>
      </c>
      <c r="S511" s="3">
        <f>(F511/87)*(3.2-(9*H511/F511))</f>
        <v>-0.14942528735632182</v>
      </c>
      <c r="T511" s="3">
        <f>(F511/18)*(1.1447-(G511 + I511)/F511)</f>
        <v>-0.19738888888888886</v>
      </c>
      <c r="U511" s="3">
        <f>0.0178*J511-2.4163</f>
        <v>-2.3094999999999999</v>
      </c>
      <c r="V511" s="2">
        <f>AVERAGE(Q511:U511)</f>
        <v>-1.0125228352490421</v>
      </c>
    </row>
    <row r="512" spans="1:22">
      <c r="A512">
        <v>2042</v>
      </c>
      <c r="B512" t="s">
        <v>832</v>
      </c>
      <c r="C512" t="s">
        <v>186</v>
      </c>
      <c r="D512">
        <v>29</v>
      </c>
      <c r="E512">
        <v>29</v>
      </c>
      <c r="F512">
        <v>173</v>
      </c>
      <c r="G512">
        <v>178</v>
      </c>
      <c r="H512">
        <v>84</v>
      </c>
      <c r="I512">
        <v>58</v>
      </c>
      <c r="J512">
        <v>120</v>
      </c>
      <c r="K512">
        <v>17</v>
      </c>
      <c r="L512">
        <v>11</v>
      </c>
      <c r="M512">
        <v>10</v>
      </c>
      <c r="N512">
        <v>0</v>
      </c>
      <c r="O512" s="2">
        <f>9*H512/F512</f>
        <v>4.3699421965317917</v>
      </c>
      <c r="P512" s="2">
        <f>(G512+I512)/F512</f>
        <v>1.3641618497109826</v>
      </c>
      <c r="Q512" s="3">
        <f>0.2056*L512-2.0082</f>
        <v>0.25340000000000007</v>
      </c>
      <c r="R512" s="3">
        <f>0.0623*N512-0.6037</f>
        <v>-0.60370000000000001</v>
      </c>
      <c r="S512" s="3">
        <f>(F512/87)*(3.2-(9*H512/F512))</f>
        <v>-2.3264367816091944</v>
      </c>
      <c r="T512" s="3">
        <f>(F512/18)*(1.1447-(G512 + I512)/F512)</f>
        <v>-2.1092722222222213</v>
      </c>
      <c r="U512" s="3">
        <f>0.0178*J512-2.4163</f>
        <v>-0.28029999999999999</v>
      </c>
      <c r="V512" s="2">
        <f>AVERAGE(Q512:U512)</f>
        <v>-1.013261800766283</v>
      </c>
    </row>
    <row r="513" spans="1:22">
      <c r="A513">
        <v>7679</v>
      </c>
      <c r="B513" t="s">
        <v>717</v>
      </c>
      <c r="C513" t="s">
        <v>718</v>
      </c>
      <c r="D513">
        <v>15</v>
      </c>
      <c r="E513">
        <v>0</v>
      </c>
      <c r="F513">
        <v>15</v>
      </c>
      <c r="G513">
        <v>16</v>
      </c>
      <c r="H513">
        <v>7</v>
      </c>
      <c r="I513">
        <v>6</v>
      </c>
      <c r="J513">
        <v>11</v>
      </c>
      <c r="K513">
        <v>2</v>
      </c>
      <c r="L513">
        <v>1</v>
      </c>
      <c r="M513">
        <v>1</v>
      </c>
      <c r="N513">
        <v>0</v>
      </c>
      <c r="O513" s="2">
        <f>9*H513/F513</f>
        <v>4.2</v>
      </c>
      <c r="P513" s="2">
        <f>(G513+I513)/F513</f>
        <v>1.4666666666666666</v>
      </c>
      <c r="Q513" s="3">
        <f>0.2056*L513-2.0082</f>
        <v>-1.8026</v>
      </c>
      <c r="R513" s="3">
        <f>0.0623*N513-0.6037</f>
        <v>-0.60370000000000001</v>
      </c>
      <c r="S513" s="3">
        <f>(F513/87)*(3.2-(9*H513/F513))</f>
        <v>-0.17241379310344829</v>
      </c>
      <c r="T513" s="3">
        <f>(F513/18)*(1.1447-(G513 + I513)/F513)</f>
        <v>-0.26830555555555546</v>
      </c>
      <c r="U513" s="3">
        <f>0.0178*J513-2.4163</f>
        <v>-2.2204999999999999</v>
      </c>
      <c r="V513" s="2">
        <f>AVERAGE(Q513:U513)</f>
        <v>-1.0135038697318008</v>
      </c>
    </row>
    <row r="514" spans="1:22">
      <c r="B514" t="s">
        <v>870</v>
      </c>
      <c r="C514" t="s">
        <v>871</v>
      </c>
      <c r="D514">
        <v>15</v>
      </c>
      <c r="E514">
        <v>0</v>
      </c>
      <c r="F514">
        <v>15</v>
      </c>
      <c r="G514">
        <v>15</v>
      </c>
      <c r="H514">
        <v>7</v>
      </c>
      <c r="I514">
        <v>7</v>
      </c>
      <c r="J514">
        <v>11</v>
      </c>
      <c r="K514">
        <v>2</v>
      </c>
      <c r="L514">
        <v>1</v>
      </c>
      <c r="M514">
        <v>1</v>
      </c>
      <c r="N514">
        <v>0</v>
      </c>
      <c r="O514" s="2">
        <f>9*H514/F514</f>
        <v>4.2</v>
      </c>
      <c r="P514" s="2">
        <f>(G514+I514)/F514</f>
        <v>1.4666666666666666</v>
      </c>
      <c r="Q514" s="3">
        <f>0.2056*L514-2.0082</f>
        <v>-1.8026</v>
      </c>
      <c r="R514" s="3">
        <f>0.0623*N514-0.6037</f>
        <v>-0.60370000000000001</v>
      </c>
      <c r="S514" s="3">
        <f>(F514/87)*(3.2-(9*H514/F514))</f>
        <v>-0.17241379310344829</v>
      </c>
      <c r="T514" s="3">
        <f>(F514/18)*(1.1447-(G514 + I514)/F514)</f>
        <v>-0.26830555555555546</v>
      </c>
      <c r="U514" s="3">
        <f>0.0178*J514-2.4163</f>
        <v>-2.2204999999999999</v>
      </c>
      <c r="V514" s="2">
        <f>AVERAGE(Q514:U514)</f>
        <v>-1.0135038697318008</v>
      </c>
    </row>
    <row r="515" spans="1:22">
      <c r="A515">
        <v>6019</v>
      </c>
      <c r="B515" t="s">
        <v>520</v>
      </c>
      <c r="C515" t="s">
        <v>236</v>
      </c>
      <c r="D515">
        <v>20</v>
      </c>
      <c r="E515">
        <v>0</v>
      </c>
      <c r="F515">
        <v>20</v>
      </c>
      <c r="G515">
        <v>20</v>
      </c>
      <c r="H515">
        <v>9</v>
      </c>
      <c r="I515">
        <v>9</v>
      </c>
      <c r="J515">
        <v>16</v>
      </c>
      <c r="K515">
        <v>2</v>
      </c>
      <c r="L515">
        <v>1</v>
      </c>
      <c r="M515">
        <v>1</v>
      </c>
      <c r="N515">
        <v>0</v>
      </c>
      <c r="O515" s="2">
        <f>9*H515/F515</f>
        <v>4.05</v>
      </c>
      <c r="P515" s="2">
        <f>(G515+I515)/F515</f>
        <v>1.45</v>
      </c>
      <c r="Q515" s="3">
        <f>0.2056*L515-2.0082</f>
        <v>-1.8026</v>
      </c>
      <c r="R515" s="3">
        <f>0.0623*N515-0.6037</f>
        <v>-0.60370000000000001</v>
      </c>
      <c r="S515" s="3">
        <f>(F515/87)*(3.2-(9*H515/F515))</f>
        <v>-0.19540229885057464</v>
      </c>
      <c r="T515" s="3">
        <f>(F515/18)*(1.1447-(G515 + I515)/F515)</f>
        <v>-0.33922222222222215</v>
      </c>
      <c r="U515" s="3">
        <f>0.0178*J515-2.4163</f>
        <v>-2.1315</v>
      </c>
      <c r="V515" s="2">
        <f>AVERAGE(Q515:U515)</f>
        <v>-1.0144849042145594</v>
      </c>
    </row>
    <row r="516" spans="1:22">
      <c r="A516">
        <v>5743</v>
      </c>
      <c r="B516" t="s">
        <v>593</v>
      </c>
      <c r="C516" t="s">
        <v>205</v>
      </c>
      <c r="D516">
        <v>45</v>
      </c>
      <c r="E516">
        <v>0</v>
      </c>
      <c r="F516">
        <v>45</v>
      </c>
      <c r="G516">
        <v>46</v>
      </c>
      <c r="H516">
        <v>20</v>
      </c>
      <c r="I516">
        <v>17</v>
      </c>
      <c r="J516">
        <v>30</v>
      </c>
      <c r="K516">
        <v>4</v>
      </c>
      <c r="L516">
        <v>2</v>
      </c>
      <c r="M516">
        <v>2</v>
      </c>
      <c r="N516">
        <v>1</v>
      </c>
      <c r="O516" s="2">
        <f>9*H516/F516</f>
        <v>4</v>
      </c>
      <c r="P516" s="2">
        <f>(G516+I516)/F516</f>
        <v>1.4</v>
      </c>
      <c r="Q516" s="3">
        <f>0.2056*L516-2.0082</f>
        <v>-1.597</v>
      </c>
      <c r="R516" s="3">
        <f>0.0623*N516-0.6037</f>
        <v>-0.54139999999999999</v>
      </c>
      <c r="S516" s="3">
        <f>(F516/87)*(3.2-(9*H516/F516))</f>
        <v>-0.4137931034482758</v>
      </c>
      <c r="T516" s="3">
        <f>(F516/18)*(1.1447-(G516 + I516)/F516)</f>
        <v>-0.63824999999999965</v>
      </c>
      <c r="U516" s="3">
        <f>0.0178*J516-2.4163</f>
        <v>-1.8823000000000001</v>
      </c>
      <c r="V516" s="2">
        <f>AVERAGE(Q516:U516)</f>
        <v>-1.0145486206896552</v>
      </c>
    </row>
    <row r="517" spans="1:22">
      <c r="A517">
        <v>5638</v>
      </c>
      <c r="B517" t="s">
        <v>440</v>
      </c>
      <c r="C517" t="s">
        <v>205</v>
      </c>
      <c r="D517">
        <v>40</v>
      </c>
      <c r="E517">
        <v>0</v>
      </c>
      <c r="F517">
        <v>40</v>
      </c>
      <c r="G517">
        <v>41</v>
      </c>
      <c r="H517">
        <v>18</v>
      </c>
      <c r="I517">
        <v>15</v>
      </c>
      <c r="J517">
        <v>28</v>
      </c>
      <c r="K517">
        <v>3</v>
      </c>
      <c r="L517">
        <v>2</v>
      </c>
      <c r="M517">
        <v>2</v>
      </c>
      <c r="N517">
        <v>0</v>
      </c>
      <c r="O517" s="2">
        <f>9*H517/F517</f>
        <v>4.05</v>
      </c>
      <c r="P517" s="2">
        <f>(G517+I517)/F517</f>
        <v>1.4</v>
      </c>
      <c r="Q517" s="3">
        <f>0.2056*L517-2.0082</f>
        <v>-1.597</v>
      </c>
      <c r="R517" s="3">
        <f>0.0623*N517-0.6037</f>
        <v>-0.60370000000000001</v>
      </c>
      <c r="S517" s="3">
        <f>(F517/87)*(3.2-(9*H517/F517))</f>
        <v>-0.39080459770114928</v>
      </c>
      <c r="T517" s="3">
        <f>(F517/18)*(1.1447-(G517 + I517)/F517)</f>
        <v>-0.56733333333333302</v>
      </c>
      <c r="U517" s="3">
        <f>0.0178*J517-2.4163</f>
        <v>-1.9179000000000002</v>
      </c>
      <c r="V517" s="2">
        <f>AVERAGE(Q517:U517)</f>
        <v>-1.0153475862068964</v>
      </c>
    </row>
    <row r="518" spans="1:22">
      <c r="A518">
        <v>6220</v>
      </c>
      <c r="B518" t="s">
        <v>878</v>
      </c>
      <c r="C518" t="s">
        <v>290</v>
      </c>
      <c r="D518">
        <v>2</v>
      </c>
      <c r="E518">
        <v>2</v>
      </c>
      <c r="F518">
        <v>10</v>
      </c>
      <c r="G518">
        <v>11</v>
      </c>
      <c r="H518">
        <v>5</v>
      </c>
      <c r="I518">
        <v>4</v>
      </c>
      <c r="J518">
        <v>5</v>
      </c>
      <c r="K518">
        <v>1</v>
      </c>
      <c r="L518">
        <v>1</v>
      </c>
      <c r="M518">
        <v>1</v>
      </c>
      <c r="N518">
        <v>0</v>
      </c>
      <c r="O518" s="2">
        <f>9*H518/F518</f>
        <v>4.5</v>
      </c>
      <c r="P518" s="2">
        <f>(G518+I518)/F518</f>
        <v>1.5</v>
      </c>
      <c r="Q518" s="3">
        <f>0.2056*L518-2.0082</f>
        <v>-1.8026</v>
      </c>
      <c r="R518" s="3">
        <f>0.0623*N518-0.6037</f>
        <v>-0.60370000000000001</v>
      </c>
      <c r="S518" s="3">
        <f>(F518/87)*(3.2-(9*H518/F518))</f>
        <v>-0.14942528735632182</v>
      </c>
      <c r="T518" s="3">
        <f>(F518/18)*(1.1447-(G518 + I518)/F518)</f>
        <v>-0.19738888888888886</v>
      </c>
      <c r="U518" s="3">
        <f>0.0178*J518-2.4163</f>
        <v>-2.3273000000000001</v>
      </c>
      <c r="V518" s="2">
        <f>AVERAGE(Q518:U518)</f>
        <v>-1.0160828352490421</v>
      </c>
    </row>
    <row r="519" spans="1:22">
      <c r="A519">
        <v>9105</v>
      </c>
      <c r="B519" t="s">
        <v>558</v>
      </c>
      <c r="C519" t="s">
        <v>139</v>
      </c>
      <c r="D519">
        <v>23</v>
      </c>
      <c r="E519">
        <v>3</v>
      </c>
      <c r="F519">
        <v>39</v>
      </c>
      <c r="G519">
        <v>40</v>
      </c>
      <c r="H519">
        <v>18</v>
      </c>
      <c r="I519">
        <v>14</v>
      </c>
      <c r="J519">
        <v>27</v>
      </c>
      <c r="K519">
        <v>4</v>
      </c>
      <c r="L519">
        <v>2</v>
      </c>
      <c r="M519">
        <v>2</v>
      </c>
      <c r="N519">
        <v>0</v>
      </c>
      <c r="O519" s="2">
        <f>9*H519/F519</f>
        <v>4.1538461538461542</v>
      </c>
      <c r="P519" s="2">
        <f>(G519+I519)/F519</f>
        <v>1.3846153846153846</v>
      </c>
      <c r="Q519" s="3">
        <f>0.2056*L519-2.0082</f>
        <v>-1.597</v>
      </c>
      <c r="R519" s="3">
        <f>0.0623*N519-0.6037</f>
        <v>-0.60370000000000001</v>
      </c>
      <c r="S519" s="3">
        <f>(F519/87)*(3.2-(9*H519/F519))</f>
        <v>-0.4275862068965518</v>
      </c>
      <c r="T519" s="3">
        <f>(F519/18)*(1.1447-(G519 + I519)/F519)</f>
        <v>-0.51981666666666648</v>
      </c>
      <c r="U519" s="3">
        <f>0.0178*J519-2.4163</f>
        <v>-1.9357000000000002</v>
      </c>
      <c r="V519" s="2">
        <f>AVERAGE(Q519:U519)</f>
        <v>-1.0167605747126438</v>
      </c>
    </row>
    <row r="520" spans="1:22">
      <c r="A520">
        <v>8397</v>
      </c>
      <c r="B520" t="s">
        <v>716</v>
      </c>
      <c r="C520" t="s">
        <v>168</v>
      </c>
      <c r="D520">
        <v>5</v>
      </c>
      <c r="E520">
        <v>5</v>
      </c>
      <c r="F520">
        <v>29</v>
      </c>
      <c r="G520">
        <v>31</v>
      </c>
      <c r="H520">
        <v>15</v>
      </c>
      <c r="I520">
        <v>8</v>
      </c>
      <c r="J520">
        <v>19</v>
      </c>
      <c r="K520">
        <v>4</v>
      </c>
      <c r="L520">
        <v>2</v>
      </c>
      <c r="M520">
        <v>2</v>
      </c>
      <c r="N520">
        <v>0</v>
      </c>
      <c r="O520" s="2">
        <f>9*H520/F520</f>
        <v>4.6551724137931032</v>
      </c>
      <c r="P520" s="2">
        <f>(G520+I520)/F520</f>
        <v>1.3448275862068966</v>
      </c>
      <c r="Q520" s="3">
        <f>0.2056*L520-2.0082</f>
        <v>-1.597</v>
      </c>
      <c r="R520" s="3">
        <f>0.0623*N520-0.6037</f>
        <v>-0.60370000000000001</v>
      </c>
      <c r="S520" s="3">
        <f>(F520/87)*(3.2-(9*H520/F520))</f>
        <v>-0.48505747126436766</v>
      </c>
      <c r="T520" s="3">
        <f>(F520/18)*(1.1447-(G520 + I520)/F520)</f>
        <v>-0.32242777777777776</v>
      </c>
      <c r="U520" s="3">
        <f>0.0178*J520-2.4163</f>
        <v>-2.0781000000000001</v>
      </c>
      <c r="V520" s="2">
        <f>AVERAGE(Q520:U520)</f>
        <v>-1.017257049808429</v>
      </c>
    </row>
    <row r="521" spans="1:22">
      <c r="A521">
        <v>653</v>
      </c>
      <c r="B521" t="s">
        <v>667</v>
      </c>
      <c r="C521" t="s">
        <v>668</v>
      </c>
      <c r="D521">
        <v>30</v>
      </c>
      <c r="E521">
        <v>0</v>
      </c>
      <c r="F521">
        <v>30</v>
      </c>
      <c r="G521">
        <v>31</v>
      </c>
      <c r="H521">
        <v>14</v>
      </c>
      <c r="I521">
        <v>12</v>
      </c>
      <c r="J521">
        <v>20</v>
      </c>
      <c r="K521">
        <v>3</v>
      </c>
      <c r="L521">
        <v>2</v>
      </c>
      <c r="M521">
        <v>1</v>
      </c>
      <c r="N521">
        <v>0</v>
      </c>
      <c r="O521" s="2">
        <f>9*H521/F521</f>
        <v>4.2</v>
      </c>
      <c r="P521" s="2">
        <f>(G521+I521)/F521</f>
        <v>1.4333333333333333</v>
      </c>
      <c r="Q521" s="3">
        <f>0.2056*L521-2.0082</f>
        <v>-1.597</v>
      </c>
      <c r="R521" s="3">
        <f>0.0623*N521-0.6037</f>
        <v>-0.60370000000000001</v>
      </c>
      <c r="S521" s="3">
        <f>(F521/87)*(3.2-(9*H521/F521))</f>
        <v>-0.34482758620689657</v>
      </c>
      <c r="T521" s="3">
        <f>(F521/18)*(1.1447-(G521 + I521)/F521)</f>
        <v>-0.48105555555555551</v>
      </c>
      <c r="U521" s="3">
        <f>0.0178*J521-2.4163</f>
        <v>-2.0603000000000002</v>
      </c>
      <c r="V521" s="2">
        <f>AVERAGE(Q521:U521)</f>
        <v>-1.0173766283524903</v>
      </c>
    </row>
    <row r="522" spans="1:22">
      <c r="B522" t="s">
        <v>681</v>
      </c>
      <c r="C522" t="s">
        <v>205</v>
      </c>
      <c r="D522">
        <v>15</v>
      </c>
      <c r="E522">
        <v>0</v>
      </c>
      <c r="F522">
        <v>15</v>
      </c>
      <c r="G522">
        <v>13</v>
      </c>
      <c r="H522">
        <v>7</v>
      </c>
      <c r="I522">
        <v>11</v>
      </c>
      <c r="J522">
        <v>16</v>
      </c>
      <c r="K522">
        <v>1</v>
      </c>
      <c r="L522">
        <v>1</v>
      </c>
      <c r="M522">
        <v>1</v>
      </c>
      <c r="N522">
        <v>0</v>
      </c>
      <c r="O522" s="2">
        <f>9*H522/F522</f>
        <v>4.2</v>
      </c>
      <c r="P522" s="2">
        <f>(G522+I522)/F522</f>
        <v>1.6</v>
      </c>
      <c r="Q522" s="3">
        <f>0.2056*L522-2.0082</f>
        <v>-1.8026</v>
      </c>
      <c r="R522" s="3">
        <f>0.0623*N522-0.6037</f>
        <v>-0.60370000000000001</v>
      </c>
      <c r="S522" s="3">
        <f>(F522/87)*(3.2-(9*H522/F522))</f>
        <v>-0.17241379310344829</v>
      </c>
      <c r="T522" s="3">
        <f>(F522/18)*(1.1447-(G522 + I522)/F522)</f>
        <v>-0.37941666666666674</v>
      </c>
      <c r="U522" s="3">
        <f>0.0178*J522-2.4163</f>
        <v>-2.1315</v>
      </c>
      <c r="V522" s="2">
        <f>AVERAGE(Q522:U522)</f>
        <v>-1.0179260919540229</v>
      </c>
    </row>
    <row r="523" spans="1:22">
      <c r="A523">
        <v>8580</v>
      </c>
      <c r="B523" t="s">
        <v>598</v>
      </c>
      <c r="C523" t="s">
        <v>599</v>
      </c>
      <c r="D523">
        <v>35</v>
      </c>
      <c r="E523">
        <v>5</v>
      </c>
      <c r="F523">
        <v>59</v>
      </c>
      <c r="G523">
        <v>54</v>
      </c>
      <c r="H523">
        <v>28</v>
      </c>
      <c r="I523">
        <v>30</v>
      </c>
      <c r="J523">
        <v>54</v>
      </c>
      <c r="K523">
        <v>6</v>
      </c>
      <c r="L523">
        <v>3</v>
      </c>
      <c r="M523">
        <v>3</v>
      </c>
      <c r="N523">
        <v>0</v>
      </c>
      <c r="O523" s="2">
        <f>9*H523/F523</f>
        <v>4.2711864406779663</v>
      </c>
      <c r="P523" s="2">
        <f>(G523+I523)/F523</f>
        <v>1.423728813559322</v>
      </c>
      <c r="Q523" s="3">
        <f>0.2056*L523-2.0082</f>
        <v>-1.3914</v>
      </c>
      <c r="R523" s="3">
        <f>0.0623*N523-0.6037</f>
        <v>-0.60370000000000001</v>
      </c>
      <c r="S523" s="3">
        <f>(F523/87)*(3.2-(9*H523/F523))</f>
        <v>-0.72643678160919534</v>
      </c>
      <c r="T523" s="3">
        <f>(F523/18)*(1.1447-(G523 + I523)/F523)</f>
        <v>-0.91459444444444415</v>
      </c>
      <c r="U523" s="3">
        <f>0.0178*J523-2.4163</f>
        <v>-1.4551000000000003</v>
      </c>
      <c r="V523" s="2">
        <f>AVERAGE(Q523:U523)</f>
        <v>-1.0182462452107279</v>
      </c>
    </row>
    <row r="524" spans="1:22">
      <c r="A524">
        <v>5147</v>
      </c>
      <c r="B524" t="s">
        <v>511</v>
      </c>
      <c r="C524" t="s">
        <v>512</v>
      </c>
      <c r="D524">
        <v>8</v>
      </c>
      <c r="E524">
        <v>8</v>
      </c>
      <c r="F524">
        <v>48</v>
      </c>
      <c r="G524">
        <v>47</v>
      </c>
      <c r="H524">
        <v>23</v>
      </c>
      <c r="I524">
        <v>21</v>
      </c>
      <c r="J524">
        <v>37</v>
      </c>
      <c r="K524">
        <v>4</v>
      </c>
      <c r="L524">
        <v>3</v>
      </c>
      <c r="M524">
        <v>3</v>
      </c>
      <c r="N524">
        <v>0</v>
      </c>
      <c r="O524" s="2">
        <f>9*H524/F524</f>
        <v>4.3125</v>
      </c>
      <c r="P524" s="2">
        <f>(G524+I524)/F524</f>
        <v>1.4166666666666667</v>
      </c>
      <c r="Q524" s="3">
        <f>0.2056*L524-2.0082</f>
        <v>-1.3914</v>
      </c>
      <c r="R524" s="3">
        <f>0.0623*N524-0.6037</f>
        <v>-0.60370000000000001</v>
      </c>
      <c r="S524" s="3">
        <f>(F524/87)*(3.2-(9*H524/F524))</f>
        <v>-0.61379310344827576</v>
      </c>
      <c r="T524" s="3">
        <f>(F524/18)*(1.1447-(G524 + I524)/F524)</f>
        <v>-0.72524444444444447</v>
      </c>
      <c r="U524" s="3">
        <f>0.0178*J524-2.4163</f>
        <v>-1.7577000000000003</v>
      </c>
      <c r="V524" s="2">
        <f>AVERAGE(Q524:U524)</f>
        <v>-1.0183675095785441</v>
      </c>
    </row>
    <row r="525" spans="1:22">
      <c r="A525">
        <v>5914</v>
      </c>
      <c r="B525" t="s">
        <v>572</v>
      </c>
      <c r="C525" t="s">
        <v>334</v>
      </c>
      <c r="D525">
        <v>32</v>
      </c>
      <c r="E525">
        <v>32</v>
      </c>
      <c r="F525">
        <v>189</v>
      </c>
      <c r="G525">
        <v>193</v>
      </c>
      <c r="H525">
        <v>93</v>
      </c>
      <c r="I525">
        <v>67</v>
      </c>
      <c r="J525">
        <v>144</v>
      </c>
      <c r="K525">
        <v>21</v>
      </c>
      <c r="L525">
        <v>12</v>
      </c>
      <c r="M525">
        <v>12</v>
      </c>
      <c r="N525">
        <v>0</v>
      </c>
      <c r="O525" s="2">
        <f>9*H525/F525</f>
        <v>4.4285714285714288</v>
      </c>
      <c r="P525" s="2">
        <f>(G525+I525)/F525</f>
        <v>1.3756613756613756</v>
      </c>
      <c r="Q525" s="3">
        <f>0.2056*L525-2.0082</f>
        <v>0.45900000000000007</v>
      </c>
      <c r="R525" s="3">
        <f>0.0623*N525-0.6037</f>
        <v>-0.60370000000000001</v>
      </c>
      <c r="S525" s="3">
        <f>(F525/87)*(3.2-(9*H525/F525))</f>
        <v>-2.6689655172413795</v>
      </c>
      <c r="T525" s="3">
        <f>(F525/18)*(1.1447-(G525 + I525)/F525)</f>
        <v>-2.4250944444444431</v>
      </c>
      <c r="U525" s="3">
        <f>0.0178*J525-2.4163</f>
        <v>0.14690000000000003</v>
      </c>
      <c r="V525" s="2">
        <f>AVERAGE(Q525:U525)</f>
        <v>-1.0183719923371644</v>
      </c>
    </row>
    <row r="526" spans="1:22">
      <c r="A526">
        <v>2866</v>
      </c>
      <c r="B526" t="s">
        <v>438</v>
      </c>
      <c r="C526" t="s">
        <v>439</v>
      </c>
      <c r="D526">
        <v>40</v>
      </c>
      <c r="E526">
        <v>0</v>
      </c>
      <c r="F526">
        <v>40</v>
      </c>
      <c r="G526">
        <v>43</v>
      </c>
      <c r="H526">
        <v>18</v>
      </c>
      <c r="I526">
        <v>12</v>
      </c>
      <c r="J526">
        <v>24</v>
      </c>
      <c r="K526">
        <v>3</v>
      </c>
      <c r="L526">
        <v>2</v>
      </c>
      <c r="M526">
        <v>2</v>
      </c>
      <c r="N526">
        <v>0</v>
      </c>
      <c r="O526" s="2">
        <f>9*H526/F526</f>
        <v>4.05</v>
      </c>
      <c r="P526" s="2">
        <f>(G526+I526)/F526</f>
        <v>1.375</v>
      </c>
      <c r="Q526" s="3">
        <f>0.2056*L526-2.0082</f>
        <v>-1.597</v>
      </c>
      <c r="R526" s="3">
        <f>0.0623*N526-0.6037</f>
        <v>-0.60370000000000001</v>
      </c>
      <c r="S526" s="3">
        <f>(F526/87)*(3.2-(9*H526/F526))</f>
        <v>-0.39080459770114928</v>
      </c>
      <c r="T526" s="3">
        <f>(F526/18)*(1.1447-(G526 + I526)/F526)</f>
        <v>-0.51177777777777766</v>
      </c>
      <c r="U526" s="3">
        <f>0.0178*J526-2.4163</f>
        <v>-1.9891000000000001</v>
      </c>
      <c r="V526" s="2">
        <f>AVERAGE(Q526:U526)</f>
        <v>-1.0184764750957853</v>
      </c>
    </row>
    <row r="527" spans="1:22">
      <c r="B527" t="s">
        <v>849</v>
      </c>
      <c r="C527" t="s">
        <v>850</v>
      </c>
      <c r="D527">
        <v>13</v>
      </c>
      <c r="E527">
        <v>3</v>
      </c>
      <c r="F527">
        <v>29</v>
      </c>
      <c r="G527">
        <v>30</v>
      </c>
      <c r="H527">
        <v>14</v>
      </c>
      <c r="I527">
        <v>11</v>
      </c>
      <c r="J527">
        <v>19</v>
      </c>
      <c r="K527">
        <v>3</v>
      </c>
      <c r="L527">
        <v>2</v>
      </c>
      <c r="M527">
        <v>2</v>
      </c>
      <c r="N527">
        <v>0</v>
      </c>
      <c r="O527" s="2">
        <f>9*H527/F527</f>
        <v>4.3448275862068968</v>
      </c>
      <c r="P527" s="2">
        <f>(G527+I527)/F527</f>
        <v>1.4137931034482758</v>
      </c>
      <c r="Q527" s="3">
        <f>0.2056*L527-2.0082</f>
        <v>-1.597</v>
      </c>
      <c r="R527" s="3">
        <f>0.0623*N527-0.6037</f>
        <v>-0.60370000000000001</v>
      </c>
      <c r="S527" s="3">
        <f>(F527/87)*(3.2-(9*H527/F527))</f>
        <v>-0.38160919540229887</v>
      </c>
      <c r="T527" s="3">
        <f>(F527/18)*(1.1447-(G527 + I527)/F527)</f>
        <v>-0.4335388888888887</v>
      </c>
      <c r="U527" s="3">
        <f>0.0178*J527-2.4163</f>
        <v>-2.0781000000000001</v>
      </c>
      <c r="V527" s="2">
        <f>AVERAGE(Q527:U527)</f>
        <v>-1.0187896168582375</v>
      </c>
    </row>
    <row r="528" spans="1:22">
      <c r="A528">
        <v>8515</v>
      </c>
      <c r="B528" t="s">
        <v>741</v>
      </c>
      <c r="C528" t="s">
        <v>310</v>
      </c>
      <c r="D528">
        <v>15</v>
      </c>
      <c r="E528">
        <v>0</v>
      </c>
      <c r="F528">
        <v>15</v>
      </c>
      <c r="G528">
        <v>16</v>
      </c>
      <c r="H528">
        <v>7</v>
      </c>
      <c r="I528">
        <v>6</v>
      </c>
      <c r="J528">
        <v>9</v>
      </c>
      <c r="K528">
        <v>2</v>
      </c>
      <c r="L528">
        <v>1</v>
      </c>
      <c r="M528">
        <v>1</v>
      </c>
      <c r="N528">
        <v>0</v>
      </c>
      <c r="O528" s="2">
        <f>9*H528/F528</f>
        <v>4.2</v>
      </c>
      <c r="P528" s="2">
        <f>(G528+I528)/F528</f>
        <v>1.4666666666666666</v>
      </c>
      <c r="Q528" s="3">
        <f>0.2056*L528-2.0082</f>
        <v>-1.8026</v>
      </c>
      <c r="R528" s="3">
        <f>0.0623*N528-0.6037</f>
        <v>-0.60370000000000001</v>
      </c>
      <c r="S528" s="3">
        <f>(F528/87)*(3.2-(9*H528/F528))</f>
        <v>-0.17241379310344829</v>
      </c>
      <c r="T528" s="3">
        <f>(F528/18)*(1.1447-(G528 + I528)/F528)</f>
        <v>-0.26830555555555546</v>
      </c>
      <c r="U528" s="3">
        <f>0.0178*J528-2.4163</f>
        <v>-2.2561</v>
      </c>
      <c r="V528" s="2">
        <f>AVERAGE(Q528:U528)</f>
        <v>-1.0206238697318006</v>
      </c>
    </row>
    <row r="529" spans="1:22">
      <c r="A529">
        <v>6953</v>
      </c>
      <c r="B529" t="s">
        <v>634</v>
      </c>
      <c r="C529" t="s">
        <v>265</v>
      </c>
      <c r="D529">
        <v>30</v>
      </c>
      <c r="E529">
        <v>0</v>
      </c>
      <c r="F529">
        <v>30</v>
      </c>
      <c r="G529">
        <v>32</v>
      </c>
      <c r="H529">
        <v>14</v>
      </c>
      <c r="I529">
        <v>11</v>
      </c>
      <c r="J529">
        <v>19</v>
      </c>
      <c r="K529">
        <v>3</v>
      </c>
      <c r="L529">
        <v>2</v>
      </c>
      <c r="M529">
        <v>1</v>
      </c>
      <c r="N529">
        <v>0</v>
      </c>
      <c r="O529" s="2">
        <f>9*H529/F529</f>
        <v>4.2</v>
      </c>
      <c r="P529" s="2">
        <f>(G529+I529)/F529</f>
        <v>1.4333333333333333</v>
      </c>
      <c r="Q529" s="3">
        <f>0.2056*L529-2.0082</f>
        <v>-1.597</v>
      </c>
      <c r="R529" s="3">
        <f>0.0623*N529-0.6037</f>
        <v>-0.60370000000000001</v>
      </c>
      <c r="S529" s="3">
        <f>(F529/87)*(3.2-(9*H529/F529))</f>
        <v>-0.34482758620689657</v>
      </c>
      <c r="T529" s="3">
        <f>(F529/18)*(1.1447-(G529 + I529)/F529)</f>
        <v>-0.48105555555555551</v>
      </c>
      <c r="U529" s="3">
        <f>0.0178*J529-2.4163</f>
        <v>-2.0781000000000001</v>
      </c>
      <c r="V529" s="2">
        <f>AVERAGE(Q529:U529)</f>
        <v>-1.0209366283524903</v>
      </c>
    </row>
    <row r="530" spans="1:22">
      <c r="A530">
        <v>7712</v>
      </c>
      <c r="B530" t="s">
        <v>244</v>
      </c>
      <c r="C530" t="s">
        <v>33</v>
      </c>
      <c r="D530">
        <v>30</v>
      </c>
      <c r="E530">
        <v>10</v>
      </c>
      <c r="F530">
        <v>78</v>
      </c>
      <c r="G530">
        <v>82</v>
      </c>
      <c r="H530">
        <v>39</v>
      </c>
      <c r="I530">
        <v>23</v>
      </c>
      <c r="J530">
        <v>52</v>
      </c>
      <c r="K530">
        <v>9</v>
      </c>
      <c r="L530">
        <v>5</v>
      </c>
      <c r="M530">
        <v>5</v>
      </c>
      <c r="N530">
        <v>0</v>
      </c>
      <c r="O530" s="2">
        <f>9*H530/F530</f>
        <v>4.5</v>
      </c>
      <c r="P530" s="2">
        <f>(G530+I530)/F530</f>
        <v>1.3461538461538463</v>
      </c>
      <c r="Q530" s="3">
        <f>0.2056*L530-2.0082</f>
        <v>-0.98019999999999996</v>
      </c>
      <c r="R530" s="3">
        <f>0.0623*N530-0.6037</f>
        <v>-0.60370000000000001</v>
      </c>
      <c r="S530" s="3">
        <f>(F530/87)*(3.2-(9*H530/F530))</f>
        <v>-1.1655172413793102</v>
      </c>
      <c r="T530" s="3">
        <f>(F530/18)*(1.1447-(G530 + I530)/F530)</f>
        <v>-0.87296666666666678</v>
      </c>
      <c r="U530" s="3">
        <f>0.0178*J530-2.4163</f>
        <v>-1.4907000000000001</v>
      </c>
      <c r="V530" s="2">
        <f>AVERAGE(Q530:U530)</f>
        <v>-1.0226167816091953</v>
      </c>
    </row>
    <row r="531" spans="1:22">
      <c r="A531">
        <v>3772</v>
      </c>
      <c r="B531" t="s">
        <v>835</v>
      </c>
      <c r="C531" t="s">
        <v>767</v>
      </c>
      <c r="D531">
        <v>7</v>
      </c>
      <c r="E531">
        <v>7</v>
      </c>
      <c r="F531">
        <v>38</v>
      </c>
      <c r="G531">
        <v>37</v>
      </c>
      <c r="H531">
        <v>19</v>
      </c>
      <c r="I531">
        <v>16</v>
      </c>
      <c r="J531">
        <v>33</v>
      </c>
      <c r="K531">
        <v>4</v>
      </c>
      <c r="L531">
        <v>2</v>
      </c>
      <c r="M531">
        <v>3</v>
      </c>
      <c r="N531">
        <v>0</v>
      </c>
      <c r="O531" s="2">
        <f>9*H531/F531</f>
        <v>4.5</v>
      </c>
      <c r="P531" s="2">
        <f>(G531+I531)/F531</f>
        <v>1.3947368421052631</v>
      </c>
      <c r="Q531" s="3">
        <f>0.2056*L531-2.0082</f>
        <v>-1.597</v>
      </c>
      <c r="R531" s="3">
        <f>0.0623*N531-0.6037</f>
        <v>-0.60370000000000001</v>
      </c>
      <c r="S531" s="3">
        <f>(F531/87)*(3.2-(9*H531/F531))</f>
        <v>-0.56781609195402294</v>
      </c>
      <c r="T531" s="3">
        <f>(F531/18)*(1.1447-(G531 + I531)/F531)</f>
        <v>-0.52785555555555519</v>
      </c>
      <c r="U531" s="3">
        <f>0.0178*J531-2.4163</f>
        <v>-1.8289</v>
      </c>
      <c r="V531" s="2">
        <f>AVERAGE(Q531:U531)</f>
        <v>-1.0250543295019157</v>
      </c>
    </row>
    <row r="532" spans="1:22">
      <c r="A532">
        <v>7869</v>
      </c>
      <c r="B532" t="s">
        <v>600</v>
      </c>
      <c r="C532" t="s">
        <v>154</v>
      </c>
      <c r="D532">
        <v>8</v>
      </c>
      <c r="E532">
        <v>8</v>
      </c>
      <c r="F532">
        <v>48</v>
      </c>
      <c r="G532">
        <v>50</v>
      </c>
      <c r="H532">
        <v>24</v>
      </c>
      <c r="I532">
        <v>16</v>
      </c>
      <c r="J532">
        <v>34</v>
      </c>
      <c r="K532">
        <v>5</v>
      </c>
      <c r="L532">
        <v>3</v>
      </c>
      <c r="M532">
        <v>3</v>
      </c>
      <c r="N532">
        <v>0</v>
      </c>
      <c r="O532" s="2">
        <f>9*H532/F532</f>
        <v>4.5</v>
      </c>
      <c r="P532" s="2">
        <f>(G532+I532)/F532</f>
        <v>1.375</v>
      </c>
      <c r="Q532" s="3">
        <f>0.2056*L532-2.0082</f>
        <v>-1.3914</v>
      </c>
      <c r="R532" s="3">
        <f>0.0623*N532-0.6037</f>
        <v>-0.60370000000000001</v>
      </c>
      <c r="S532" s="3">
        <f>(F532/87)*(3.2-(9*H532/F532))</f>
        <v>-0.71724137931034471</v>
      </c>
      <c r="T532" s="3">
        <f>(F532/18)*(1.1447-(G532 + I532)/F532)</f>
        <v>-0.6141333333333332</v>
      </c>
      <c r="U532" s="3">
        <f>0.0178*J532-2.4163</f>
        <v>-1.8111000000000002</v>
      </c>
      <c r="V532" s="2">
        <f>AVERAGE(Q532:U532)</f>
        <v>-1.0275149425287355</v>
      </c>
    </row>
    <row r="533" spans="1:22">
      <c r="A533">
        <v>7060</v>
      </c>
      <c r="B533" t="s">
        <v>736</v>
      </c>
      <c r="C533" t="s">
        <v>154</v>
      </c>
      <c r="D533">
        <v>20</v>
      </c>
      <c r="E533">
        <v>0</v>
      </c>
      <c r="F533">
        <v>20</v>
      </c>
      <c r="G533">
        <v>20</v>
      </c>
      <c r="H533">
        <v>10</v>
      </c>
      <c r="I533">
        <v>8</v>
      </c>
      <c r="J533">
        <v>15</v>
      </c>
      <c r="K533">
        <v>2</v>
      </c>
      <c r="L533">
        <v>1</v>
      </c>
      <c r="M533">
        <v>1</v>
      </c>
      <c r="N533">
        <v>0</v>
      </c>
      <c r="O533" s="2">
        <f>9*H533/F533</f>
        <v>4.5</v>
      </c>
      <c r="P533" s="2">
        <f>(G533+I533)/F533</f>
        <v>1.4</v>
      </c>
      <c r="Q533" s="3">
        <f>0.2056*L533-2.0082</f>
        <v>-1.8026</v>
      </c>
      <c r="R533" s="3">
        <f>0.0623*N533-0.6037</f>
        <v>-0.60370000000000001</v>
      </c>
      <c r="S533" s="3">
        <f>(F533/87)*(3.2-(9*H533/F533))</f>
        <v>-0.29885057471264365</v>
      </c>
      <c r="T533" s="3">
        <f>(F533/18)*(1.1447-(G533 + I533)/F533)</f>
        <v>-0.28366666666666651</v>
      </c>
      <c r="U533" s="3">
        <f>0.0178*J533-2.4163</f>
        <v>-2.1493000000000002</v>
      </c>
      <c r="V533" s="2">
        <f>AVERAGE(Q533:U533)</f>
        <v>-1.0276234482758622</v>
      </c>
    </row>
    <row r="534" spans="1:22">
      <c r="A534">
        <v>7543</v>
      </c>
      <c r="B534" t="s">
        <v>721</v>
      </c>
      <c r="C534" t="s">
        <v>135</v>
      </c>
      <c r="D534">
        <v>8</v>
      </c>
      <c r="E534">
        <v>8</v>
      </c>
      <c r="F534">
        <v>48</v>
      </c>
      <c r="G534">
        <v>47</v>
      </c>
      <c r="H534">
        <v>24</v>
      </c>
      <c r="I534">
        <v>21</v>
      </c>
      <c r="J534">
        <v>40</v>
      </c>
      <c r="K534">
        <v>6</v>
      </c>
      <c r="L534">
        <v>3</v>
      </c>
      <c r="M534">
        <v>3</v>
      </c>
      <c r="N534">
        <v>0</v>
      </c>
      <c r="O534" s="2">
        <f>9*H534/F534</f>
        <v>4.5</v>
      </c>
      <c r="P534" s="2">
        <f>(G534+I534)/F534</f>
        <v>1.4166666666666667</v>
      </c>
      <c r="Q534" s="3">
        <f>0.2056*L534-2.0082</f>
        <v>-1.3914</v>
      </c>
      <c r="R534" s="3">
        <f>0.0623*N534-0.6037</f>
        <v>-0.60370000000000001</v>
      </c>
      <c r="S534" s="3">
        <f>(F534/87)*(3.2-(9*H534/F534))</f>
        <v>-0.71724137931034471</v>
      </c>
      <c r="T534" s="3">
        <f>(F534/18)*(1.1447-(G534 + I534)/F534)</f>
        <v>-0.72524444444444447</v>
      </c>
      <c r="U534" s="3">
        <f>0.0178*J534-2.4163</f>
        <v>-1.7043000000000001</v>
      </c>
      <c r="V534" s="2">
        <f>AVERAGE(Q534:U534)</f>
        <v>-1.0283771647509579</v>
      </c>
    </row>
    <row r="535" spans="1:22">
      <c r="A535">
        <v>6173</v>
      </c>
      <c r="B535" t="s">
        <v>648</v>
      </c>
      <c r="C535" t="s">
        <v>649</v>
      </c>
      <c r="D535">
        <v>3</v>
      </c>
      <c r="E535">
        <v>3</v>
      </c>
      <c r="F535">
        <v>19</v>
      </c>
      <c r="G535">
        <v>20</v>
      </c>
      <c r="H535">
        <v>10</v>
      </c>
      <c r="I535">
        <v>5</v>
      </c>
      <c r="J535">
        <v>11</v>
      </c>
      <c r="K535">
        <v>2</v>
      </c>
      <c r="L535">
        <v>1</v>
      </c>
      <c r="M535">
        <v>1</v>
      </c>
      <c r="N535">
        <v>0</v>
      </c>
      <c r="O535" s="2">
        <f>9*H535/F535</f>
        <v>4.7368421052631575</v>
      </c>
      <c r="P535" s="2">
        <f>(G535+I535)/F535</f>
        <v>1.3157894736842106</v>
      </c>
      <c r="Q535" s="3">
        <f>0.2056*L535-2.0082</f>
        <v>-1.8026</v>
      </c>
      <c r="R535" s="3">
        <f>0.0623*N535-0.6037</f>
        <v>-0.60370000000000001</v>
      </c>
      <c r="S535" s="3">
        <f>(F535/87)*(3.2-(9*H535/F535))</f>
        <v>-0.33563218390804589</v>
      </c>
      <c r="T535" s="3">
        <f>(F535/18)*(1.1447-(G535 + I535)/F535)</f>
        <v>-0.1805944444444445</v>
      </c>
      <c r="U535" s="3">
        <f>0.0178*J535-2.4163</f>
        <v>-2.2204999999999999</v>
      </c>
      <c r="V535" s="2">
        <f>AVERAGE(Q535:U535)</f>
        <v>-1.0286053256704981</v>
      </c>
    </row>
    <row r="536" spans="1:22">
      <c r="B536" t="s">
        <v>881</v>
      </c>
      <c r="C536" t="s">
        <v>610</v>
      </c>
      <c r="D536">
        <v>2</v>
      </c>
      <c r="E536">
        <v>2</v>
      </c>
      <c r="F536">
        <v>10</v>
      </c>
      <c r="G536">
        <v>10</v>
      </c>
      <c r="H536">
        <v>6</v>
      </c>
      <c r="I536">
        <v>5</v>
      </c>
      <c r="J536">
        <v>7</v>
      </c>
      <c r="K536">
        <v>1</v>
      </c>
      <c r="L536">
        <v>1</v>
      </c>
      <c r="M536">
        <v>1</v>
      </c>
      <c r="N536">
        <v>0</v>
      </c>
      <c r="O536" s="2">
        <f>9*H536/F536</f>
        <v>5.4</v>
      </c>
      <c r="P536" s="2">
        <f>(G536+I536)/F536</f>
        <v>1.5</v>
      </c>
      <c r="Q536" s="3">
        <f>0.2056*L536-2.0082</f>
        <v>-1.8026</v>
      </c>
      <c r="R536" s="3">
        <f>0.0623*N536-0.6037</f>
        <v>-0.60370000000000001</v>
      </c>
      <c r="S536" s="3">
        <f>(F536/87)*(3.2-(9*H536/F536))</f>
        <v>-0.25287356321839083</v>
      </c>
      <c r="T536" s="3">
        <f>(F536/18)*(1.1447-(G536 + I536)/F536)</f>
        <v>-0.19738888888888886</v>
      </c>
      <c r="U536" s="3">
        <f>0.0178*J536-2.4163</f>
        <v>-2.2917000000000001</v>
      </c>
      <c r="V536" s="2">
        <f>AVERAGE(Q536:U536)</f>
        <v>-1.0296524904214559</v>
      </c>
    </row>
    <row r="537" spans="1:22">
      <c r="A537">
        <v>8162</v>
      </c>
      <c r="B537" t="s">
        <v>860</v>
      </c>
      <c r="C537" t="s">
        <v>85</v>
      </c>
      <c r="D537">
        <v>20</v>
      </c>
      <c r="E537">
        <v>0</v>
      </c>
      <c r="F537">
        <v>20</v>
      </c>
      <c r="G537">
        <v>17</v>
      </c>
      <c r="H537">
        <v>10</v>
      </c>
      <c r="I537">
        <v>13</v>
      </c>
      <c r="J537">
        <v>20</v>
      </c>
      <c r="K537">
        <v>2</v>
      </c>
      <c r="L537">
        <v>1</v>
      </c>
      <c r="M537">
        <v>1</v>
      </c>
      <c r="N537">
        <v>0</v>
      </c>
      <c r="O537" s="2">
        <f>9*H537/F537</f>
        <v>4.5</v>
      </c>
      <c r="P537" s="2">
        <f>(G537+I537)/F537</f>
        <v>1.5</v>
      </c>
      <c r="Q537" s="3">
        <f>0.2056*L537-2.0082</f>
        <v>-1.8026</v>
      </c>
      <c r="R537" s="3">
        <f>0.0623*N537-0.6037</f>
        <v>-0.60370000000000001</v>
      </c>
      <c r="S537" s="3">
        <f>(F537/87)*(3.2-(9*H537/F537))</f>
        <v>-0.29885057471264365</v>
      </c>
      <c r="T537" s="3">
        <f>(F537/18)*(1.1447-(G537 + I537)/F537)</f>
        <v>-0.39477777777777773</v>
      </c>
      <c r="U537" s="3">
        <f>0.0178*J537-2.4163</f>
        <v>-2.0603000000000002</v>
      </c>
      <c r="V537" s="2">
        <f>AVERAGE(Q537:U537)</f>
        <v>-1.0320456704980843</v>
      </c>
    </row>
    <row r="538" spans="1:22">
      <c r="A538">
        <v>5900</v>
      </c>
      <c r="B538" t="s">
        <v>123</v>
      </c>
      <c r="C538" t="s">
        <v>546</v>
      </c>
      <c r="D538">
        <v>28</v>
      </c>
      <c r="E538">
        <v>28</v>
      </c>
      <c r="F538">
        <v>163</v>
      </c>
      <c r="G538">
        <v>163</v>
      </c>
      <c r="H538">
        <v>80</v>
      </c>
      <c r="I538">
        <v>58</v>
      </c>
      <c r="J538">
        <v>124</v>
      </c>
      <c r="K538">
        <v>23</v>
      </c>
      <c r="L538">
        <v>9</v>
      </c>
      <c r="M538">
        <v>11</v>
      </c>
      <c r="N538">
        <v>0</v>
      </c>
      <c r="O538" s="2">
        <f>9*H538/F538</f>
        <v>4.4171779141104297</v>
      </c>
      <c r="P538" s="2">
        <f>(G538+I538)/F538</f>
        <v>1.3558282208588956</v>
      </c>
      <c r="Q538" s="3">
        <f>0.2056*L538-2.0082</f>
        <v>-0.15779999999999994</v>
      </c>
      <c r="R538" s="3">
        <f>0.0623*N538-0.6037</f>
        <v>-0.60370000000000001</v>
      </c>
      <c r="S538" s="3">
        <f>(F538/87)*(3.2-(9*H538/F538))</f>
        <v>-2.2804597701149429</v>
      </c>
      <c r="T538" s="3">
        <f>(F538/18)*(1.1447-(G538 + I538)/F538)</f>
        <v>-1.9118833333333323</v>
      </c>
      <c r="U538" s="3">
        <f>0.0178*J538-2.4163</f>
        <v>-0.20910000000000029</v>
      </c>
      <c r="V538" s="2">
        <f>AVERAGE(Q538:U538)</f>
        <v>-1.0325886206896551</v>
      </c>
    </row>
    <row r="539" spans="1:22">
      <c r="A539">
        <v>6478</v>
      </c>
      <c r="B539" t="s">
        <v>886</v>
      </c>
      <c r="C539" t="s">
        <v>49</v>
      </c>
      <c r="D539">
        <v>2</v>
      </c>
      <c r="E539">
        <v>2</v>
      </c>
      <c r="F539">
        <v>10</v>
      </c>
      <c r="G539">
        <v>10</v>
      </c>
      <c r="H539">
        <v>6</v>
      </c>
      <c r="I539">
        <v>5</v>
      </c>
      <c r="J539">
        <v>6</v>
      </c>
      <c r="K539">
        <v>1</v>
      </c>
      <c r="L539">
        <v>1</v>
      </c>
      <c r="M539">
        <v>1</v>
      </c>
      <c r="N539">
        <v>0</v>
      </c>
      <c r="O539" s="2">
        <f>9*H539/F539</f>
        <v>5.4</v>
      </c>
      <c r="P539" s="2">
        <f>(G539+I539)/F539</f>
        <v>1.5</v>
      </c>
      <c r="Q539" s="3">
        <f>0.2056*L539-2.0082</f>
        <v>-1.8026</v>
      </c>
      <c r="R539" s="3">
        <f>0.0623*N539-0.6037</f>
        <v>-0.60370000000000001</v>
      </c>
      <c r="S539" s="3">
        <f>(F539/87)*(3.2-(9*H539/F539))</f>
        <v>-0.25287356321839083</v>
      </c>
      <c r="T539" s="3">
        <f>(F539/18)*(1.1447-(G539 + I539)/F539)</f>
        <v>-0.19738888888888886</v>
      </c>
      <c r="U539" s="3">
        <f>0.0178*J539-2.4163</f>
        <v>-2.3094999999999999</v>
      </c>
      <c r="V539" s="2">
        <f>AVERAGE(Q539:U539)</f>
        <v>-1.0332124904214559</v>
      </c>
    </row>
    <row r="540" spans="1:22">
      <c r="A540">
        <v>4045</v>
      </c>
      <c r="B540" t="s">
        <v>521</v>
      </c>
      <c r="C540" t="s">
        <v>711</v>
      </c>
      <c r="D540">
        <v>30</v>
      </c>
      <c r="E540">
        <v>0</v>
      </c>
      <c r="F540">
        <v>30</v>
      </c>
      <c r="G540">
        <v>29</v>
      </c>
      <c r="H540">
        <v>15</v>
      </c>
      <c r="I540">
        <v>15</v>
      </c>
      <c r="J540">
        <v>24</v>
      </c>
      <c r="K540">
        <v>3</v>
      </c>
      <c r="L540">
        <v>2</v>
      </c>
      <c r="M540">
        <v>1</v>
      </c>
      <c r="N540">
        <v>0</v>
      </c>
      <c r="O540" s="2">
        <f>9*H540/F540</f>
        <v>4.5</v>
      </c>
      <c r="P540" s="2">
        <f>(G540+I540)/F540</f>
        <v>1.4666666666666666</v>
      </c>
      <c r="Q540" s="3">
        <f>0.2056*L540-2.0082</f>
        <v>-1.597</v>
      </c>
      <c r="R540" s="3">
        <f>0.0623*N540-0.6037</f>
        <v>-0.60370000000000001</v>
      </c>
      <c r="S540" s="3">
        <f>(F540/87)*(3.2-(9*H540/F540))</f>
        <v>-0.44827586206896547</v>
      </c>
      <c r="T540" s="3">
        <f>(F540/18)*(1.1447-(G540 + I540)/F540)</f>
        <v>-0.53661111111111093</v>
      </c>
      <c r="U540" s="3">
        <f>0.0178*J540-2.4163</f>
        <v>-1.9891000000000001</v>
      </c>
      <c r="V540" s="2">
        <f>AVERAGE(Q540:U540)</f>
        <v>-1.0349373946360152</v>
      </c>
    </row>
    <row r="541" spans="1:22">
      <c r="A541">
        <v>6594</v>
      </c>
      <c r="B541" t="s">
        <v>867</v>
      </c>
      <c r="C541" t="s">
        <v>868</v>
      </c>
      <c r="D541">
        <v>20</v>
      </c>
      <c r="E541">
        <v>0</v>
      </c>
      <c r="F541">
        <v>20</v>
      </c>
      <c r="G541">
        <v>18</v>
      </c>
      <c r="H541">
        <v>10</v>
      </c>
      <c r="I541">
        <v>12</v>
      </c>
      <c r="J541">
        <v>19</v>
      </c>
      <c r="K541">
        <v>2</v>
      </c>
      <c r="L541">
        <v>1</v>
      </c>
      <c r="M541">
        <v>1</v>
      </c>
      <c r="N541">
        <v>0</v>
      </c>
      <c r="O541" s="2">
        <f>9*H541/F541</f>
        <v>4.5</v>
      </c>
      <c r="P541" s="2">
        <f>(G541+I541)/F541</f>
        <v>1.5</v>
      </c>
      <c r="Q541" s="3">
        <f>0.2056*L541-2.0082</f>
        <v>-1.8026</v>
      </c>
      <c r="R541" s="3">
        <f>0.0623*N541-0.6037</f>
        <v>-0.60370000000000001</v>
      </c>
      <c r="S541" s="3">
        <f>(F541/87)*(3.2-(9*H541/F541))</f>
        <v>-0.29885057471264365</v>
      </c>
      <c r="T541" s="3">
        <f>(F541/18)*(1.1447-(G541 + I541)/F541)</f>
        <v>-0.39477777777777773</v>
      </c>
      <c r="U541" s="3">
        <f>0.0178*J541-2.4163</f>
        <v>-2.0781000000000001</v>
      </c>
      <c r="V541" s="2">
        <f>AVERAGE(Q541:U541)</f>
        <v>-1.0356056704980843</v>
      </c>
    </row>
    <row r="542" spans="1:22">
      <c r="A542">
        <v>6529</v>
      </c>
      <c r="B542" t="s">
        <v>670</v>
      </c>
      <c r="C542" t="s">
        <v>496</v>
      </c>
      <c r="D542">
        <v>13</v>
      </c>
      <c r="E542">
        <v>3</v>
      </c>
      <c r="F542">
        <v>29</v>
      </c>
      <c r="G542">
        <v>31</v>
      </c>
      <c r="H542">
        <v>15</v>
      </c>
      <c r="I542">
        <v>10</v>
      </c>
      <c r="J542">
        <v>20</v>
      </c>
      <c r="K542">
        <v>3</v>
      </c>
      <c r="L542">
        <v>2</v>
      </c>
      <c r="M542">
        <v>2</v>
      </c>
      <c r="N542">
        <v>0</v>
      </c>
      <c r="O542" s="2">
        <f>9*H542/F542</f>
        <v>4.6551724137931032</v>
      </c>
      <c r="P542" s="2">
        <f>(G542+I542)/F542</f>
        <v>1.4137931034482758</v>
      </c>
      <c r="Q542" s="3">
        <f>0.2056*L542-2.0082</f>
        <v>-1.597</v>
      </c>
      <c r="R542" s="3">
        <f>0.0623*N542-0.6037</f>
        <v>-0.60370000000000001</v>
      </c>
      <c r="S542" s="3">
        <f>(F542/87)*(3.2-(9*H542/F542))</f>
        <v>-0.48505747126436766</v>
      </c>
      <c r="T542" s="3">
        <f>(F542/18)*(1.1447-(G542 + I542)/F542)</f>
        <v>-0.4335388888888887</v>
      </c>
      <c r="U542" s="3">
        <f>0.0178*J542-2.4163</f>
        <v>-2.0603000000000002</v>
      </c>
      <c r="V542" s="2">
        <f>AVERAGE(Q542:U542)</f>
        <v>-1.0359192720306514</v>
      </c>
    </row>
    <row r="543" spans="1:22">
      <c r="A543">
        <v>7699</v>
      </c>
      <c r="B543" t="s">
        <v>851</v>
      </c>
      <c r="C543" t="s">
        <v>186</v>
      </c>
      <c r="D543">
        <v>3</v>
      </c>
      <c r="E543">
        <v>3</v>
      </c>
      <c r="F543">
        <v>19</v>
      </c>
      <c r="G543">
        <v>21</v>
      </c>
      <c r="H543">
        <v>10</v>
      </c>
      <c r="I543">
        <v>5</v>
      </c>
      <c r="J543">
        <v>12</v>
      </c>
      <c r="K543">
        <v>2</v>
      </c>
      <c r="L543">
        <v>1</v>
      </c>
      <c r="M543">
        <v>1</v>
      </c>
      <c r="N543">
        <v>0</v>
      </c>
      <c r="O543" s="2">
        <f>9*H543/F543</f>
        <v>4.7368421052631575</v>
      </c>
      <c r="P543" s="2">
        <f>(G543+I543)/F543</f>
        <v>1.368421052631579</v>
      </c>
      <c r="Q543" s="3">
        <f>0.2056*L543-2.0082</f>
        <v>-1.8026</v>
      </c>
      <c r="R543" s="3">
        <f>0.0623*N543-0.6037</f>
        <v>-0.60370000000000001</v>
      </c>
      <c r="S543" s="3">
        <f>(F543/87)*(3.2-(9*H543/F543))</f>
        <v>-0.33563218390804589</v>
      </c>
      <c r="T543" s="3">
        <f>(F543/18)*(1.1447-(G543 + I543)/F543)</f>
        <v>-0.23615</v>
      </c>
      <c r="U543" s="3">
        <f>0.0178*J543-2.4163</f>
        <v>-2.2027000000000001</v>
      </c>
      <c r="V543" s="2">
        <f>AVERAGE(Q543:U543)</f>
        <v>-1.0361564367816092</v>
      </c>
    </row>
    <row r="544" spans="1:22">
      <c r="A544">
        <v>6213</v>
      </c>
      <c r="B544" t="s">
        <v>845</v>
      </c>
      <c r="C544" t="s">
        <v>96</v>
      </c>
      <c r="D544">
        <v>3</v>
      </c>
      <c r="E544">
        <v>3</v>
      </c>
      <c r="F544">
        <v>19</v>
      </c>
      <c r="G544">
        <v>20</v>
      </c>
      <c r="H544">
        <v>10</v>
      </c>
      <c r="I544">
        <v>7</v>
      </c>
      <c r="J544">
        <v>15</v>
      </c>
      <c r="K544">
        <v>2</v>
      </c>
      <c r="L544">
        <v>1</v>
      </c>
      <c r="M544">
        <v>1</v>
      </c>
      <c r="N544">
        <v>0</v>
      </c>
      <c r="O544" s="2">
        <f>9*H544/F544</f>
        <v>4.7368421052631575</v>
      </c>
      <c r="P544" s="2">
        <f>(G544+I544)/F544</f>
        <v>1.4210526315789473</v>
      </c>
      <c r="Q544" s="3">
        <f>0.2056*L544-2.0082</f>
        <v>-1.8026</v>
      </c>
      <c r="R544" s="3">
        <f>0.0623*N544-0.6037</f>
        <v>-0.60370000000000001</v>
      </c>
      <c r="S544" s="3">
        <f>(F544/87)*(3.2-(9*H544/F544))</f>
        <v>-0.33563218390804589</v>
      </c>
      <c r="T544" s="3">
        <f>(F544/18)*(1.1447-(G544 + I544)/F544)</f>
        <v>-0.2917055555555555</v>
      </c>
      <c r="U544" s="3">
        <f>0.0178*J544-2.4163</f>
        <v>-2.1493000000000002</v>
      </c>
      <c r="V544" s="2">
        <f>AVERAGE(Q544:U544)</f>
        <v>-1.0365875478927205</v>
      </c>
    </row>
    <row r="545" spans="1:22">
      <c r="A545">
        <v>7934</v>
      </c>
      <c r="B545" t="s">
        <v>642</v>
      </c>
      <c r="C545" t="s">
        <v>186</v>
      </c>
      <c r="D545">
        <v>3</v>
      </c>
      <c r="E545">
        <v>3</v>
      </c>
      <c r="F545">
        <v>19</v>
      </c>
      <c r="G545">
        <v>17</v>
      </c>
      <c r="H545">
        <v>10</v>
      </c>
      <c r="I545">
        <v>11</v>
      </c>
      <c r="J545">
        <v>18</v>
      </c>
      <c r="K545">
        <v>2</v>
      </c>
      <c r="L545">
        <v>1</v>
      </c>
      <c r="M545">
        <v>1</v>
      </c>
      <c r="N545">
        <v>0</v>
      </c>
      <c r="O545" s="2">
        <f>9*H545/F545</f>
        <v>4.7368421052631575</v>
      </c>
      <c r="P545" s="2">
        <f>(G545+I545)/F545</f>
        <v>1.4736842105263157</v>
      </c>
      <c r="Q545" s="3">
        <f>0.2056*L545-2.0082</f>
        <v>-1.8026</v>
      </c>
      <c r="R545" s="3">
        <f>0.0623*N545-0.6037</f>
        <v>-0.60370000000000001</v>
      </c>
      <c r="S545" s="3">
        <f>(F545/87)*(3.2-(9*H545/F545))</f>
        <v>-0.33563218390804589</v>
      </c>
      <c r="T545" s="3">
        <f>(F545/18)*(1.1447-(G545 + I545)/F545)</f>
        <v>-0.34726111111111096</v>
      </c>
      <c r="U545" s="3">
        <f>0.0178*J545-2.4163</f>
        <v>-2.0959000000000003</v>
      </c>
      <c r="V545" s="2">
        <f>AVERAGE(Q545:U545)</f>
        <v>-1.0370186590038315</v>
      </c>
    </row>
    <row r="546" spans="1:22">
      <c r="A546">
        <v>3990</v>
      </c>
      <c r="B546" t="s">
        <v>752</v>
      </c>
      <c r="C546" t="s">
        <v>35</v>
      </c>
      <c r="D546">
        <v>15</v>
      </c>
      <c r="E546">
        <v>0</v>
      </c>
      <c r="F546">
        <v>15</v>
      </c>
      <c r="G546">
        <v>15</v>
      </c>
      <c r="H546">
        <v>8</v>
      </c>
      <c r="I546">
        <v>8</v>
      </c>
      <c r="J546">
        <v>13</v>
      </c>
      <c r="K546">
        <v>2</v>
      </c>
      <c r="L546">
        <v>1</v>
      </c>
      <c r="M546">
        <v>1</v>
      </c>
      <c r="N546">
        <v>0</v>
      </c>
      <c r="O546" s="2">
        <f>9*H546/F546</f>
        <v>4.8</v>
      </c>
      <c r="P546" s="2">
        <f>(G546+I546)/F546</f>
        <v>1.5333333333333334</v>
      </c>
      <c r="Q546" s="3">
        <f>0.2056*L546-2.0082</f>
        <v>-1.8026</v>
      </c>
      <c r="R546" s="3">
        <f>0.0623*N546-0.6037</f>
        <v>-0.60370000000000001</v>
      </c>
      <c r="S546" s="3">
        <f>(F546/87)*(3.2-(9*H546/F546))</f>
        <v>-0.27586206896551718</v>
      </c>
      <c r="T546" s="3">
        <f>(F546/18)*(1.1447-(G546 + I546)/F546)</f>
        <v>-0.32386111111111116</v>
      </c>
      <c r="U546" s="3">
        <f>0.0178*J546-2.4163</f>
        <v>-2.1849000000000003</v>
      </c>
      <c r="V546" s="2">
        <f>AVERAGE(Q546:U546)</f>
        <v>-1.0381846360153257</v>
      </c>
    </row>
    <row r="547" spans="1:22">
      <c r="B547" t="s">
        <v>368</v>
      </c>
      <c r="C547" t="s">
        <v>51</v>
      </c>
      <c r="D547">
        <v>10</v>
      </c>
      <c r="E547">
        <v>0</v>
      </c>
      <c r="F547">
        <v>10</v>
      </c>
      <c r="G547">
        <v>10</v>
      </c>
      <c r="H547">
        <v>5</v>
      </c>
      <c r="I547">
        <v>4</v>
      </c>
      <c r="J547">
        <v>7</v>
      </c>
      <c r="K547">
        <v>1</v>
      </c>
      <c r="L547">
        <v>0</v>
      </c>
      <c r="M547">
        <v>0</v>
      </c>
      <c r="N547">
        <v>0</v>
      </c>
      <c r="O547" s="2">
        <f>9*H547/F547</f>
        <v>4.5</v>
      </c>
      <c r="P547" s="2">
        <f>(G547+I547)/F547</f>
        <v>1.4</v>
      </c>
      <c r="Q547" s="3">
        <f>0.2056*L547-2.0082</f>
        <v>-2.0082</v>
      </c>
      <c r="R547" s="3">
        <f>0.0623*N547-0.6037</f>
        <v>-0.60370000000000001</v>
      </c>
      <c r="S547" s="3">
        <f>(F547/87)*(3.2-(9*H547/F547))</f>
        <v>-0.14942528735632182</v>
      </c>
      <c r="T547" s="3">
        <f>(F547/18)*(1.1447-(G547 + I547)/F547)</f>
        <v>-0.14183333333333326</v>
      </c>
      <c r="U547" s="3">
        <f>0.0178*J547-2.4163</f>
        <v>-2.2917000000000001</v>
      </c>
      <c r="V547" s="2">
        <f>AVERAGE(Q547:U547)</f>
        <v>-1.0389717241379308</v>
      </c>
    </row>
    <row r="548" spans="1:22">
      <c r="A548">
        <v>3320</v>
      </c>
      <c r="B548" t="s">
        <v>731</v>
      </c>
      <c r="C548" t="s">
        <v>399</v>
      </c>
      <c r="D548">
        <v>10</v>
      </c>
      <c r="E548">
        <v>0</v>
      </c>
      <c r="F548">
        <v>10</v>
      </c>
      <c r="G548">
        <v>10</v>
      </c>
      <c r="H548">
        <v>5</v>
      </c>
      <c r="I548">
        <v>4</v>
      </c>
      <c r="J548">
        <v>7</v>
      </c>
      <c r="K548">
        <v>1</v>
      </c>
      <c r="L548">
        <v>0</v>
      </c>
      <c r="M548">
        <v>0</v>
      </c>
      <c r="N548">
        <v>0</v>
      </c>
      <c r="O548" s="2">
        <f>9*H548/F548</f>
        <v>4.5</v>
      </c>
      <c r="P548" s="2">
        <f>(G548+I548)/F548</f>
        <v>1.4</v>
      </c>
      <c r="Q548" s="3">
        <f>0.2056*L548-2.0082</f>
        <v>-2.0082</v>
      </c>
      <c r="R548" s="3">
        <f>0.0623*N548-0.6037</f>
        <v>-0.60370000000000001</v>
      </c>
      <c r="S548" s="3">
        <f>(F548/87)*(3.2-(9*H548/F548))</f>
        <v>-0.14942528735632182</v>
      </c>
      <c r="T548" s="3">
        <f>(F548/18)*(1.1447-(G548 + I548)/F548)</f>
        <v>-0.14183333333333326</v>
      </c>
      <c r="U548" s="3">
        <f>0.0178*J548-2.4163</f>
        <v>-2.2917000000000001</v>
      </c>
      <c r="V548" s="2">
        <f>AVERAGE(Q548:U548)</f>
        <v>-1.0389717241379308</v>
      </c>
    </row>
    <row r="549" spans="1:22">
      <c r="A549">
        <v>8022</v>
      </c>
      <c r="B549" t="s">
        <v>686</v>
      </c>
      <c r="C549" t="s">
        <v>723</v>
      </c>
      <c r="D549">
        <v>38</v>
      </c>
      <c r="E549">
        <v>3</v>
      </c>
      <c r="F549">
        <v>54</v>
      </c>
      <c r="G549">
        <v>50</v>
      </c>
      <c r="H549">
        <v>26</v>
      </c>
      <c r="I549">
        <v>30</v>
      </c>
      <c r="J549">
        <v>52</v>
      </c>
      <c r="K549">
        <v>7</v>
      </c>
      <c r="L549">
        <v>3</v>
      </c>
      <c r="M549">
        <v>3</v>
      </c>
      <c r="N549">
        <v>0</v>
      </c>
      <c r="O549" s="2">
        <f>9*H549/F549</f>
        <v>4.333333333333333</v>
      </c>
      <c r="P549" s="2">
        <f>(G549+I549)/F549</f>
        <v>1.4814814814814814</v>
      </c>
      <c r="Q549" s="3">
        <f>0.2056*L549-2.0082</f>
        <v>-1.3914</v>
      </c>
      <c r="R549" s="3">
        <f>0.0623*N549-0.6037</f>
        <v>-0.60370000000000001</v>
      </c>
      <c r="S549" s="3">
        <f>(F549/87)*(3.2-(9*H549/F549))</f>
        <v>-0.70344827586206871</v>
      </c>
      <c r="T549" s="3">
        <f>(F549/18)*(1.1447-(G549 + I549)/F549)</f>
        <v>-1.010344444444444</v>
      </c>
      <c r="U549" s="3">
        <f>0.0178*J549-2.4163</f>
        <v>-1.4907000000000001</v>
      </c>
      <c r="V549" s="2">
        <f>AVERAGE(Q549:U549)</f>
        <v>-1.0399185440613026</v>
      </c>
    </row>
    <row r="550" spans="1:22">
      <c r="A550">
        <v>5097</v>
      </c>
      <c r="B550" t="s">
        <v>674</v>
      </c>
      <c r="C550" t="s">
        <v>27</v>
      </c>
      <c r="D550">
        <v>30</v>
      </c>
      <c r="E550">
        <v>30</v>
      </c>
      <c r="F550">
        <v>182</v>
      </c>
      <c r="G550">
        <v>191</v>
      </c>
      <c r="H550">
        <v>88</v>
      </c>
      <c r="I550">
        <v>55</v>
      </c>
      <c r="J550">
        <v>116</v>
      </c>
      <c r="K550">
        <v>22</v>
      </c>
      <c r="L550">
        <v>11</v>
      </c>
      <c r="M550">
        <v>11</v>
      </c>
      <c r="N550">
        <v>0</v>
      </c>
      <c r="O550" s="2">
        <f>9*H550/F550</f>
        <v>4.3516483516483513</v>
      </c>
      <c r="P550" s="2">
        <f>(G550+I550)/F550</f>
        <v>1.3516483516483517</v>
      </c>
      <c r="Q550" s="3">
        <f>0.2056*L550-2.0082</f>
        <v>0.25340000000000007</v>
      </c>
      <c r="R550" s="3">
        <f>0.0623*N550-0.6037</f>
        <v>-0.60370000000000001</v>
      </c>
      <c r="S550" s="3">
        <f>(F550/87)*(3.2-(9*H550/F550))</f>
        <v>-2.4091954022988493</v>
      </c>
      <c r="T550" s="3">
        <f>(F550/18)*(1.1447-(G550 + I550)/F550)</f>
        <v>-2.0924777777777779</v>
      </c>
      <c r="U550" s="3">
        <f>0.0178*J550-2.4163</f>
        <v>-0.35150000000000015</v>
      </c>
      <c r="V550" s="2">
        <f>AVERAGE(Q550:U550)</f>
        <v>-1.0406946360153253</v>
      </c>
    </row>
    <row r="551" spans="1:22">
      <c r="A551">
        <v>6399</v>
      </c>
      <c r="B551" t="s">
        <v>863</v>
      </c>
      <c r="C551" t="s">
        <v>864</v>
      </c>
      <c r="D551">
        <v>10</v>
      </c>
      <c r="E551">
        <v>0</v>
      </c>
      <c r="F551">
        <v>10</v>
      </c>
      <c r="G551">
        <v>11</v>
      </c>
      <c r="H551">
        <v>5</v>
      </c>
      <c r="I551">
        <v>3</v>
      </c>
      <c r="J551">
        <v>6</v>
      </c>
      <c r="K551">
        <v>1</v>
      </c>
      <c r="L551">
        <v>0</v>
      </c>
      <c r="M551">
        <v>0</v>
      </c>
      <c r="N551">
        <v>0</v>
      </c>
      <c r="O551" s="2">
        <f>9*H551/F551</f>
        <v>4.5</v>
      </c>
      <c r="P551" s="2">
        <f>(G551+I551)/F551</f>
        <v>1.4</v>
      </c>
      <c r="Q551" s="3">
        <f>0.2056*L551-2.0082</f>
        <v>-2.0082</v>
      </c>
      <c r="R551" s="3">
        <f>0.0623*N551-0.6037</f>
        <v>-0.60370000000000001</v>
      </c>
      <c r="S551" s="3">
        <f>(F551/87)*(3.2-(9*H551/F551))</f>
        <v>-0.14942528735632182</v>
      </c>
      <c r="T551" s="3">
        <f>(F551/18)*(1.1447-(G551 + I551)/F551)</f>
        <v>-0.14183333333333326</v>
      </c>
      <c r="U551" s="3">
        <f>0.0178*J551-2.4163</f>
        <v>-2.3094999999999999</v>
      </c>
      <c r="V551" s="2">
        <f>AVERAGE(Q551:U551)</f>
        <v>-1.0425317241379308</v>
      </c>
    </row>
    <row r="552" spans="1:22">
      <c r="A552">
        <v>7704</v>
      </c>
      <c r="B552" t="s">
        <v>650</v>
      </c>
      <c r="C552" t="s">
        <v>17</v>
      </c>
      <c r="D552">
        <v>3</v>
      </c>
      <c r="E552">
        <v>3</v>
      </c>
      <c r="F552">
        <v>19</v>
      </c>
      <c r="G552">
        <v>19</v>
      </c>
      <c r="H552">
        <v>10</v>
      </c>
      <c r="I552">
        <v>8</v>
      </c>
      <c r="J552">
        <v>13</v>
      </c>
      <c r="K552">
        <v>2</v>
      </c>
      <c r="L552">
        <v>1</v>
      </c>
      <c r="M552">
        <v>1</v>
      </c>
      <c r="N552">
        <v>0</v>
      </c>
      <c r="O552" s="2">
        <f>9*H552/F552</f>
        <v>4.7368421052631575</v>
      </c>
      <c r="P552" s="2">
        <f>(G552+I552)/F552</f>
        <v>1.4210526315789473</v>
      </c>
      <c r="Q552" s="3">
        <f>0.2056*L552-2.0082</f>
        <v>-1.8026</v>
      </c>
      <c r="R552" s="3">
        <f>0.0623*N552-0.6037</f>
        <v>-0.60370000000000001</v>
      </c>
      <c r="S552" s="3">
        <f>(F552/87)*(3.2-(9*H552/F552))</f>
        <v>-0.33563218390804589</v>
      </c>
      <c r="T552" s="3">
        <f>(F552/18)*(1.1447-(G552 + I552)/F552)</f>
        <v>-0.2917055555555555</v>
      </c>
      <c r="U552" s="3">
        <f>0.0178*J552-2.4163</f>
        <v>-2.1849000000000003</v>
      </c>
      <c r="V552" s="2">
        <f>AVERAGE(Q552:U552)</f>
        <v>-1.0437075478927205</v>
      </c>
    </row>
    <row r="553" spans="1:22">
      <c r="A553">
        <v>6730</v>
      </c>
      <c r="B553" t="s">
        <v>651</v>
      </c>
      <c r="C553" t="s">
        <v>290</v>
      </c>
      <c r="D553">
        <v>3</v>
      </c>
      <c r="E553">
        <v>3</v>
      </c>
      <c r="F553">
        <v>19</v>
      </c>
      <c r="G553">
        <v>19</v>
      </c>
      <c r="H553">
        <v>10</v>
      </c>
      <c r="I553">
        <v>8</v>
      </c>
      <c r="J553">
        <v>13</v>
      </c>
      <c r="K553">
        <v>2</v>
      </c>
      <c r="L553">
        <v>1</v>
      </c>
      <c r="M553">
        <v>1</v>
      </c>
      <c r="N553">
        <v>0</v>
      </c>
      <c r="O553" s="2">
        <f>9*H553/F553</f>
        <v>4.7368421052631575</v>
      </c>
      <c r="P553" s="2">
        <f>(G553+I553)/F553</f>
        <v>1.4210526315789473</v>
      </c>
      <c r="Q553" s="3">
        <f>0.2056*L553-2.0082</f>
        <v>-1.8026</v>
      </c>
      <c r="R553" s="3">
        <f>0.0623*N553-0.6037</f>
        <v>-0.60370000000000001</v>
      </c>
      <c r="S553" s="3">
        <f>(F553/87)*(3.2-(9*H553/F553))</f>
        <v>-0.33563218390804589</v>
      </c>
      <c r="T553" s="3">
        <f>(F553/18)*(1.1447-(G553 + I553)/F553)</f>
        <v>-0.2917055555555555</v>
      </c>
      <c r="U553" s="3">
        <f>0.0178*J553-2.4163</f>
        <v>-2.1849000000000003</v>
      </c>
      <c r="V553" s="2">
        <f>AVERAGE(Q553:U553)</f>
        <v>-1.0437075478927205</v>
      </c>
    </row>
    <row r="554" spans="1:22">
      <c r="A554">
        <v>8454</v>
      </c>
      <c r="B554" t="s">
        <v>745</v>
      </c>
      <c r="C554" t="s">
        <v>35</v>
      </c>
      <c r="D554">
        <v>3</v>
      </c>
      <c r="E554">
        <v>3</v>
      </c>
      <c r="F554">
        <v>19</v>
      </c>
      <c r="G554">
        <v>20</v>
      </c>
      <c r="H554">
        <v>10</v>
      </c>
      <c r="I554">
        <v>7</v>
      </c>
      <c r="J554">
        <v>13</v>
      </c>
      <c r="K554">
        <v>2</v>
      </c>
      <c r="L554">
        <v>1</v>
      </c>
      <c r="M554">
        <v>1</v>
      </c>
      <c r="N554">
        <v>0</v>
      </c>
      <c r="O554" s="2">
        <f>9*H554/F554</f>
        <v>4.7368421052631575</v>
      </c>
      <c r="P554" s="2">
        <f>(G554+I554)/F554</f>
        <v>1.4210526315789473</v>
      </c>
      <c r="Q554" s="3">
        <f>0.2056*L554-2.0082</f>
        <v>-1.8026</v>
      </c>
      <c r="R554" s="3">
        <f>0.0623*N554-0.6037</f>
        <v>-0.60370000000000001</v>
      </c>
      <c r="S554" s="3">
        <f>(F554/87)*(3.2-(9*H554/F554))</f>
        <v>-0.33563218390804589</v>
      </c>
      <c r="T554" s="3">
        <f>(F554/18)*(1.1447-(G554 + I554)/F554)</f>
        <v>-0.2917055555555555</v>
      </c>
      <c r="U554" s="3">
        <f>0.0178*J554-2.4163</f>
        <v>-2.1849000000000003</v>
      </c>
      <c r="V554" s="2">
        <f>AVERAGE(Q554:U554)</f>
        <v>-1.0437075478927205</v>
      </c>
    </row>
    <row r="555" spans="1:22">
      <c r="A555">
        <v>3172</v>
      </c>
      <c r="B555" t="s">
        <v>719</v>
      </c>
      <c r="C555" t="s">
        <v>158</v>
      </c>
      <c r="D555">
        <v>3</v>
      </c>
      <c r="E555">
        <v>3</v>
      </c>
      <c r="F555">
        <v>19</v>
      </c>
      <c r="G555">
        <v>19</v>
      </c>
      <c r="H555">
        <v>10</v>
      </c>
      <c r="I555">
        <v>9</v>
      </c>
      <c r="J555">
        <v>16</v>
      </c>
      <c r="K555">
        <v>2</v>
      </c>
      <c r="L555">
        <v>1</v>
      </c>
      <c r="M555">
        <v>1</v>
      </c>
      <c r="N555">
        <v>0</v>
      </c>
      <c r="O555" s="2">
        <f>9*H555/F555</f>
        <v>4.7368421052631575</v>
      </c>
      <c r="P555" s="2">
        <f>(G555+I555)/F555</f>
        <v>1.4736842105263157</v>
      </c>
      <c r="Q555" s="3">
        <f>0.2056*L555-2.0082</f>
        <v>-1.8026</v>
      </c>
      <c r="R555" s="3">
        <f>0.0623*N555-0.6037</f>
        <v>-0.60370000000000001</v>
      </c>
      <c r="S555" s="3">
        <f>(F555/87)*(3.2-(9*H555/F555))</f>
        <v>-0.33563218390804589</v>
      </c>
      <c r="T555" s="3">
        <f>(F555/18)*(1.1447-(G555 + I555)/F555)</f>
        <v>-0.34726111111111096</v>
      </c>
      <c r="U555" s="3">
        <f>0.0178*J555-2.4163</f>
        <v>-2.1315</v>
      </c>
      <c r="V555" s="2">
        <f>AVERAGE(Q555:U555)</f>
        <v>-1.0441386590038313</v>
      </c>
    </row>
    <row r="556" spans="1:22">
      <c r="A556">
        <v>6229</v>
      </c>
      <c r="B556" t="s">
        <v>585</v>
      </c>
      <c r="C556" t="s">
        <v>69</v>
      </c>
      <c r="D556">
        <v>8</v>
      </c>
      <c r="E556">
        <v>8</v>
      </c>
      <c r="F556">
        <v>48</v>
      </c>
      <c r="G556">
        <v>52</v>
      </c>
      <c r="H556">
        <v>24</v>
      </c>
      <c r="I556">
        <v>15</v>
      </c>
      <c r="J556">
        <v>32</v>
      </c>
      <c r="K556">
        <v>5</v>
      </c>
      <c r="L556">
        <v>3</v>
      </c>
      <c r="M556">
        <v>3</v>
      </c>
      <c r="N556">
        <v>0</v>
      </c>
      <c r="O556" s="2">
        <f>9*H556/F556</f>
        <v>4.5</v>
      </c>
      <c r="P556" s="2">
        <f>(G556+I556)/F556</f>
        <v>1.3958333333333333</v>
      </c>
      <c r="Q556" s="3">
        <f>0.2056*L556-2.0082</f>
        <v>-1.3914</v>
      </c>
      <c r="R556" s="3">
        <f>0.0623*N556-0.6037</f>
        <v>-0.60370000000000001</v>
      </c>
      <c r="S556" s="3">
        <f>(F556/87)*(3.2-(9*H556/F556))</f>
        <v>-0.71724137931034471</v>
      </c>
      <c r="T556" s="3">
        <f>(F556/18)*(1.1447-(G556 + I556)/F556)</f>
        <v>-0.66968888888888856</v>
      </c>
      <c r="U556" s="3">
        <f>0.0178*J556-2.4163</f>
        <v>-1.8467000000000002</v>
      </c>
      <c r="V556" s="2">
        <f>AVERAGE(Q556:U556)</f>
        <v>-1.0457460536398466</v>
      </c>
    </row>
    <row r="557" spans="1:22">
      <c r="A557">
        <v>8427</v>
      </c>
      <c r="B557" t="s">
        <v>679</v>
      </c>
      <c r="C557" t="s">
        <v>139</v>
      </c>
      <c r="D557">
        <v>17</v>
      </c>
      <c r="E557">
        <v>7</v>
      </c>
      <c r="F557">
        <v>48</v>
      </c>
      <c r="G557">
        <v>48</v>
      </c>
      <c r="H557">
        <v>24</v>
      </c>
      <c r="I557">
        <v>21</v>
      </c>
      <c r="J557">
        <v>38</v>
      </c>
      <c r="K557">
        <v>5</v>
      </c>
      <c r="L557">
        <v>3</v>
      </c>
      <c r="M557">
        <v>3</v>
      </c>
      <c r="N557">
        <v>0</v>
      </c>
      <c r="O557" s="2">
        <f>9*H557/F557</f>
        <v>4.5</v>
      </c>
      <c r="P557" s="2">
        <f>(G557+I557)/F557</f>
        <v>1.4375</v>
      </c>
      <c r="Q557" s="3">
        <f>0.2056*L557-2.0082</f>
        <v>-1.3914</v>
      </c>
      <c r="R557" s="3">
        <f>0.0623*N557-0.6037</f>
        <v>-0.60370000000000001</v>
      </c>
      <c r="S557" s="3">
        <f>(F557/87)*(3.2-(9*H557/F557))</f>
        <v>-0.71724137931034471</v>
      </c>
      <c r="T557" s="3">
        <f>(F557/18)*(1.1447-(G557 + I557)/F557)</f>
        <v>-0.78079999999999983</v>
      </c>
      <c r="U557" s="3">
        <f>0.0178*J557-2.4163</f>
        <v>-1.7399</v>
      </c>
      <c r="V557" s="2">
        <f>AVERAGE(Q557:U557)</f>
        <v>-1.0466082758620687</v>
      </c>
    </row>
    <row r="558" spans="1:22">
      <c r="A558">
        <v>5788</v>
      </c>
      <c r="B558" t="s">
        <v>393</v>
      </c>
      <c r="C558" t="s">
        <v>5</v>
      </c>
      <c r="D558">
        <v>25</v>
      </c>
      <c r="E558">
        <v>0</v>
      </c>
      <c r="F558">
        <v>25</v>
      </c>
      <c r="G558">
        <v>26</v>
      </c>
      <c r="H558">
        <v>12</v>
      </c>
      <c r="I558">
        <v>10</v>
      </c>
      <c r="J558">
        <v>18</v>
      </c>
      <c r="K558">
        <v>3</v>
      </c>
      <c r="L558">
        <v>1</v>
      </c>
      <c r="M558">
        <v>1</v>
      </c>
      <c r="N558">
        <v>0</v>
      </c>
      <c r="O558" s="2">
        <f>9*H558/F558</f>
        <v>4.32</v>
      </c>
      <c r="P558" s="2">
        <f>(G558+I558)/F558</f>
        <v>1.44</v>
      </c>
      <c r="Q558" s="3">
        <f>0.2056*L558-2.0082</f>
        <v>-1.8026</v>
      </c>
      <c r="R558" s="3">
        <f>0.0623*N558-0.6037</f>
        <v>-0.60370000000000001</v>
      </c>
      <c r="S558" s="3">
        <f>(F558/87)*(3.2-(9*H558/F558))</f>
        <v>-0.32183908045977011</v>
      </c>
      <c r="T558" s="3">
        <f>(F558/18)*(1.1447-(G558 + I558)/F558)</f>
        <v>-0.41013888888888872</v>
      </c>
      <c r="U558" s="3">
        <f>0.0178*J558-2.4163</f>
        <v>-2.0959000000000003</v>
      </c>
      <c r="V558" s="2">
        <f>AVERAGE(Q558:U558)</f>
        <v>-1.0468355938697318</v>
      </c>
    </row>
    <row r="559" spans="1:22">
      <c r="A559">
        <v>1923</v>
      </c>
      <c r="B559" t="s">
        <v>749</v>
      </c>
      <c r="C559" t="s">
        <v>186</v>
      </c>
      <c r="D559">
        <v>25</v>
      </c>
      <c r="E559">
        <v>0</v>
      </c>
      <c r="F559">
        <v>25</v>
      </c>
      <c r="G559">
        <v>26</v>
      </c>
      <c r="H559">
        <v>12</v>
      </c>
      <c r="I559">
        <v>10</v>
      </c>
      <c r="J559">
        <v>18</v>
      </c>
      <c r="K559">
        <v>3</v>
      </c>
      <c r="L559">
        <v>1</v>
      </c>
      <c r="M559">
        <v>1</v>
      </c>
      <c r="N559">
        <v>0</v>
      </c>
      <c r="O559" s="2">
        <f>9*H559/F559</f>
        <v>4.32</v>
      </c>
      <c r="P559" s="2">
        <f>(G559+I559)/F559</f>
        <v>1.44</v>
      </c>
      <c r="Q559" s="3">
        <f>0.2056*L559-2.0082</f>
        <v>-1.8026</v>
      </c>
      <c r="R559" s="3">
        <f>0.0623*N559-0.6037</f>
        <v>-0.60370000000000001</v>
      </c>
      <c r="S559" s="3">
        <f>(F559/87)*(3.2-(9*H559/F559))</f>
        <v>-0.32183908045977011</v>
      </c>
      <c r="T559" s="3">
        <f>(F559/18)*(1.1447-(G559 + I559)/F559)</f>
        <v>-0.41013888888888872</v>
      </c>
      <c r="U559" s="3">
        <f>0.0178*J559-2.4163</f>
        <v>-2.0959000000000003</v>
      </c>
      <c r="V559" s="2">
        <f>AVERAGE(Q559:U559)</f>
        <v>-1.0468355938697318</v>
      </c>
    </row>
    <row r="560" spans="1:22">
      <c r="A560">
        <v>6045</v>
      </c>
      <c r="B560" t="s">
        <v>754</v>
      </c>
      <c r="C560" t="s">
        <v>85</v>
      </c>
      <c r="D560">
        <v>28</v>
      </c>
      <c r="E560">
        <v>8</v>
      </c>
      <c r="F560">
        <v>68</v>
      </c>
      <c r="G560">
        <v>68</v>
      </c>
      <c r="H560">
        <v>33</v>
      </c>
      <c r="I560">
        <v>27</v>
      </c>
      <c r="J560">
        <v>47</v>
      </c>
      <c r="K560">
        <v>9</v>
      </c>
      <c r="L560">
        <v>4</v>
      </c>
      <c r="M560">
        <v>4</v>
      </c>
      <c r="N560">
        <v>0</v>
      </c>
      <c r="O560" s="2">
        <f>9*H560/F560</f>
        <v>4.367647058823529</v>
      </c>
      <c r="P560" s="2">
        <f>(G560+I560)/F560</f>
        <v>1.3970588235294117</v>
      </c>
      <c r="Q560" s="3">
        <f>0.2056*L560-2.0082</f>
        <v>-1.1858</v>
      </c>
      <c r="R560" s="3">
        <f>0.0623*N560-0.6037</f>
        <v>-0.60370000000000001</v>
      </c>
      <c r="S560" s="3">
        <f>(F560/87)*(3.2-(9*H560/F560))</f>
        <v>-0.91264367816091918</v>
      </c>
      <c r="T560" s="3">
        <f>(F560/18)*(1.1447-(G560 + I560)/F560)</f>
        <v>-0.95335555555555507</v>
      </c>
      <c r="U560" s="3">
        <f>0.0178*J560-2.4163</f>
        <v>-1.5797000000000001</v>
      </c>
      <c r="V560" s="2">
        <f>AVERAGE(Q560:U560)</f>
        <v>-1.0470398467432949</v>
      </c>
    </row>
    <row r="561" spans="1:22">
      <c r="B561" t="s">
        <v>750</v>
      </c>
      <c r="C561" t="s">
        <v>166</v>
      </c>
      <c r="D561">
        <v>25</v>
      </c>
      <c r="E561">
        <v>0</v>
      </c>
      <c r="F561">
        <v>25</v>
      </c>
      <c r="G561">
        <v>24</v>
      </c>
      <c r="H561">
        <v>12</v>
      </c>
      <c r="I561">
        <v>13</v>
      </c>
      <c r="J561">
        <v>21</v>
      </c>
      <c r="K561">
        <v>3</v>
      </c>
      <c r="L561">
        <v>1</v>
      </c>
      <c r="M561">
        <v>1</v>
      </c>
      <c r="N561">
        <v>0</v>
      </c>
      <c r="O561" s="2">
        <f>9*H561/F561</f>
        <v>4.32</v>
      </c>
      <c r="P561" s="2">
        <f>(G561+I561)/F561</f>
        <v>1.48</v>
      </c>
      <c r="Q561" s="3">
        <f>0.2056*L561-2.0082</f>
        <v>-1.8026</v>
      </c>
      <c r="R561" s="3">
        <f>0.0623*N561-0.6037</f>
        <v>-0.60370000000000001</v>
      </c>
      <c r="S561" s="3">
        <f>(F561/87)*(3.2-(9*H561/F561))</f>
        <v>-0.32183908045977011</v>
      </c>
      <c r="T561" s="3">
        <f>(F561/18)*(1.1447-(G561 + I561)/F561)</f>
        <v>-0.46569444444444436</v>
      </c>
      <c r="U561" s="3">
        <f>0.0178*J561-2.4163</f>
        <v>-2.0425</v>
      </c>
      <c r="V561" s="2">
        <f>AVERAGE(Q561:U561)</f>
        <v>-1.0472667049808428</v>
      </c>
    </row>
    <row r="562" spans="1:22">
      <c r="A562">
        <v>5456</v>
      </c>
      <c r="B562" t="s">
        <v>775</v>
      </c>
      <c r="C562" t="s">
        <v>49</v>
      </c>
      <c r="D562">
        <v>3</v>
      </c>
      <c r="E562">
        <v>3</v>
      </c>
      <c r="F562">
        <v>19</v>
      </c>
      <c r="G562">
        <v>21</v>
      </c>
      <c r="H562">
        <v>10</v>
      </c>
      <c r="I562">
        <v>6</v>
      </c>
      <c r="J562">
        <v>12</v>
      </c>
      <c r="K562">
        <v>3</v>
      </c>
      <c r="L562">
        <v>1</v>
      </c>
      <c r="M562">
        <v>1</v>
      </c>
      <c r="N562">
        <v>0</v>
      </c>
      <c r="O562" s="2">
        <f>9*H562/F562</f>
        <v>4.7368421052631575</v>
      </c>
      <c r="P562" s="2">
        <f>(G562+I562)/F562</f>
        <v>1.4210526315789473</v>
      </c>
      <c r="Q562" s="3">
        <f>0.2056*L562-2.0082</f>
        <v>-1.8026</v>
      </c>
      <c r="R562" s="3">
        <f>0.0623*N562-0.6037</f>
        <v>-0.60370000000000001</v>
      </c>
      <c r="S562" s="3">
        <f>(F562/87)*(3.2-(9*H562/F562))</f>
        <v>-0.33563218390804589</v>
      </c>
      <c r="T562" s="3">
        <f>(F562/18)*(1.1447-(G562 + I562)/F562)</f>
        <v>-0.2917055555555555</v>
      </c>
      <c r="U562" s="3">
        <f>0.0178*J562-2.4163</f>
        <v>-2.2027000000000001</v>
      </c>
      <c r="V562" s="2">
        <f>AVERAGE(Q562:U562)</f>
        <v>-1.0472675478927205</v>
      </c>
    </row>
    <row r="563" spans="1:22">
      <c r="A563">
        <v>6226</v>
      </c>
      <c r="B563" t="s">
        <v>587</v>
      </c>
      <c r="C563" t="s">
        <v>236</v>
      </c>
      <c r="D563">
        <v>8</v>
      </c>
      <c r="E563">
        <v>8</v>
      </c>
      <c r="F563">
        <v>48</v>
      </c>
      <c r="G563">
        <v>50</v>
      </c>
      <c r="H563">
        <v>24</v>
      </c>
      <c r="I563">
        <v>18</v>
      </c>
      <c r="J563">
        <v>34</v>
      </c>
      <c r="K563">
        <v>5</v>
      </c>
      <c r="L563">
        <v>3</v>
      </c>
      <c r="M563">
        <v>3</v>
      </c>
      <c r="N563">
        <v>0</v>
      </c>
      <c r="O563" s="2">
        <f>9*H563/F563</f>
        <v>4.5</v>
      </c>
      <c r="P563" s="2">
        <f>(G563+I563)/F563</f>
        <v>1.4166666666666667</v>
      </c>
      <c r="Q563" s="3">
        <f>0.2056*L563-2.0082</f>
        <v>-1.3914</v>
      </c>
      <c r="R563" s="3">
        <f>0.0623*N563-0.6037</f>
        <v>-0.60370000000000001</v>
      </c>
      <c r="S563" s="3">
        <f>(F563/87)*(3.2-(9*H563/F563))</f>
        <v>-0.71724137931034471</v>
      </c>
      <c r="T563" s="3">
        <f>(F563/18)*(1.1447-(G563 + I563)/F563)</f>
        <v>-0.72524444444444447</v>
      </c>
      <c r="U563" s="3">
        <f>0.0178*J563-2.4163</f>
        <v>-1.8111000000000002</v>
      </c>
      <c r="V563" s="2">
        <f>AVERAGE(Q563:U563)</f>
        <v>-1.0497371647509577</v>
      </c>
    </row>
    <row r="564" spans="1:22">
      <c r="B564" t="s">
        <v>876</v>
      </c>
      <c r="C564" t="s">
        <v>150</v>
      </c>
      <c r="D564">
        <v>10</v>
      </c>
      <c r="E564">
        <v>0</v>
      </c>
      <c r="F564">
        <v>10</v>
      </c>
      <c r="G564">
        <v>10</v>
      </c>
      <c r="H564">
        <v>5</v>
      </c>
      <c r="I564">
        <v>5</v>
      </c>
      <c r="J564">
        <v>7</v>
      </c>
      <c r="K564">
        <v>1</v>
      </c>
      <c r="L564">
        <v>0</v>
      </c>
      <c r="M564">
        <v>1</v>
      </c>
      <c r="N564">
        <v>0</v>
      </c>
      <c r="O564" s="2">
        <f>9*H564/F564</f>
        <v>4.5</v>
      </c>
      <c r="P564" s="2">
        <f>(G564+I564)/F564</f>
        <v>1.5</v>
      </c>
      <c r="Q564" s="3">
        <f>0.2056*L564-2.0082</f>
        <v>-2.0082</v>
      </c>
      <c r="R564" s="3">
        <f>0.0623*N564-0.6037</f>
        <v>-0.60370000000000001</v>
      </c>
      <c r="S564" s="3">
        <f>(F564/87)*(3.2-(9*H564/F564))</f>
        <v>-0.14942528735632182</v>
      </c>
      <c r="T564" s="3">
        <f>(F564/18)*(1.1447-(G564 + I564)/F564)</f>
        <v>-0.19738888888888886</v>
      </c>
      <c r="U564" s="3">
        <f>0.0178*J564-2.4163</f>
        <v>-2.2917000000000001</v>
      </c>
      <c r="V564" s="2">
        <f>AVERAGE(Q564:U564)</f>
        <v>-1.0500828352490421</v>
      </c>
    </row>
    <row r="565" spans="1:22">
      <c r="A565">
        <v>8396</v>
      </c>
      <c r="B565" t="s">
        <v>859</v>
      </c>
      <c r="C565" t="s">
        <v>89</v>
      </c>
      <c r="D565">
        <v>3</v>
      </c>
      <c r="E565">
        <v>3</v>
      </c>
      <c r="F565">
        <v>19</v>
      </c>
      <c r="G565">
        <v>21</v>
      </c>
      <c r="H565">
        <v>10</v>
      </c>
      <c r="I565">
        <v>6</v>
      </c>
      <c r="J565">
        <v>11</v>
      </c>
      <c r="K565">
        <v>2</v>
      </c>
      <c r="L565">
        <v>1</v>
      </c>
      <c r="M565">
        <v>1</v>
      </c>
      <c r="N565">
        <v>0</v>
      </c>
      <c r="O565" s="2">
        <f>9*H565/F565</f>
        <v>4.7368421052631575</v>
      </c>
      <c r="P565" s="2">
        <f>(G565+I565)/F565</f>
        <v>1.4210526315789473</v>
      </c>
      <c r="Q565" s="3">
        <f>0.2056*L565-2.0082</f>
        <v>-1.8026</v>
      </c>
      <c r="R565" s="3">
        <f>0.0623*N565-0.6037</f>
        <v>-0.60370000000000001</v>
      </c>
      <c r="S565" s="3">
        <f>(F565/87)*(3.2-(9*H565/F565))</f>
        <v>-0.33563218390804589</v>
      </c>
      <c r="T565" s="3">
        <f>(F565/18)*(1.1447-(G565 + I565)/F565)</f>
        <v>-0.2917055555555555</v>
      </c>
      <c r="U565" s="3">
        <f>0.0178*J565-2.4163</f>
        <v>-2.2204999999999999</v>
      </c>
      <c r="V565" s="2">
        <f>AVERAGE(Q565:U565)</f>
        <v>-1.0508275478927203</v>
      </c>
    </row>
    <row r="566" spans="1:22">
      <c r="A566">
        <v>8468</v>
      </c>
      <c r="B566" t="s">
        <v>665</v>
      </c>
      <c r="C566" t="s">
        <v>269</v>
      </c>
      <c r="D566">
        <v>3</v>
      </c>
      <c r="E566">
        <v>3</v>
      </c>
      <c r="F566">
        <v>19</v>
      </c>
      <c r="G566">
        <v>19</v>
      </c>
      <c r="H566">
        <v>10</v>
      </c>
      <c r="I566">
        <v>9</v>
      </c>
      <c r="J566">
        <v>14</v>
      </c>
      <c r="K566">
        <v>2</v>
      </c>
      <c r="L566">
        <v>1</v>
      </c>
      <c r="M566">
        <v>1</v>
      </c>
      <c r="N566">
        <v>0</v>
      </c>
      <c r="O566" s="2">
        <f>9*H566/F566</f>
        <v>4.7368421052631575</v>
      </c>
      <c r="P566" s="2">
        <f>(G566+I566)/F566</f>
        <v>1.4736842105263157</v>
      </c>
      <c r="Q566" s="3">
        <f>0.2056*L566-2.0082</f>
        <v>-1.8026</v>
      </c>
      <c r="R566" s="3">
        <f>0.0623*N566-0.6037</f>
        <v>-0.60370000000000001</v>
      </c>
      <c r="S566" s="3">
        <f>(F566/87)*(3.2-(9*H566/F566))</f>
        <v>-0.33563218390804589</v>
      </c>
      <c r="T566" s="3">
        <f>(F566/18)*(1.1447-(G566 + I566)/F566)</f>
        <v>-0.34726111111111096</v>
      </c>
      <c r="U566" s="3">
        <f>0.0178*J566-2.4163</f>
        <v>-2.1671</v>
      </c>
      <c r="V566" s="2">
        <f>AVERAGE(Q566:U566)</f>
        <v>-1.0512586590038313</v>
      </c>
    </row>
    <row r="567" spans="1:22">
      <c r="B567" t="s">
        <v>730</v>
      </c>
      <c r="C567" t="s">
        <v>496</v>
      </c>
      <c r="D567">
        <v>3</v>
      </c>
      <c r="E567">
        <v>3</v>
      </c>
      <c r="F567">
        <v>19</v>
      </c>
      <c r="G567">
        <v>19</v>
      </c>
      <c r="H567">
        <v>10</v>
      </c>
      <c r="I567">
        <v>9</v>
      </c>
      <c r="J567">
        <v>14</v>
      </c>
      <c r="K567">
        <v>2</v>
      </c>
      <c r="L567">
        <v>1</v>
      </c>
      <c r="M567">
        <v>1</v>
      </c>
      <c r="N567">
        <v>0</v>
      </c>
      <c r="O567" s="2">
        <f>9*H567/F567</f>
        <v>4.7368421052631575</v>
      </c>
      <c r="P567" s="2">
        <f>(G567+I567)/F567</f>
        <v>1.4736842105263157</v>
      </c>
      <c r="Q567" s="3">
        <f>0.2056*L567-2.0082</f>
        <v>-1.8026</v>
      </c>
      <c r="R567" s="3">
        <f>0.0623*N567-0.6037</f>
        <v>-0.60370000000000001</v>
      </c>
      <c r="S567" s="3">
        <f>(F567/87)*(3.2-(9*H567/F567))</f>
        <v>-0.33563218390804589</v>
      </c>
      <c r="T567" s="3">
        <f>(F567/18)*(1.1447-(G567 + I567)/F567)</f>
        <v>-0.34726111111111096</v>
      </c>
      <c r="U567" s="3">
        <f>0.0178*J567-2.4163</f>
        <v>-2.1671</v>
      </c>
      <c r="V567" s="2">
        <f>AVERAGE(Q567:U567)</f>
        <v>-1.0512586590038313</v>
      </c>
    </row>
    <row r="568" spans="1:22">
      <c r="A568">
        <v>5583</v>
      </c>
      <c r="B568" t="s">
        <v>108</v>
      </c>
      <c r="C568" t="s">
        <v>705</v>
      </c>
      <c r="D568">
        <v>29</v>
      </c>
      <c r="E568">
        <v>29</v>
      </c>
      <c r="F568">
        <v>173</v>
      </c>
      <c r="G568">
        <v>175</v>
      </c>
      <c r="H568">
        <v>86</v>
      </c>
      <c r="I568">
        <v>59</v>
      </c>
      <c r="J568">
        <v>126</v>
      </c>
      <c r="K568">
        <v>24</v>
      </c>
      <c r="L568">
        <v>10</v>
      </c>
      <c r="M568">
        <v>11</v>
      </c>
      <c r="N568">
        <v>0</v>
      </c>
      <c r="O568" s="2">
        <f>9*H568/F568</f>
        <v>4.4739884393063587</v>
      </c>
      <c r="P568" s="2">
        <f>(G568+I568)/F568</f>
        <v>1.3526011560693643</v>
      </c>
      <c r="Q568" s="3">
        <f>0.2056*L568-2.0082</f>
        <v>4.7800000000000065E-2</v>
      </c>
      <c r="R568" s="3">
        <f>0.0623*N568-0.6037</f>
        <v>-0.60370000000000001</v>
      </c>
      <c r="S568" s="3">
        <f>(F568/87)*(3.2-(9*H568/F568))</f>
        <v>-2.5333333333333337</v>
      </c>
      <c r="T568" s="3">
        <f>(F568/18)*(1.1447-(G568 + I568)/F568)</f>
        <v>-1.9981611111111115</v>
      </c>
      <c r="U568" s="3">
        <f>0.0178*J568-2.4163</f>
        <v>-0.17350000000000021</v>
      </c>
      <c r="V568" s="2">
        <f>AVERAGE(Q568:U568)</f>
        <v>-1.0521788888888892</v>
      </c>
    </row>
    <row r="569" spans="1:22">
      <c r="B569" t="s">
        <v>590</v>
      </c>
      <c r="C569" t="s">
        <v>591</v>
      </c>
      <c r="D569">
        <v>28</v>
      </c>
      <c r="E569">
        <v>3</v>
      </c>
      <c r="F569">
        <v>44</v>
      </c>
      <c r="G569">
        <v>46</v>
      </c>
      <c r="H569">
        <v>21</v>
      </c>
      <c r="I569">
        <v>15</v>
      </c>
      <c r="J569">
        <v>28</v>
      </c>
      <c r="K569">
        <v>4</v>
      </c>
      <c r="L569">
        <v>2</v>
      </c>
      <c r="M569">
        <v>2</v>
      </c>
      <c r="N569">
        <v>0</v>
      </c>
      <c r="O569" s="2">
        <f>9*H569/F569</f>
        <v>4.2954545454545459</v>
      </c>
      <c r="P569" s="2">
        <f>(G569+I569)/F569</f>
        <v>1.3863636363636365</v>
      </c>
      <c r="Q569" s="3">
        <f>0.2056*L569-2.0082</f>
        <v>-1.597</v>
      </c>
      <c r="R569" s="3">
        <f>0.0623*N569-0.6037</f>
        <v>-0.60370000000000001</v>
      </c>
      <c r="S569" s="3">
        <f>(F569/87)*(3.2-(9*H569/F569))</f>
        <v>-0.55402298850574727</v>
      </c>
      <c r="T569" s="3">
        <f>(F569/18)*(1.1447-(G569 + I569)/F569)</f>
        <v>-0.59073333333333355</v>
      </c>
      <c r="U569" s="3">
        <f>0.0178*J569-2.4163</f>
        <v>-1.9179000000000002</v>
      </c>
      <c r="V569" s="2">
        <f>AVERAGE(Q569:U569)</f>
        <v>-1.0526712643678162</v>
      </c>
    </row>
    <row r="570" spans="1:22">
      <c r="A570">
        <v>7661</v>
      </c>
      <c r="B570" t="s">
        <v>772</v>
      </c>
      <c r="C570" t="s">
        <v>773</v>
      </c>
      <c r="D570">
        <v>15</v>
      </c>
      <c r="E570">
        <v>0</v>
      </c>
      <c r="F570">
        <v>15</v>
      </c>
      <c r="G570">
        <v>15</v>
      </c>
      <c r="H570">
        <v>8</v>
      </c>
      <c r="I570">
        <v>9</v>
      </c>
      <c r="J570">
        <v>12</v>
      </c>
      <c r="K570">
        <v>2</v>
      </c>
      <c r="L570">
        <v>1</v>
      </c>
      <c r="M570">
        <v>1</v>
      </c>
      <c r="N570">
        <v>0</v>
      </c>
      <c r="O570" s="2">
        <f>9*H570/F570</f>
        <v>4.8</v>
      </c>
      <c r="P570" s="2">
        <f>(G570+I570)/F570</f>
        <v>1.6</v>
      </c>
      <c r="Q570" s="3">
        <f>0.2056*L570-2.0082</f>
        <v>-1.8026</v>
      </c>
      <c r="R570" s="3">
        <f>0.0623*N570-0.6037</f>
        <v>-0.60370000000000001</v>
      </c>
      <c r="S570" s="3">
        <f>(F570/87)*(3.2-(9*H570/F570))</f>
        <v>-0.27586206896551718</v>
      </c>
      <c r="T570" s="3">
        <f>(F570/18)*(1.1447-(G570 + I570)/F570)</f>
        <v>-0.37941666666666674</v>
      </c>
      <c r="U570" s="3">
        <f>0.0178*J570-2.4163</f>
        <v>-2.2027000000000001</v>
      </c>
      <c r="V570" s="2">
        <f>AVERAGE(Q570:U570)</f>
        <v>-1.0528557471264368</v>
      </c>
    </row>
    <row r="571" spans="1:22">
      <c r="A571">
        <v>6223</v>
      </c>
      <c r="B571" t="s">
        <v>869</v>
      </c>
      <c r="C571" t="s">
        <v>125</v>
      </c>
      <c r="D571">
        <v>25</v>
      </c>
      <c r="E571">
        <v>0</v>
      </c>
      <c r="F571">
        <v>25</v>
      </c>
      <c r="G571">
        <v>25</v>
      </c>
      <c r="H571">
        <v>12</v>
      </c>
      <c r="I571">
        <v>12</v>
      </c>
      <c r="J571">
        <v>19</v>
      </c>
      <c r="K571">
        <v>3</v>
      </c>
      <c r="L571">
        <v>1</v>
      </c>
      <c r="M571">
        <v>1</v>
      </c>
      <c r="N571">
        <v>0</v>
      </c>
      <c r="O571" s="2">
        <f>9*H571/F571</f>
        <v>4.32</v>
      </c>
      <c r="P571" s="2">
        <f>(G571+I571)/F571</f>
        <v>1.48</v>
      </c>
      <c r="Q571" s="3">
        <f>0.2056*L571-2.0082</f>
        <v>-1.8026</v>
      </c>
      <c r="R571" s="3">
        <f>0.0623*N571-0.6037</f>
        <v>-0.60370000000000001</v>
      </c>
      <c r="S571" s="3">
        <f>(F571/87)*(3.2-(9*H571/F571))</f>
        <v>-0.32183908045977011</v>
      </c>
      <c r="T571" s="3">
        <f>(F571/18)*(1.1447-(G571 + I571)/F571)</f>
        <v>-0.46569444444444436</v>
      </c>
      <c r="U571" s="3">
        <f>0.0178*J571-2.4163</f>
        <v>-2.0781000000000001</v>
      </c>
      <c r="V571" s="2">
        <f>AVERAGE(Q571:U571)</f>
        <v>-1.0543867049808431</v>
      </c>
    </row>
    <row r="572" spans="1:22">
      <c r="A572">
        <v>5199</v>
      </c>
      <c r="B572" t="s">
        <v>658</v>
      </c>
      <c r="C572" t="s">
        <v>659</v>
      </c>
      <c r="D572">
        <v>3</v>
      </c>
      <c r="E572">
        <v>3</v>
      </c>
      <c r="F572">
        <v>19</v>
      </c>
      <c r="G572">
        <v>21</v>
      </c>
      <c r="H572">
        <v>10</v>
      </c>
      <c r="I572">
        <v>6</v>
      </c>
      <c r="J572">
        <v>10</v>
      </c>
      <c r="K572">
        <v>2</v>
      </c>
      <c r="L572">
        <v>1</v>
      </c>
      <c r="M572">
        <v>1</v>
      </c>
      <c r="N572">
        <v>0</v>
      </c>
      <c r="O572" s="2">
        <f>9*H572/F572</f>
        <v>4.7368421052631575</v>
      </c>
      <c r="P572" s="2">
        <f>(G572+I572)/F572</f>
        <v>1.4210526315789473</v>
      </c>
      <c r="Q572" s="3">
        <f>0.2056*L572-2.0082</f>
        <v>-1.8026</v>
      </c>
      <c r="R572" s="3">
        <f>0.0623*N572-0.6037</f>
        <v>-0.60370000000000001</v>
      </c>
      <c r="S572" s="3">
        <f>(F572/87)*(3.2-(9*H572/F572))</f>
        <v>-0.33563218390804589</v>
      </c>
      <c r="T572" s="3">
        <f>(F572/18)*(1.1447-(G572 + I572)/F572)</f>
        <v>-0.2917055555555555</v>
      </c>
      <c r="U572" s="3">
        <f>0.0178*J572-2.4163</f>
        <v>-2.2383000000000002</v>
      </c>
      <c r="V572" s="2">
        <f>AVERAGE(Q572:U572)</f>
        <v>-1.0543875478927203</v>
      </c>
    </row>
    <row r="573" spans="1:22">
      <c r="B573" t="s">
        <v>866</v>
      </c>
      <c r="C573" t="s">
        <v>96</v>
      </c>
      <c r="D573">
        <v>3</v>
      </c>
      <c r="E573">
        <v>3</v>
      </c>
      <c r="F573">
        <v>19</v>
      </c>
      <c r="G573">
        <v>22</v>
      </c>
      <c r="H573">
        <v>10</v>
      </c>
      <c r="I573">
        <v>5</v>
      </c>
      <c r="J573">
        <v>10</v>
      </c>
      <c r="K573">
        <v>2</v>
      </c>
      <c r="L573">
        <v>1</v>
      </c>
      <c r="M573">
        <v>1</v>
      </c>
      <c r="N573">
        <v>0</v>
      </c>
      <c r="O573" s="2">
        <f>9*H573/F573</f>
        <v>4.7368421052631575</v>
      </c>
      <c r="P573" s="2">
        <f>(G573+I573)/F573</f>
        <v>1.4210526315789473</v>
      </c>
      <c r="Q573" s="3">
        <f>0.2056*L573-2.0082</f>
        <v>-1.8026</v>
      </c>
      <c r="R573" s="3">
        <f>0.0623*N573-0.6037</f>
        <v>-0.60370000000000001</v>
      </c>
      <c r="S573" s="3">
        <f>(F573/87)*(3.2-(9*H573/F573))</f>
        <v>-0.33563218390804589</v>
      </c>
      <c r="T573" s="3">
        <f>(F573/18)*(1.1447-(G573 + I573)/F573)</f>
        <v>-0.2917055555555555</v>
      </c>
      <c r="U573" s="3">
        <f>0.0178*J573-2.4163</f>
        <v>-2.2383000000000002</v>
      </c>
      <c r="V573" s="2">
        <f>AVERAGE(Q573:U573)</f>
        <v>-1.0543875478927203</v>
      </c>
    </row>
    <row r="574" spans="1:22">
      <c r="A574">
        <v>6144</v>
      </c>
      <c r="B574" t="s">
        <v>455</v>
      </c>
      <c r="C574" t="s">
        <v>129</v>
      </c>
      <c r="D574">
        <v>13</v>
      </c>
      <c r="E574">
        <v>3</v>
      </c>
      <c r="F574">
        <v>29</v>
      </c>
      <c r="G574">
        <v>30</v>
      </c>
      <c r="H574">
        <v>15</v>
      </c>
      <c r="I574">
        <v>13</v>
      </c>
      <c r="J574">
        <v>21</v>
      </c>
      <c r="K574">
        <v>3</v>
      </c>
      <c r="L574">
        <v>2</v>
      </c>
      <c r="M574">
        <v>2</v>
      </c>
      <c r="N574">
        <v>0</v>
      </c>
      <c r="O574" s="2">
        <f>9*H574/F574</f>
        <v>4.6551724137931032</v>
      </c>
      <c r="P574" s="2">
        <f>(G574+I574)/F574</f>
        <v>1.4827586206896552</v>
      </c>
      <c r="Q574" s="3">
        <f>0.2056*L574-2.0082</f>
        <v>-1.597</v>
      </c>
      <c r="R574" s="3">
        <f>0.0623*N574-0.6037</f>
        <v>-0.60370000000000001</v>
      </c>
      <c r="S574" s="3">
        <f>(F574/87)*(3.2-(9*H574/F574))</f>
        <v>-0.48505747126436766</v>
      </c>
      <c r="T574" s="3">
        <f>(F574/18)*(1.1447-(G574 + I574)/F574)</f>
        <v>-0.54465000000000008</v>
      </c>
      <c r="U574" s="3">
        <f>0.0178*J574-2.4163</f>
        <v>-2.0425</v>
      </c>
      <c r="V574" s="2">
        <f>AVERAGE(Q574:U574)</f>
        <v>-1.0545814942528735</v>
      </c>
    </row>
    <row r="575" spans="1:22">
      <c r="A575">
        <v>6963</v>
      </c>
      <c r="B575" t="s">
        <v>724</v>
      </c>
      <c r="C575" t="s">
        <v>191</v>
      </c>
      <c r="D575">
        <v>3</v>
      </c>
      <c r="E575">
        <v>3</v>
      </c>
      <c r="F575">
        <v>19</v>
      </c>
      <c r="G575">
        <v>19</v>
      </c>
      <c r="H575">
        <v>10</v>
      </c>
      <c r="I575">
        <v>10</v>
      </c>
      <c r="J575">
        <v>16</v>
      </c>
      <c r="K575">
        <v>2</v>
      </c>
      <c r="L575">
        <v>1</v>
      </c>
      <c r="M575">
        <v>1</v>
      </c>
      <c r="N575">
        <v>0</v>
      </c>
      <c r="O575" s="2">
        <f>9*H575/F575</f>
        <v>4.7368421052631575</v>
      </c>
      <c r="P575" s="2">
        <f>(G575+I575)/F575</f>
        <v>1.5263157894736843</v>
      </c>
      <c r="Q575" s="3">
        <f>0.2056*L575-2.0082</f>
        <v>-1.8026</v>
      </c>
      <c r="R575" s="3">
        <f>0.0623*N575-0.6037</f>
        <v>-0.60370000000000001</v>
      </c>
      <c r="S575" s="3">
        <f>(F575/87)*(3.2-(9*H575/F575))</f>
        <v>-0.33563218390804589</v>
      </c>
      <c r="T575" s="3">
        <f>(F575/18)*(1.1447-(G575 + I575)/F575)</f>
        <v>-0.40281666666666671</v>
      </c>
      <c r="U575" s="3">
        <f>0.0178*J575-2.4163</f>
        <v>-2.1315</v>
      </c>
      <c r="V575" s="2">
        <f>AVERAGE(Q575:U575)</f>
        <v>-1.0552497701149426</v>
      </c>
    </row>
    <row r="576" spans="1:22">
      <c r="A576">
        <v>6016</v>
      </c>
      <c r="B576" t="s">
        <v>725</v>
      </c>
      <c r="C576" t="s">
        <v>726</v>
      </c>
      <c r="D576">
        <v>27</v>
      </c>
      <c r="E576">
        <v>27</v>
      </c>
      <c r="F576">
        <v>153</v>
      </c>
      <c r="G576">
        <v>157</v>
      </c>
      <c r="H576">
        <v>77</v>
      </c>
      <c r="I576">
        <v>54</v>
      </c>
      <c r="J576">
        <v>112</v>
      </c>
      <c r="K576">
        <v>20</v>
      </c>
      <c r="L576">
        <v>10</v>
      </c>
      <c r="M576">
        <v>10</v>
      </c>
      <c r="N576">
        <v>0</v>
      </c>
      <c r="O576" s="2">
        <f>9*H576/F576</f>
        <v>4.5294117647058822</v>
      </c>
      <c r="P576" s="2">
        <f>(G576+I576)/F576</f>
        <v>1.3790849673202614</v>
      </c>
      <c r="Q576" s="3">
        <f>0.2056*L576-2.0082</f>
        <v>4.7800000000000065E-2</v>
      </c>
      <c r="R576" s="3">
        <f>0.0623*N576-0.6037</f>
        <v>-0.60370000000000001</v>
      </c>
      <c r="S576" s="3">
        <f>(F576/87)*(3.2-(9*H576/F576))</f>
        <v>-2.3379310344827582</v>
      </c>
      <c r="T576" s="3">
        <f>(F576/18)*(1.1447-(G576 + I576)/F576)</f>
        <v>-1.9922722222222218</v>
      </c>
      <c r="U576" s="3">
        <f>0.0178*J576-2.4163</f>
        <v>-0.42270000000000008</v>
      </c>
      <c r="V576" s="2">
        <f>AVERAGE(Q576:U576)</f>
        <v>-1.0617606513409958</v>
      </c>
    </row>
    <row r="577" spans="1:22">
      <c r="A577">
        <v>6224</v>
      </c>
      <c r="B577" t="s">
        <v>704</v>
      </c>
      <c r="C577" t="s">
        <v>399</v>
      </c>
      <c r="D577">
        <v>5</v>
      </c>
      <c r="E577">
        <v>5</v>
      </c>
      <c r="F577">
        <v>29</v>
      </c>
      <c r="G577">
        <v>30</v>
      </c>
      <c r="H577">
        <v>15</v>
      </c>
      <c r="I577">
        <v>13</v>
      </c>
      <c r="J577">
        <v>18</v>
      </c>
      <c r="K577">
        <v>3</v>
      </c>
      <c r="L577">
        <v>2</v>
      </c>
      <c r="M577">
        <v>2</v>
      </c>
      <c r="N577">
        <v>0</v>
      </c>
      <c r="O577" s="2">
        <f>9*H577/F577</f>
        <v>4.6551724137931032</v>
      </c>
      <c r="P577" s="2">
        <f>(G577+I577)/F577</f>
        <v>1.4827586206896552</v>
      </c>
      <c r="Q577" s="3">
        <f>0.2056*L577-2.0082</f>
        <v>-1.597</v>
      </c>
      <c r="R577" s="3">
        <f>0.0623*N577-0.6037</f>
        <v>-0.60370000000000001</v>
      </c>
      <c r="S577" s="3">
        <f>(F577/87)*(3.2-(9*H577/F577))</f>
        <v>-0.48505747126436766</v>
      </c>
      <c r="T577" s="3">
        <f>(F577/18)*(1.1447-(G577 + I577)/F577)</f>
        <v>-0.54465000000000008</v>
      </c>
      <c r="U577" s="3">
        <f>0.0178*J577-2.4163</f>
        <v>-2.0959000000000003</v>
      </c>
      <c r="V577" s="2">
        <f>AVERAGE(Q577:U577)</f>
        <v>-1.0652614942528735</v>
      </c>
    </row>
    <row r="578" spans="1:22">
      <c r="A578">
        <v>6541</v>
      </c>
      <c r="B578" t="s">
        <v>751</v>
      </c>
      <c r="C578" t="s">
        <v>257</v>
      </c>
      <c r="D578">
        <v>28</v>
      </c>
      <c r="E578">
        <v>3</v>
      </c>
      <c r="F578">
        <v>44</v>
      </c>
      <c r="G578">
        <v>49</v>
      </c>
      <c r="H578">
        <v>22</v>
      </c>
      <c r="I578">
        <v>10</v>
      </c>
      <c r="J578">
        <v>24</v>
      </c>
      <c r="K578">
        <v>6</v>
      </c>
      <c r="L578">
        <v>2</v>
      </c>
      <c r="M578">
        <v>3</v>
      </c>
      <c r="N578">
        <v>0</v>
      </c>
      <c r="O578" s="2">
        <f>9*H578/F578</f>
        <v>4.5</v>
      </c>
      <c r="P578" s="2">
        <f>(G578+I578)/F578</f>
        <v>1.3409090909090908</v>
      </c>
      <c r="Q578" s="3">
        <f>0.2056*L578-2.0082</f>
        <v>-1.597</v>
      </c>
      <c r="R578" s="3">
        <f>0.0623*N578-0.6037</f>
        <v>-0.60370000000000001</v>
      </c>
      <c r="S578" s="3">
        <f>(F578/87)*(3.2-(9*H578/F578))</f>
        <v>-0.65747126436781611</v>
      </c>
      <c r="T578" s="3">
        <f>(F578/18)*(1.1447-(G578 + I578)/F578)</f>
        <v>-0.47962222222222195</v>
      </c>
      <c r="U578" s="3">
        <f>0.0178*J578-2.4163</f>
        <v>-1.9891000000000001</v>
      </c>
      <c r="V578" s="2">
        <f>AVERAGE(Q578:U578)</f>
        <v>-1.0653786973180075</v>
      </c>
    </row>
    <row r="579" spans="1:22">
      <c r="B579" t="s">
        <v>714</v>
      </c>
      <c r="C579" t="s">
        <v>715</v>
      </c>
      <c r="D579">
        <v>15</v>
      </c>
      <c r="E579">
        <v>5</v>
      </c>
      <c r="F579">
        <v>39</v>
      </c>
      <c r="G579">
        <v>41</v>
      </c>
      <c r="H579">
        <v>20</v>
      </c>
      <c r="I579">
        <v>14</v>
      </c>
      <c r="J579">
        <v>27</v>
      </c>
      <c r="K579">
        <v>5</v>
      </c>
      <c r="L579">
        <v>2</v>
      </c>
      <c r="M579">
        <v>2</v>
      </c>
      <c r="N579">
        <v>0</v>
      </c>
      <c r="O579" s="2">
        <f>9*H579/F579</f>
        <v>4.615384615384615</v>
      </c>
      <c r="P579" s="2">
        <f>(G579+I579)/F579</f>
        <v>1.4102564102564104</v>
      </c>
      <c r="Q579" s="3">
        <f>0.2056*L579-2.0082</f>
        <v>-1.597</v>
      </c>
      <c r="R579" s="3">
        <f>0.0623*N579-0.6037</f>
        <v>-0.60370000000000001</v>
      </c>
      <c r="S579" s="3">
        <f>(F579/87)*(3.2-(9*H579/F579))</f>
        <v>-0.63448275862068937</v>
      </c>
      <c r="T579" s="3">
        <f>(F579/18)*(1.1447-(G579 + I579)/F579)</f>
        <v>-0.57537222222222228</v>
      </c>
      <c r="U579" s="3">
        <f>0.0178*J579-2.4163</f>
        <v>-1.9357000000000002</v>
      </c>
      <c r="V579" s="2">
        <f>AVERAGE(Q579:U579)</f>
        <v>-1.0692509961685823</v>
      </c>
    </row>
    <row r="580" spans="1:22">
      <c r="A580">
        <v>6814</v>
      </c>
      <c r="B580" t="s">
        <v>259</v>
      </c>
      <c r="C580" t="s">
        <v>760</v>
      </c>
      <c r="D580">
        <v>35</v>
      </c>
      <c r="E580">
        <v>0</v>
      </c>
      <c r="F580">
        <v>35</v>
      </c>
      <c r="G580">
        <v>35</v>
      </c>
      <c r="H580">
        <v>18</v>
      </c>
      <c r="I580">
        <v>17</v>
      </c>
      <c r="J580">
        <v>28</v>
      </c>
      <c r="K580">
        <v>4</v>
      </c>
      <c r="L580">
        <v>2</v>
      </c>
      <c r="M580">
        <v>2</v>
      </c>
      <c r="N580">
        <v>0</v>
      </c>
      <c r="O580" s="2">
        <f>9*H580/F580</f>
        <v>4.628571428571429</v>
      </c>
      <c r="P580" s="2">
        <f>(G580+I580)/F580</f>
        <v>1.4857142857142858</v>
      </c>
      <c r="Q580" s="3">
        <f>0.2056*L580-2.0082</f>
        <v>-1.597</v>
      </c>
      <c r="R580" s="3">
        <f>0.0623*N580-0.6037</f>
        <v>-0.60370000000000001</v>
      </c>
      <c r="S580" s="3">
        <f>(F580/87)*(3.2-(9*H580/F580))</f>
        <v>-0.57471264367816099</v>
      </c>
      <c r="T580" s="3">
        <f>(F580/18)*(1.1447-(G580 + I580)/F580)</f>
        <v>-0.66308333333333336</v>
      </c>
      <c r="U580" s="3">
        <f>0.0178*J580-2.4163</f>
        <v>-1.9179000000000002</v>
      </c>
      <c r="V580" s="2">
        <f>AVERAGE(Q580:U580)</f>
        <v>-1.0712791954022989</v>
      </c>
    </row>
    <row r="581" spans="1:22">
      <c r="A581">
        <v>885</v>
      </c>
      <c r="B581" t="s">
        <v>682</v>
      </c>
      <c r="C581" t="s">
        <v>164</v>
      </c>
      <c r="D581">
        <v>29</v>
      </c>
      <c r="E581">
        <v>29</v>
      </c>
      <c r="F581">
        <v>163</v>
      </c>
      <c r="G581">
        <v>171</v>
      </c>
      <c r="H581">
        <v>80</v>
      </c>
      <c r="I581">
        <v>51</v>
      </c>
      <c r="J581">
        <v>104</v>
      </c>
      <c r="K581">
        <v>24</v>
      </c>
      <c r="L581">
        <v>10</v>
      </c>
      <c r="M581">
        <v>10</v>
      </c>
      <c r="N581">
        <v>0</v>
      </c>
      <c r="O581" s="2">
        <f>9*H581/F581</f>
        <v>4.4171779141104297</v>
      </c>
      <c r="P581" s="2">
        <f>(G581+I581)/F581</f>
        <v>1.361963190184049</v>
      </c>
      <c r="Q581" s="3">
        <f>0.2056*L581-2.0082</f>
        <v>4.7800000000000065E-2</v>
      </c>
      <c r="R581" s="3">
        <f>0.0623*N581-0.6037</f>
        <v>-0.60370000000000001</v>
      </c>
      <c r="S581" s="3">
        <f>(F581/87)*(3.2-(9*H581/F581))</f>
        <v>-2.2804597701149429</v>
      </c>
      <c r="T581" s="3">
        <f>(F581/18)*(1.1447-(G581 + I581)/F581)</f>
        <v>-1.9674388888888876</v>
      </c>
      <c r="U581" s="3">
        <f>0.0178*J581-2.4163</f>
        <v>-0.56510000000000016</v>
      </c>
      <c r="V581" s="2">
        <f>AVERAGE(Q581:U581)</f>
        <v>-1.0737797318007662</v>
      </c>
    </row>
    <row r="582" spans="1:22">
      <c r="A582">
        <v>6579</v>
      </c>
      <c r="B582" t="s">
        <v>645</v>
      </c>
      <c r="C582" t="s">
        <v>135</v>
      </c>
      <c r="D582">
        <v>15</v>
      </c>
      <c r="E582">
        <v>5</v>
      </c>
      <c r="F582">
        <v>39</v>
      </c>
      <c r="G582">
        <v>36</v>
      </c>
      <c r="H582">
        <v>20</v>
      </c>
      <c r="I582">
        <v>22</v>
      </c>
      <c r="J582">
        <v>34</v>
      </c>
      <c r="K582">
        <v>4</v>
      </c>
      <c r="L582">
        <v>2</v>
      </c>
      <c r="M582">
        <v>3</v>
      </c>
      <c r="N582">
        <v>0</v>
      </c>
      <c r="O582" s="2">
        <f>9*H582/F582</f>
        <v>4.615384615384615</v>
      </c>
      <c r="P582" s="2">
        <f>(G582+I582)/F582</f>
        <v>1.4871794871794872</v>
      </c>
      <c r="Q582" s="3">
        <f>0.2056*L582-2.0082</f>
        <v>-1.597</v>
      </c>
      <c r="R582" s="3">
        <f>0.0623*N582-0.6037</f>
        <v>-0.60370000000000001</v>
      </c>
      <c r="S582" s="3">
        <f>(F582/87)*(3.2-(9*H582/F582))</f>
        <v>-0.63448275862068937</v>
      </c>
      <c r="T582" s="3">
        <f>(F582/18)*(1.1447-(G582 + I582)/F582)</f>
        <v>-0.7420388888888888</v>
      </c>
      <c r="U582" s="3">
        <f>0.0178*J582-2.4163</f>
        <v>-1.8111000000000002</v>
      </c>
      <c r="V582" s="2">
        <f>AVERAGE(Q582:U582)</f>
        <v>-1.0776643295019155</v>
      </c>
    </row>
    <row r="583" spans="1:22">
      <c r="A583">
        <v>6974</v>
      </c>
      <c r="B583" t="s">
        <v>763</v>
      </c>
      <c r="C583" t="s">
        <v>764</v>
      </c>
      <c r="D583">
        <v>3</v>
      </c>
      <c r="E583">
        <v>3</v>
      </c>
      <c r="F583">
        <v>19</v>
      </c>
      <c r="G583">
        <v>21</v>
      </c>
      <c r="H583">
        <v>11</v>
      </c>
      <c r="I583">
        <v>7</v>
      </c>
      <c r="J583">
        <v>12</v>
      </c>
      <c r="K583">
        <v>3</v>
      </c>
      <c r="L583">
        <v>1</v>
      </c>
      <c r="M583">
        <v>1</v>
      </c>
      <c r="N583">
        <v>0</v>
      </c>
      <c r="O583" s="2">
        <f>9*H583/F583</f>
        <v>5.2105263157894735</v>
      </c>
      <c r="P583" s="2">
        <f>(G583+I583)/F583</f>
        <v>1.4736842105263157</v>
      </c>
      <c r="Q583" s="3">
        <f>0.2056*L583-2.0082</f>
        <v>-1.8026</v>
      </c>
      <c r="R583" s="3">
        <f>0.0623*N583-0.6037</f>
        <v>-0.60370000000000001</v>
      </c>
      <c r="S583" s="3">
        <f>(F583/87)*(3.2-(9*H583/F583))</f>
        <v>-0.43908045977011489</v>
      </c>
      <c r="T583" s="3">
        <f>(F583/18)*(1.1447-(G583 + I583)/F583)</f>
        <v>-0.34726111111111096</v>
      </c>
      <c r="U583" s="3">
        <f>0.0178*J583-2.4163</f>
        <v>-2.2027000000000001</v>
      </c>
      <c r="V583" s="2">
        <f>AVERAGE(Q583:U583)</f>
        <v>-1.0790683141762452</v>
      </c>
    </row>
    <row r="584" spans="1:22">
      <c r="A584">
        <v>7618</v>
      </c>
      <c r="B584" t="s">
        <v>882</v>
      </c>
      <c r="C584" t="s">
        <v>434</v>
      </c>
      <c r="D584">
        <v>3</v>
      </c>
      <c r="E584">
        <v>3</v>
      </c>
      <c r="F584">
        <v>19</v>
      </c>
      <c r="G584">
        <v>19</v>
      </c>
      <c r="H584">
        <v>11</v>
      </c>
      <c r="I584">
        <v>10</v>
      </c>
      <c r="J584">
        <v>14</v>
      </c>
      <c r="K584">
        <v>2</v>
      </c>
      <c r="L584">
        <v>1</v>
      </c>
      <c r="M584">
        <v>2</v>
      </c>
      <c r="N584">
        <v>0</v>
      </c>
      <c r="O584" s="2">
        <f>9*H584/F584</f>
        <v>5.2105263157894735</v>
      </c>
      <c r="P584" s="2">
        <f>(G584+I584)/F584</f>
        <v>1.5263157894736843</v>
      </c>
      <c r="Q584" s="3">
        <f>0.2056*L584-2.0082</f>
        <v>-1.8026</v>
      </c>
      <c r="R584" s="3">
        <f>0.0623*N584-0.6037</f>
        <v>-0.60370000000000001</v>
      </c>
      <c r="S584" s="3">
        <f>(F584/87)*(3.2-(9*H584/F584))</f>
        <v>-0.43908045977011489</v>
      </c>
      <c r="T584" s="3">
        <f>(F584/18)*(1.1447-(G584 + I584)/F584)</f>
        <v>-0.40281666666666671</v>
      </c>
      <c r="U584" s="3">
        <f>0.0178*J584-2.4163</f>
        <v>-2.1671</v>
      </c>
      <c r="V584" s="2">
        <f>AVERAGE(Q584:U584)</f>
        <v>-1.0830594252873564</v>
      </c>
    </row>
    <row r="585" spans="1:22">
      <c r="A585">
        <v>7711</v>
      </c>
      <c r="B585" t="s">
        <v>865</v>
      </c>
      <c r="C585" t="s">
        <v>37</v>
      </c>
      <c r="D585">
        <v>25</v>
      </c>
      <c r="E585">
        <v>0</v>
      </c>
      <c r="F585">
        <v>25</v>
      </c>
      <c r="G585">
        <v>25</v>
      </c>
      <c r="H585">
        <v>13</v>
      </c>
      <c r="I585">
        <v>13</v>
      </c>
      <c r="J585">
        <v>19</v>
      </c>
      <c r="K585">
        <v>2</v>
      </c>
      <c r="L585">
        <v>1</v>
      </c>
      <c r="M585">
        <v>1</v>
      </c>
      <c r="N585">
        <v>0</v>
      </c>
      <c r="O585" s="2">
        <f>9*H585/F585</f>
        <v>4.68</v>
      </c>
      <c r="P585" s="2">
        <f>(G585+I585)/F585</f>
        <v>1.52</v>
      </c>
      <c r="Q585" s="3">
        <f>0.2056*L585-2.0082</f>
        <v>-1.8026</v>
      </c>
      <c r="R585" s="3">
        <f>0.0623*N585-0.6037</f>
        <v>-0.60370000000000001</v>
      </c>
      <c r="S585" s="3">
        <f>(F585/87)*(3.2-(9*H585/F585))</f>
        <v>-0.42528735632183889</v>
      </c>
      <c r="T585" s="3">
        <f>(F585/18)*(1.1447-(G585 + I585)/F585)</f>
        <v>-0.52124999999999988</v>
      </c>
      <c r="U585" s="3">
        <f>0.0178*J585-2.4163</f>
        <v>-2.0781000000000001</v>
      </c>
      <c r="V585" s="2">
        <f>AVERAGE(Q585:U585)</f>
        <v>-1.0861874712643675</v>
      </c>
    </row>
    <row r="586" spans="1:22">
      <c r="A586">
        <v>6567</v>
      </c>
      <c r="B586" t="s">
        <v>491</v>
      </c>
      <c r="C586" t="s">
        <v>149</v>
      </c>
      <c r="D586">
        <v>28</v>
      </c>
      <c r="E586">
        <v>28</v>
      </c>
      <c r="F586">
        <v>173</v>
      </c>
      <c r="G586">
        <v>169</v>
      </c>
      <c r="H586">
        <v>84</v>
      </c>
      <c r="I586">
        <v>71</v>
      </c>
      <c r="J586">
        <v>135</v>
      </c>
      <c r="K586">
        <v>16</v>
      </c>
      <c r="L586">
        <v>9</v>
      </c>
      <c r="M586">
        <v>12</v>
      </c>
      <c r="N586">
        <v>0</v>
      </c>
      <c r="O586" s="2">
        <f>9*H586/F586</f>
        <v>4.3699421965317917</v>
      </c>
      <c r="P586" s="2">
        <f>(G586+I586)/F586</f>
        <v>1.3872832369942196</v>
      </c>
      <c r="Q586" s="3">
        <f>0.2056*L586-2.0082</f>
        <v>-0.15779999999999994</v>
      </c>
      <c r="R586" s="3">
        <f>0.0623*N586-0.6037</f>
        <v>-0.60370000000000001</v>
      </c>
      <c r="S586" s="3">
        <f>(F586/87)*(3.2-(9*H586/F586))</f>
        <v>-2.3264367816091944</v>
      </c>
      <c r="T586" s="3">
        <f>(F586/18)*(1.1447-(G586 + I586)/F586)</f>
        <v>-2.3314944444444436</v>
      </c>
      <c r="U586" s="3">
        <f>0.0178*J586-2.4163</f>
        <v>-1.330000000000009E-2</v>
      </c>
      <c r="V586" s="2">
        <f>AVERAGE(Q586:U586)</f>
        <v>-1.0865462452107275</v>
      </c>
    </row>
    <row r="587" spans="1:22">
      <c r="A587">
        <v>8523</v>
      </c>
      <c r="B587" t="s">
        <v>740</v>
      </c>
      <c r="C587" t="s">
        <v>695</v>
      </c>
      <c r="D587">
        <v>25</v>
      </c>
      <c r="E587">
        <v>0</v>
      </c>
      <c r="F587">
        <v>25</v>
      </c>
      <c r="G587">
        <v>23</v>
      </c>
      <c r="H587">
        <v>13</v>
      </c>
      <c r="I587">
        <v>16</v>
      </c>
      <c r="J587">
        <v>22</v>
      </c>
      <c r="K587">
        <v>2</v>
      </c>
      <c r="L587">
        <v>1</v>
      </c>
      <c r="M587">
        <v>1</v>
      </c>
      <c r="N587">
        <v>0</v>
      </c>
      <c r="O587" s="2">
        <f>9*H587/F587</f>
        <v>4.68</v>
      </c>
      <c r="P587" s="2">
        <f>(G587+I587)/F587</f>
        <v>1.56</v>
      </c>
      <c r="Q587" s="3">
        <f>0.2056*L587-2.0082</f>
        <v>-1.8026</v>
      </c>
      <c r="R587" s="3">
        <f>0.0623*N587-0.6037</f>
        <v>-0.60370000000000001</v>
      </c>
      <c r="S587" s="3">
        <f>(F587/87)*(3.2-(9*H587/F587))</f>
        <v>-0.42528735632183889</v>
      </c>
      <c r="T587" s="3">
        <f>(F587/18)*(1.1447-(G587 + I587)/F587)</f>
        <v>-0.57680555555555557</v>
      </c>
      <c r="U587" s="3">
        <f>0.0178*J587-2.4163</f>
        <v>-2.0247000000000002</v>
      </c>
      <c r="V587" s="2">
        <f>AVERAGE(Q587:U587)</f>
        <v>-1.0866185823754788</v>
      </c>
    </row>
    <row r="588" spans="1:22">
      <c r="A588">
        <v>8360</v>
      </c>
      <c r="B588" t="s">
        <v>873</v>
      </c>
      <c r="C588" t="s">
        <v>13</v>
      </c>
      <c r="D588">
        <v>3</v>
      </c>
      <c r="E588">
        <v>3</v>
      </c>
      <c r="F588">
        <v>19</v>
      </c>
      <c r="G588">
        <v>19</v>
      </c>
      <c r="H588">
        <v>11</v>
      </c>
      <c r="I588">
        <v>11</v>
      </c>
      <c r="J588">
        <v>16</v>
      </c>
      <c r="K588">
        <v>2</v>
      </c>
      <c r="L588">
        <v>1</v>
      </c>
      <c r="M588">
        <v>1</v>
      </c>
      <c r="N588">
        <v>0</v>
      </c>
      <c r="O588" s="2">
        <f>9*H588/F588</f>
        <v>5.2105263157894735</v>
      </c>
      <c r="P588" s="2">
        <f>(G588+I588)/F588</f>
        <v>1.5789473684210527</v>
      </c>
      <c r="Q588" s="3">
        <f>0.2056*L588-2.0082</f>
        <v>-1.8026</v>
      </c>
      <c r="R588" s="3">
        <f>0.0623*N588-0.6037</f>
        <v>-0.60370000000000001</v>
      </c>
      <c r="S588" s="3">
        <f>(F588/87)*(3.2-(9*H588/F588))</f>
        <v>-0.43908045977011489</v>
      </c>
      <c r="T588" s="3">
        <f>(F588/18)*(1.1447-(G588 + I588)/F588)</f>
        <v>-0.45837222222222218</v>
      </c>
      <c r="U588" s="3">
        <f>0.0178*J588-2.4163</f>
        <v>-2.1315</v>
      </c>
      <c r="V588" s="2">
        <f>AVERAGE(Q588:U588)</f>
        <v>-1.0870505363984673</v>
      </c>
    </row>
    <row r="589" spans="1:22">
      <c r="B589" t="s">
        <v>879</v>
      </c>
      <c r="C589" t="s">
        <v>166</v>
      </c>
      <c r="D589">
        <v>3</v>
      </c>
      <c r="E589">
        <v>3</v>
      </c>
      <c r="F589">
        <v>19</v>
      </c>
      <c r="G589">
        <v>20</v>
      </c>
      <c r="H589">
        <v>11</v>
      </c>
      <c r="I589">
        <v>9</v>
      </c>
      <c r="J589">
        <v>12</v>
      </c>
      <c r="K589">
        <v>2</v>
      </c>
      <c r="L589">
        <v>1</v>
      </c>
      <c r="M589">
        <v>1</v>
      </c>
      <c r="N589">
        <v>0</v>
      </c>
      <c r="O589" s="2">
        <f>9*H589/F589</f>
        <v>5.2105263157894735</v>
      </c>
      <c r="P589" s="2">
        <f>(G589+I589)/F589</f>
        <v>1.5263157894736843</v>
      </c>
      <c r="Q589" s="3">
        <f>0.2056*L589-2.0082</f>
        <v>-1.8026</v>
      </c>
      <c r="R589" s="3">
        <f>0.0623*N589-0.6037</f>
        <v>-0.60370000000000001</v>
      </c>
      <c r="S589" s="3">
        <f>(F589/87)*(3.2-(9*H589/F589))</f>
        <v>-0.43908045977011489</v>
      </c>
      <c r="T589" s="3">
        <f>(F589/18)*(1.1447-(G589 + I589)/F589)</f>
        <v>-0.40281666666666671</v>
      </c>
      <c r="U589" s="3">
        <f>0.0178*J589-2.4163</f>
        <v>-2.2027000000000001</v>
      </c>
      <c r="V589" s="2">
        <f>AVERAGE(Q589:U589)</f>
        <v>-1.0901794252873565</v>
      </c>
    </row>
    <row r="590" spans="1:22">
      <c r="B590" t="s">
        <v>559</v>
      </c>
      <c r="C590" t="s">
        <v>276</v>
      </c>
      <c r="D590">
        <v>20</v>
      </c>
      <c r="E590">
        <v>0</v>
      </c>
      <c r="F590">
        <v>20</v>
      </c>
      <c r="G590">
        <v>19</v>
      </c>
      <c r="H590">
        <v>11</v>
      </c>
      <c r="I590">
        <v>13</v>
      </c>
      <c r="J590">
        <v>15</v>
      </c>
      <c r="K590">
        <v>2</v>
      </c>
      <c r="L590">
        <v>1</v>
      </c>
      <c r="M590">
        <v>1</v>
      </c>
      <c r="N590">
        <v>0</v>
      </c>
      <c r="O590" s="2">
        <f>9*H590/F590</f>
        <v>4.95</v>
      </c>
      <c r="P590" s="2">
        <f>(G590+I590)/F590</f>
        <v>1.6</v>
      </c>
      <c r="Q590" s="3">
        <f>0.2056*L590-2.0082</f>
        <v>-1.8026</v>
      </c>
      <c r="R590" s="3">
        <f>0.0623*N590-0.6037</f>
        <v>-0.60370000000000001</v>
      </c>
      <c r="S590" s="3">
        <f>(F590/87)*(3.2-(9*H590/F590))</f>
        <v>-0.40229885057471265</v>
      </c>
      <c r="T590" s="3">
        <f>(F590/18)*(1.1447-(G590 + I590)/F590)</f>
        <v>-0.50588888888888894</v>
      </c>
      <c r="U590" s="3">
        <f>0.0178*J590-2.4163</f>
        <v>-2.1493000000000002</v>
      </c>
      <c r="V590" s="2">
        <f>AVERAGE(Q590:U590)</f>
        <v>-1.0927575478927203</v>
      </c>
    </row>
    <row r="591" spans="1:22">
      <c r="A591">
        <v>5802</v>
      </c>
      <c r="B591" t="s">
        <v>744</v>
      </c>
      <c r="C591" t="s">
        <v>336</v>
      </c>
      <c r="D591">
        <v>15</v>
      </c>
      <c r="E591">
        <v>15</v>
      </c>
      <c r="F591">
        <v>86</v>
      </c>
      <c r="G591">
        <v>88</v>
      </c>
      <c r="H591">
        <v>44</v>
      </c>
      <c r="I591">
        <v>33</v>
      </c>
      <c r="J591">
        <v>66</v>
      </c>
      <c r="K591">
        <v>12</v>
      </c>
      <c r="L591">
        <v>5</v>
      </c>
      <c r="M591">
        <v>6</v>
      </c>
      <c r="N591">
        <v>0</v>
      </c>
      <c r="O591" s="2">
        <f>9*H591/F591</f>
        <v>4.6046511627906979</v>
      </c>
      <c r="P591" s="2">
        <f>(G591+I591)/F591</f>
        <v>1.4069767441860466</v>
      </c>
      <c r="Q591" s="3">
        <f>0.2056*L591-2.0082</f>
        <v>-0.98019999999999996</v>
      </c>
      <c r="R591" s="3">
        <f>0.0623*N591-0.6037</f>
        <v>-0.60370000000000001</v>
      </c>
      <c r="S591" s="3">
        <f>(F591/87)*(3.2-(9*H591/F591))</f>
        <v>-1.3885057471264368</v>
      </c>
      <c r="T591" s="3">
        <f>(F591/18)*(1.1447-(G591 + I591)/F591)</f>
        <v>-1.2531000000000001</v>
      </c>
      <c r="U591" s="3">
        <f>0.0178*J591-2.4163</f>
        <v>-1.2415</v>
      </c>
      <c r="V591" s="2">
        <f>AVERAGE(Q591:U591)</f>
        <v>-1.0934011494252873</v>
      </c>
    </row>
    <row r="592" spans="1:22">
      <c r="A592">
        <v>8447</v>
      </c>
      <c r="B592" t="s">
        <v>874</v>
      </c>
      <c r="C592" t="s">
        <v>95</v>
      </c>
      <c r="D592">
        <v>3</v>
      </c>
      <c r="E592">
        <v>3</v>
      </c>
      <c r="F592">
        <v>19</v>
      </c>
      <c r="G592">
        <v>21</v>
      </c>
      <c r="H592">
        <v>11</v>
      </c>
      <c r="I592">
        <v>8</v>
      </c>
      <c r="J592">
        <v>11</v>
      </c>
      <c r="K592">
        <v>2</v>
      </c>
      <c r="L592">
        <v>1</v>
      </c>
      <c r="M592">
        <v>1</v>
      </c>
      <c r="N592">
        <v>0</v>
      </c>
      <c r="O592" s="2">
        <f>9*H592/F592</f>
        <v>5.2105263157894735</v>
      </c>
      <c r="P592" s="2">
        <f>(G592+I592)/F592</f>
        <v>1.5263157894736843</v>
      </c>
      <c r="Q592" s="3">
        <f>0.2056*L592-2.0082</f>
        <v>-1.8026</v>
      </c>
      <c r="R592" s="3">
        <f>0.0623*N592-0.6037</f>
        <v>-0.60370000000000001</v>
      </c>
      <c r="S592" s="3">
        <f>(F592/87)*(3.2-(9*H592/F592))</f>
        <v>-0.43908045977011489</v>
      </c>
      <c r="T592" s="3">
        <f>(F592/18)*(1.1447-(G592 + I592)/F592)</f>
        <v>-0.40281666666666671</v>
      </c>
      <c r="U592" s="3">
        <f>0.0178*J592-2.4163</f>
        <v>-2.2204999999999999</v>
      </c>
      <c r="V592" s="2">
        <f>AVERAGE(Q592:U592)</f>
        <v>-1.0937394252873562</v>
      </c>
    </row>
    <row r="593" spans="1:22">
      <c r="B593" t="s">
        <v>885</v>
      </c>
      <c r="C593" t="s">
        <v>178</v>
      </c>
      <c r="D593">
        <v>3</v>
      </c>
      <c r="E593">
        <v>3</v>
      </c>
      <c r="F593">
        <v>19</v>
      </c>
      <c r="G593">
        <v>20</v>
      </c>
      <c r="H593">
        <v>11</v>
      </c>
      <c r="I593">
        <v>10</v>
      </c>
      <c r="J593">
        <v>14</v>
      </c>
      <c r="K593">
        <v>2</v>
      </c>
      <c r="L593">
        <v>1</v>
      </c>
      <c r="M593">
        <v>1</v>
      </c>
      <c r="N593">
        <v>0</v>
      </c>
      <c r="O593" s="2">
        <f>9*H593/F593</f>
        <v>5.2105263157894735</v>
      </c>
      <c r="P593" s="2">
        <f>(G593+I593)/F593</f>
        <v>1.5789473684210527</v>
      </c>
      <c r="Q593" s="3">
        <f>0.2056*L593-2.0082</f>
        <v>-1.8026</v>
      </c>
      <c r="R593" s="3">
        <f>0.0623*N593-0.6037</f>
        <v>-0.60370000000000001</v>
      </c>
      <c r="S593" s="3">
        <f>(F593/87)*(3.2-(9*H593/F593))</f>
        <v>-0.43908045977011489</v>
      </c>
      <c r="T593" s="3">
        <f>(F593/18)*(1.1447-(G593 + I593)/F593)</f>
        <v>-0.45837222222222218</v>
      </c>
      <c r="U593" s="3">
        <f>0.0178*J593-2.4163</f>
        <v>-2.1671</v>
      </c>
      <c r="V593" s="2">
        <f>AVERAGE(Q593:U593)</f>
        <v>-1.0941705363984675</v>
      </c>
    </row>
    <row r="594" spans="1:22">
      <c r="B594" t="s">
        <v>113</v>
      </c>
      <c r="C594" t="s">
        <v>850</v>
      </c>
      <c r="D594">
        <v>5</v>
      </c>
      <c r="E594">
        <v>5</v>
      </c>
      <c r="F594">
        <v>29</v>
      </c>
      <c r="G594">
        <v>29</v>
      </c>
      <c r="H594">
        <v>15</v>
      </c>
      <c r="I594">
        <v>14</v>
      </c>
      <c r="J594">
        <v>21</v>
      </c>
      <c r="K594">
        <v>3</v>
      </c>
      <c r="L594">
        <v>1</v>
      </c>
      <c r="M594">
        <v>2</v>
      </c>
      <c r="N594">
        <v>0</v>
      </c>
      <c r="O594" s="2">
        <f>9*H594/F594</f>
        <v>4.6551724137931032</v>
      </c>
      <c r="P594" s="2">
        <f>(G594+I594)/F594</f>
        <v>1.4827586206896552</v>
      </c>
      <c r="Q594" s="3">
        <f>0.2056*L594-2.0082</f>
        <v>-1.8026</v>
      </c>
      <c r="R594" s="3">
        <f>0.0623*N594-0.6037</f>
        <v>-0.60370000000000001</v>
      </c>
      <c r="S594" s="3">
        <f>(F594/87)*(3.2-(9*H594/F594))</f>
        <v>-0.48505747126436766</v>
      </c>
      <c r="T594" s="3">
        <f>(F594/18)*(1.1447-(G594 + I594)/F594)</f>
        <v>-0.54465000000000008</v>
      </c>
      <c r="U594" s="3">
        <f>0.0178*J594-2.4163</f>
        <v>-2.0425</v>
      </c>
      <c r="V594" s="2">
        <f>AVERAGE(Q594:U594)</f>
        <v>-1.0957014942528738</v>
      </c>
    </row>
    <row r="595" spans="1:22">
      <c r="A595">
        <v>8102</v>
      </c>
      <c r="B595" t="s">
        <v>2</v>
      </c>
      <c r="C595" t="s">
        <v>214</v>
      </c>
      <c r="D595">
        <v>45</v>
      </c>
      <c r="E595">
        <v>0</v>
      </c>
      <c r="F595">
        <v>45</v>
      </c>
      <c r="G595">
        <v>42</v>
      </c>
      <c r="H595">
        <v>23</v>
      </c>
      <c r="I595">
        <v>27</v>
      </c>
      <c r="J595">
        <v>41</v>
      </c>
      <c r="K595">
        <v>5</v>
      </c>
      <c r="L595">
        <v>2</v>
      </c>
      <c r="M595">
        <v>2</v>
      </c>
      <c r="N595">
        <v>1</v>
      </c>
      <c r="O595" s="2">
        <f>9*H595/F595</f>
        <v>4.5999999999999996</v>
      </c>
      <c r="P595" s="2">
        <f>(G595+I595)/F595</f>
        <v>1.5333333333333334</v>
      </c>
      <c r="Q595" s="3">
        <f>0.2056*L595-2.0082</f>
        <v>-1.597</v>
      </c>
      <c r="R595" s="3">
        <f>0.0623*N595-0.6037</f>
        <v>-0.54139999999999999</v>
      </c>
      <c r="S595" s="3">
        <f>(F595/87)*(3.2-(9*H595/F595))</f>
        <v>-0.72413793103448254</v>
      </c>
      <c r="T595" s="3">
        <f>(F595/18)*(1.1447-(G595 + I595)/F595)</f>
        <v>-0.97158333333333347</v>
      </c>
      <c r="U595" s="3">
        <f>0.0178*J595-2.4163</f>
        <v>-1.6865000000000001</v>
      </c>
      <c r="V595" s="2">
        <f>AVERAGE(Q595:U595)</f>
        <v>-1.1041242528735633</v>
      </c>
    </row>
    <row r="596" spans="1:22">
      <c r="A596">
        <v>8578</v>
      </c>
      <c r="B596" t="s">
        <v>880</v>
      </c>
      <c r="C596" t="s">
        <v>166</v>
      </c>
      <c r="D596">
        <v>13</v>
      </c>
      <c r="E596">
        <v>3</v>
      </c>
      <c r="F596">
        <v>29</v>
      </c>
      <c r="G596">
        <v>31</v>
      </c>
      <c r="H596">
        <v>16</v>
      </c>
      <c r="I596">
        <v>14</v>
      </c>
      <c r="J596">
        <v>19</v>
      </c>
      <c r="K596">
        <v>3</v>
      </c>
      <c r="L596">
        <v>2</v>
      </c>
      <c r="M596">
        <v>2</v>
      </c>
      <c r="N596">
        <v>0</v>
      </c>
      <c r="O596" s="2">
        <f>9*H596/F596</f>
        <v>4.9655172413793105</v>
      </c>
      <c r="P596" s="2">
        <f>(G596+I596)/F596</f>
        <v>1.5517241379310345</v>
      </c>
      <c r="Q596" s="3">
        <f>0.2056*L596-2.0082</f>
        <v>-1.597</v>
      </c>
      <c r="R596" s="3">
        <f>0.0623*N596-0.6037</f>
        <v>-0.60370000000000001</v>
      </c>
      <c r="S596" s="3">
        <f>(F596/87)*(3.2-(9*H596/F596))</f>
        <v>-0.58850574712643677</v>
      </c>
      <c r="T596" s="3">
        <f>(F596/18)*(1.1447-(G596 + I596)/F596)</f>
        <v>-0.65576111111111102</v>
      </c>
      <c r="U596" s="3">
        <f>0.0178*J596-2.4163</f>
        <v>-2.0781000000000001</v>
      </c>
      <c r="V596" s="2">
        <f>AVERAGE(Q596:U596)</f>
        <v>-1.1046133716475095</v>
      </c>
    </row>
    <row r="597" spans="1:22">
      <c r="A597">
        <v>8116</v>
      </c>
      <c r="B597" t="s">
        <v>776</v>
      </c>
      <c r="C597" t="s">
        <v>522</v>
      </c>
      <c r="D597">
        <v>20</v>
      </c>
      <c r="E597">
        <v>0</v>
      </c>
      <c r="F597">
        <v>20</v>
      </c>
      <c r="G597">
        <v>23</v>
      </c>
      <c r="H597">
        <v>11</v>
      </c>
      <c r="I597">
        <v>9</v>
      </c>
      <c r="J597">
        <v>11</v>
      </c>
      <c r="K597">
        <v>3</v>
      </c>
      <c r="L597">
        <v>1</v>
      </c>
      <c r="M597">
        <v>1</v>
      </c>
      <c r="N597">
        <v>0</v>
      </c>
      <c r="O597" s="2">
        <f>9*H597/F597</f>
        <v>4.95</v>
      </c>
      <c r="P597" s="2">
        <f>(G597+I597)/F597</f>
        <v>1.6</v>
      </c>
      <c r="Q597" s="3">
        <f>0.2056*L597-2.0082</f>
        <v>-1.8026</v>
      </c>
      <c r="R597" s="3">
        <f>0.0623*N597-0.6037</f>
        <v>-0.60370000000000001</v>
      </c>
      <c r="S597" s="3">
        <f>(F597/87)*(3.2-(9*H597/F597))</f>
        <v>-0.40229885057471265</v>
      </c>
      <c r="T597" s="3">
        <f>(F597/18)*(1.1447-(G597 + I597)/F597)</f>
        <v>-0.50588888888888894</v>
      </c>
      <c r="U597" s="3">
        <f>0.0178*J597-2.4163</f>
        <v>-2.2204999999999999</v>
      </c>
      <c r="V597" s="2">
        <f>AVERAGE(Q597:U597)</f>
        <v>-1.1069975478927201</v>
      </c>
    </row>
    <row r="598" spans="1:22">
      <c r="A598">
        <v>6302</v>
      </c>
      <c r="B598" t="s">
        <v>739</v>
      </c>
      <c r="C598" t="s">
        <v>33</v>
      </c>
      <c r="D598">
        <v>45</v>
      </c>
      <c r="E598">
        <v>0</v>
      </c>
      <c r="F598">
        <v>45</v>
      </c>
      <c r="G598">
        <v>42</v>
      </c>
      <c r="H598">
        <v>23</v>
      </c>
      <c r="I598">
        <v>28</v>
      </c>
      <c r="J598">
        <v>42</v>
      </c>
      <c r="K598">
        <v>5</v>
      </c>
      <c r="L598">
        <v>2</v>
      </c>
      <c r="M598">
        <v>2</v>
      </c>
      <c r="N598">
        <v>1</v>
      </c>
      <c r="O598" s="2">
        <f>9*H598/F598</f>
        <v>4.5999999999999996</v>
      </c>
      <c r="P598" s="2">
        <f>(G598+I598)/F598</f>
        <v>1.5555555555555556</v>
      </c>
      <c r="Q598" s="3">
        <f>0.2056*L598-2.0082</f>
        <v>-1.597</v>
      </c>
      <c r="R598" s="3">
        <f>0.0623*N598-0.6037</f>
        <v>-0.54139999999999999</v>
      </c>
      <c r="S598" s="3">
        <f>(F598/87)*(3.2-(9*H598/F598))</f>
        <v>-0.72413793103448254</v>
      </c>
      <c r="T598" s="3">
        <f>(F598/18)*(1.1447-(G598 + I598)/F598)</f>
        <v>-1.0271388888888888</v>
      </c>
      <c r="U598" s="3">
        <f>0.0178*J598-2.4163</f>
        <v>-1.6687000000000001</v>
      </c>
      <c r="V598" s="2">
        <f>AVERAGE(Q598:U598)</f>
        <v>-1.1116753639846744</v>
      </c>
    </row>
    <row r="599" spans="1:22">
      <c r="A599">
        <v>6460</v>
      </c>
      <c r="B599" t="s">
        <v>858</v>
      </c>
      <c r="C599" t="s">
        <v>81</v>
      </c>
      <c r="D599">
        <v>8</v>
      </c>
      <c r="E599">
        <v>8</v>
      </c>
      <c r="F599">
        <v>48</v>
      </c>
      <c r="G599">
        <v>50</v>
      </c>
      <c r="H599">
        <v>26</v>
      </c>
      <c r="I599">
        <v>20</v>
      </c>
      <c r="J599">
        <v>33</v>
      </c>
      <c r="K599">
        <v>5</v>
      </c>
      <c r="L599">
        <v>3</v>
      </c>
      <c r="M599">
        <v>3</v>
      </c>
      <c r="N599">
        <v>0</v>
      </c>
      <c r="O599" s="2">
        <f>9*H599/F599</f>
        <v>4.875</v>
      </c>
      <c r="P599" s="2">
        <f>(G599+I599)/F599</f>
        <v>1.4583333333333333</v>
      </c>
      <c r="Q599" s="3">
        <f>0.2056*L599-2.0082</f>
        <v>-1.3914</v>
      </c>
      <c r="R599" s="3">
        <f>0.0623*N599-0.6037</f>
        <v>-0.60370000000000001</v>
      </c>
      <c r="S599" s="3">
        <f>(F599/87)*(3.2-(9*H599/F599))</f>
        <v>-0.92413793103448261</v>
      </c>
      <c r="T599" s="3">
        <f>(F599/18)*(1.1447-(G599 + I599)/F599)</f>
        <v>-0.83635555555555519</v>
      </c>
      <c r="U599" s="3">
        <f>0.0178*J599-2.4163</f>
        <v>-1.8289</v>
      </c>
      <c r="V599" s="2">
        <f>AVERAGE(Q599:U599)</f>
        <v>-1.1168986973180075</v>
      </c>
    </row>
    <row r="600" spans="1:22">
      <c r="A600">
        <v>6003</v>
      </c>
      <c r="B600" t="s">
        <v>875</v>
      </c>
      <c r="C600" t="s">
        <v>166</v>
      </c>
      <c r="D600">
        <v>25</v>
      </c>
      <c r="E600">
        <v>5</v>
      </c>
      <c r="F600">
        <v>49</v>
      </c>
      <c r="G600">
        <v>47</v>
      </c>
      <c r="H600">
        <v>26</v>
      </c>
      <c r="I600">
        <v>28</v>
      </c>
      <c r="J600">
        <v>42</v>
      </c>
      <c r="K600">
        <v>6</v>
      </c>
      <c r="L600">
        <v>3</v>
      </c>
      <c r="M600">
        <v>3</v>
      </c>
      <c r="N600">
        <v>0</v>
      </c>
      <c r="O600" s="2">
        <f>9*H600/F600</f>
        <v>4.7755102040816331</v>
      </c>
      <c r="P600" s="2">
        <f>(G600+I600)/F600</f>
        <v>1.5306122448979591</v>
      </c>
      <c r="Q600" s="3">
        <f>0.2056*L600-2.0082</f>
        <v>-1.3914</v>
      </c>
      <c r="R600" s="3">
        <f>0.0623*N600-0.6037</f>
        <v>-0.60370000000000001</v>
      </c>
      <c r="S600" s="3">
        <f>(F600/87)*(3.2-(9*H600/F600))</f>
        <v>-0.88735632183908053</v>
      </c>
      <c r="T600" s="3">
        <f>(F600/18)*(1.1447-(G600 + I600)/F600)</f>
        <v>-1.0505388888888887</v>
      </c>
      <c r="U600" s="3">
        <f>0.0178*J600-2.4163</f>
        <v>-1.6687000000000001</v>
      </c>
      <c r="V600" s="2">
        <f>AVERAGE(Q600:U600)</f>
        <v>-1.1203390421455937</v>
      </c>
    </row>
    <row r="601" spans="1:22">
      <c r="A601">
        <v>7441</v>
      </c>
      <c r="B601" t="s">
        <v>58</v>
      </c>
      <c r="C601" t="s">
        <v>75</v>
      </c>
      <c r="D601">
        <v>30</v>
      </c>
      <c r="E601">
        <v>0</v>
      </c>
      <c r="F601">
        <v>30</v>
      </c>
      <c r="G601">
        <v>27</v>
      </c>
      <c r="H601">
        <v>16</v>
      </c>
      <c r="I601">
        <v>21</v>
      </c>
      <c r="J601">
        <v>29</v>
      </c>
      <c r="K601">
        <v>3</v>
      </c>
      <c r="L601">
        <v>1</v>
      </c>
      <c r="M601">
        <v>2</v>
      </c>
      <c r="N601">
        <v>0</v>
      </c>
      <c r="O601" s="2">
        <f>9*H601/F601</f>
        <v>4.8</v>
      </c>
      <c r="P601" s="2">
        <f>(G601+I601)/F601</f>
        <v>1.6</v>
      </c>
      <c r="Q601" s="3">
        <f>0.2056*L601-2.0082</f>
        <v>-1.8026</v>
      </c>
      <c r="R601" s="3">
        <f>0.0623*N601-0.6037</f>
        <v>-0.60370000000000001</v>
      </c>
      <c r="S601" s="3">
        <f>(F601/87)*(3.2-(9*H601/F601))</f>
        <v>-0.55172413793103436</v>
      </c>
      <c r="T601" s="3">
        <f>(F601/18)*(1.1447-(G601 + I601)/F601)</f>
        <v>-0.75883333333333347</v>
      </c>
      <c r="U601" s="3">
        <f>0.0178*J601-2.4163</f>
        <v>-1.9001000000000001</v>
      </c>
      <c r="V601" s="2">
        <f>AVERAGE(Q601:U601)</f>
        <v>-1.1233914942528735</v>
      </c>
    </row>
    <row r="602" spans="1:22">
      <c r="A602">
        <v>2016</v>
      </c>
      <c r="B602" t="s">
        <v>728</v>
      </c>
      <c r="C602" t="s">
        <v>729</v>
      </c>
      <c r="D602">
        <v>25</v>
      </c>
      <c r="E602">
        <v>25</v>
      </c>
      <c r="F602">
        <v>144</v>
      </c>
      <c r="G602">
        <v>142</v>
      </c>
      <c r="H602">
        <v>73</v>
      </c>
      <c r="I602">
        <v>64</v>
      </c>
      <c r="J602">
        <v>117</v>
      </c>
      <c r="K602">
        <v>19</v>
      </c>
      <c r="L602">
        <v>9</v>
      </c>
      <c r="M602">
        <v>9</v>
      </c>
      <c r="N602">
        <v>0</v>
      </c>
      <c r="O602" s="2">
        <f>9*H602/F602</f>
        <v>4.5625</v>
      </c>
      <c r="P602" s="2">
        <f>(G602+I602)/F602</f>
        <v>1.4305555555555556</v>
      </c>
      <c r="Q602" s="3">
        <f>0.2056*L602-2.0082</f>
        <v>-0.15779999999999994</v>
      </c>
      <c r="R602" s="3">
        <f>0.0623*N602-0.6037</f>
        <v>-0.60370000000000001</v>
      </c>
      <c r="S602" s="3">
        <f>(F602/87)*(3.2-(9*H602/F602))</f>
        <v>-2.2551724137931033</v>
      </c>
      <c r="T602" s="3">
        <f>(F602/18)*(1.1447-(G602 + I602)/F602)</f>
        <v>-2.2868444444444442</v>
      </c>
      <c r="U602" s="3">
        <f>0.0178*J602-2.4163</f>
        <v>-0.33370000000000033</v>
      </c>
      <c r="V602" s="2">
        <f>AVERAGE(Q602:U602)</f>
        <v>-1.1274433716475094</v>
      </c>
    </row>
    <row r="603" spans="1:22">
      <c r="A603">
        <v>6269</v>
      </c>
      <c r="B603" t="s">
        <v>722</v>
      </c>
      <c r="C603" t="s">
        <v>208</v>
      </c>
      <c r="D603">
        <v>30</v>
      </c>
      <c r="E603">
        <v>20</v>
      </c>
      <c r="F603">
        <v>125</v>
      </c>
      <c r="G603">
        <v>131</v>
      </c>
      <c r="H603">
        <v>65</v>
      </c>
      <c r="I603">
        <v>40</v>
      </c>
      <c r="J603">
        <v>87</v>
      </c>
      <c r="K603">
        <v>17</v>
      </c>
      <c r="L603">
        <v>7</v>
      </c>
      <c r="M603">
        <v>8</v>
      </c>
      <c r="N603">
        <v>0</v>
      </c>
      <c r="O603" s="2">
        <f>9*H603/F603</f>
        <v>4.68</v>
      </c>
      <c r="P603" s="2">
        <f>(G603+I603)/F603</f>
        <v>1.3680000000000001</v>
      </c>
      <c r="Q603" s="3">
        <f>0.2056*L603-2.0082</f>
        <v>-0.56899999999999995</v>
      </c>
      <c r="R603" s="3">
        <f>0.0623*N603-0.6037</f>
        <v>-0.60370000000000001</v>
      </c>
      <c r="S603" s="3">
        <f>(F603/87)*(3.2-(9*H603/F603))</f>
        <v>-2.1264367816091947</v>
      </c>
      <c r="T603" s="3">
        <f>(F603/18)*(1.1447-(G603 + I603)/F603)</f>
        <v>-1.5506944444444448</v>
      </c>
      <c r="U603" s="3">
        <f>0.0178*J603-2.4163</f>
        <v>-0.86770000000000014</v>
      </c>
      <c r="V603" s="2">
        <f>AVERAGE(Q603:U603)</f>
        <v>-1.1435062452107281</v>
      </c>
    </row>
    <row r="604" spans="1:22">
      <c r="A604">
        <v>5331</v>
      </c>
      <c r="B604" t="s">
        <v>564</v>
      </c>
      <c r="C604" t="s">
        <v>565</v>
      </c>
      <c r="D604">
        <v>24</v>
      </c>
      <c r="E604">
        <v>24</v>
      </c>
      <c r="F604">
        <v>134</v>
      </c>
      <c r="G604">
        <v>143</v>
      </c>
      <c r="H604">
        <v>68</v>
      </c>
      <c r="I604">
        <v>42</v>
      </c>
      <c r="J604">
        <v>85</v>
      </c>
      <c r="K604">
        <v>13</v>
      </c>
      <c r="L604">
        <v>8</v>
      </c>
      <c r="M604">
        <v>9</v>
      </c>
      <c r="N604">
        <v>0</v>
      </c>
      <c r="O604" s="2">
        <f>9*H604/F604</f>
        <v>4.5671641791044779</v>
      </c>
      <c r="P604" s="2">
        <f>(G604+I604)/F604</f>
        <v>1.3805970149253732</v>
      </c>
      <c r="Q604" s="3">
        <f>0.2056*L604-2.0082</f>
        <v>-0.36339999999999995</v>
      </c>
      <c r="R604" s="3">
        <f>0.0623*N604-0.6037</f>
        <v>-0.60370000000000001</v>
      </c>
      <c r="S604" s="3">
        <f>(F604/87)*(3.2-(9*H604/F604))</f>
        <v>-2.1057471264367815</v>
      </c>
      <c r="T604" s="3">
        <f>(F604/18)*(1.1447-(G604 + I604)/F604)</f>
        <v>-1.7561222222222226</v>
      </c>
      <c r="U604" s="3">
        <f>0.0178*J604-2.4163</f>
        <v>-0.90330000000000021</v>
      </c>
      <c r="V604" s="2">
        <f>AVERAGE(Q604:U604)</f>
        <v>-1.146453869731801</v>
      </c>
    </row>
    <row r="605" spans="1:22">
      <c r="B605" t="s">
        <v>883</v>
      </c>
      <c r="C605" t="s">
        <v>15</v>
      </c>
      <c r="D605">
        <v>5</v>
      </c>
      <c r="E605">
        <v>5</v>
      </c>
      <c r="F605">
        <v>29</v>
      </c>
      <c r="G605">
        <v>32</v>
      </c>
      <c r="H605">
        <v>17</v>
      </c>
      <c r="I605">
        <v>10</v>
      </c>
      <c r="J605">
        <v>15</v>
      </c>
      <c r="K605">
        <v>4</v>
      </c>
      <c r="L605">
        <v>1</v>
      </c>
      <c r="M605">
        <v>2</v>
      </c>
      <c r="N605">
        <v>0</v>
      </c>
      <c r="O605" s="2">
        <f>9*H605/F605</f>
        <v>5.2758620689655169</v>
      </c>
      <c r="P605" s="2">
        <f>(G605+I605)/F605</f>
        <v>1.4482758620689655</v>
      </c>
      <c r="Q605" s="3">
        <f>0.2056*L605-2.0082</f>
        <v>-1.8026</v>
      </c>
      <c r="R605" s="3">
        <f>0.0623*N605-0.6037</f>
        <v>-0.60370000000000001</v>
      </c>
      <c r="S605" s="3">
        <f>(F605/87)*(3.2-(9*H605/F605))</f>
        <v>-0.6919540229885055</v>
      </c>
      <c r="T605" s="3">
        <f>(F605/18)*(1.1447-(G605 + I605)/F605)</f>
        <v>-0.48909444444444439</v>
      </c>
      <c r="U605" s="3">
        <f>0.0178*J605-2.4163</f>
        <v>-2.1493000000000002</v>
      </c>
      <c r="V605" s="2">
        <f>AVERAGE(Q605:U605)</f>
        <v>-1.14732969348659</v>
      </c>
    </row>
    <row r="606" spans="1:22">
      <c r="A606">
        <v>2564</v>
      </c>
      <c r="B606" t="s">
        <v>601</v>
      </c>
      <c r="C606" t="s">
        <v>236</v>
      </c>
      <c r="D606">
        <v>24</v>
      </c>
      <c r="E606">
        <v>24</v>
      </c>
      <c r="F606">
        <v>134</v>
      </c>
      <c r="G606">
        <v>145</v>
      </c>
      <c r="H606">
        <v>67</v>
      </c>
      <c r="I606">
        <v>38</v>
      </c>
      <c r="J606">
        <v>84</v>
      </c>
      <c r="K606">
        <v>15</v>
      </c>
      <c r="L606">
        <v>7</v>
      </c>
      <c r="M606">
        <v>10</v>
      </c>
      <c r="N606">
        <v>0</v>
      </c>
      <c r="O606" s="2">
        <f>9*H606/F606</f>
        <v>4.5</v>
      </c>
      <c r="P606" s="2">
        <f>(G606+I606)/F606</f>
        <v>1.3656716417910448</v>
      </c>
      <c r="Q606" s="3">
        <f>0.2056*L606-2.0082</f>
        <v>-0.56899999999999995</v>
      </c>
      <c r="R606" s="3">
        <f>0.0623*N606-0.6037</f>
        <v>-0.60370000000000001</v>
      </c>
      <c r="S606" s="3">
        <f>(F606/87)*(3.2-(9*H606/F606))</f>
        <v>-2.0022988505747121</v>
      </c>
      <c r="T606" s="3">
        <f>(F606/18)*(1.1447-(G606 + I606)/F606)</f>
        <v>-1.6450111111111112</v>
      </c>
      <c r="U606" s="3">
        <f>0.0178*J606-2.4163</f>
        <v>-0.92110000000000003</v>
      </c>
      <c r="V606" s="2">
        <f>AVERAGE(Q606:U606)</f>
        <v>-1.1482219923371646</v>
      </c>
    </row>
    <row r="607" spans="1:22">
      <c r="A607">
        <v>5694</v>
      </c>
      <c r="B607" t="s">
        <v>626</v>
      </c>
      <c r="C607" t="s">
        <v>627</v>
      </c>
      <c r="D607">
        <v>20</v>
      </c>
      <c r="E607">
        <v>20</v>
      </c>
      <c r="F607">
        <v>115</v>
      </c>
      <c r="G607">
        <v>119</v>
      </c>
      <c r="H607">
        <v>59</v>
      </c>
      <c r="I607">
        <v>44</v>
      </c>
      <c r="J607">
        <v>82</v>
      </c>
      <c r="K607">
        <v>11</v>
      </c>
      <c r="L607">
        <v>7</v>
      </c>
      <c r="M607">
        <v>7</v>
      </c>
      <c r="N607">
        <v>0</v>
      </c>
      <c r="O607" s="2">
        <f>9*H607/F607</f>
        <v>4.6173913043478265</v>
      </c>
      <c r="P607" s="2">
        <f>(G607+I607)/F607</f>
        <v>1.4173913043478261</v>
      </c>
      <c r="Q607" s="3">
        <f>0.2056*L607-2.0082</f>
        <v>-0.56899999999999995</v>
      </c>
      <c r="R607" s="3">
        <f>0.0623*N607-0.6037</f>
        <v>-0.60370000000000001</v>
      </c>
      <c r="S607" s="3">
        <f>(F607/87)*(3.2-(9*H607/F607))</f>
        <v>-1.8735632183908051</v>
      </c>
      <c r="T607" s="3">
        <f>(F607/18)*(1.1447-(G607 + I607)/F607)</f>
        <v>-1.7421944444444444</v>
      </c>
      <c r="U607" s="3">
        <f>0.0178*J607-2.4163</f>
        <v>-0.95670000000000011</v>
      </c>
      <c r="V607" s="2">
        <f>AVERAGE(Q607:U607)</f>
        <v>-1.1490315325670497</v>
      </c>
    </row>
    <row r="608" spans="1:22">
      <c r="A608">
        <v>652</v>
      </c>
      <c r="B608" t="s">
        <v>618</v>
      </c>
      <c r="C608" t="s">
        <v>15</v>
      </c>
      <c r="D608">
        <v>30</v>
      </c>
      <c r="E608">
        <v>30</v>
      </c>
      <c r="F608">
        <v>192</v>
      </c>
      <c r="G608">
        <v>209</v>
      </c>
      <c r="H608">
        <v>97</v>
      </c>
      <c r="I608">
        <v>49</v>
      </c>
      <c r="J608">
        <v>118</v>
      </c>
      <c r="K608">
        <v>22</v>
      </c>
      <c r="L608">
        <v>11</v>
      </c>
      <c r="M608">
        <v>12</v>
      </c>
      <c r="N608">
        <v>0</v>
      </c>
      <c r="O608" s="2">
        <f>9*H608/F608</f>
        <v>4.546875</v>
      </c>
      <c r="P608" s="2">
        <f>(G608+I608)/F608</f>
        <v>1.34375</v>
      </c>
      <c r="Q608" s="3">
        <f>0.2056*L608-2.0082</f>
        <v>0.25340000000000007</v>
      </c>
      <c r="R608" s="3">
        <f>0.0623*N608-0.6037</f>
        <v>-0.60370000000000001</v>
      </c>
      <c r="S608" s="3">
        <f>(F608/87)*(3.2-(9*H608/F608))</f>
        <v>-2.9724137931034478</v>
      </c>
      <c r="T608" s="3">
        <f>(F608/18)*(1.1447-(G608 + I608)/F608)</f>
        <v>-2.1231999999999993</v>
      </c>
      <c r="U608" s="3">
        <f>0.0178*J608-2.4163</f>
        <v>-0.31590000000000007</v>
      </c>
      <c r="V608" s="2">
        <f>AVERAGE(Q608:U608)</f>
        <v>-1.1523627586206895</v>
      </c>
    </row>
    <row r="609" spans="1:22">
      <c r="A609">
        <v>6623</v>
      </c>
      <c r="B609" t="s">
        <v>539</v>
      </c>
      <c r="C609" t="s">
        <v>540</v>
      </c>
      <c r="D609">
        <v>25</v>
      </c>
      <c r="E609">
        <v>25</v>
      </c>
      <c r="F609">
        <v>144</v>
      </c>
      <c r="G609">
        <v>142</v>
      </c>
      <c r="H609">
        <v>71</v>
      </c>
      <c r="I609">
        <v>65</v>
      </c>
      <c r="J609">
        <v>112</v>
      </c>
      <c r="K609">
        <v>12</v>
      </c>
      <c r="L609">
        <v>8</v>
      </c>
      <c r="M609">
        <v>10</v>
      </c>
      <c r="N609">
        <v>0</v>
      </c>
      <c r="O609" s="2">
        <f>9*H609/F609</f>
        <v>4.4375</v>
      </c>
      <c r="P609" s="2">
        <f>(G609+I609)/F609</f>
        <v>1.4375</v>
      </c>
      <c r="Q609" s="3">
        <f>0.2056*L609-2.0082</f>
        <v>-0.36339999999999995</v>
      </c>
      <c r="R609" s="3">
        <f>0.0623*N609-0.6037</f>
        <v>-0.60370000000000001</v>
      </c>
      <c r="S609" s="3">
        <f>(F609/87)*(3.2-(9*H609/F609))</f>
        <v>-2.0482758620689654</v>
      </c>
      <c r="T609" s="3">
        <f>(F609/18)*(1.1447-(G609 + I609)/F609)</f>
        <v>-2.3423999999999996</v>
      </c>
      <c r="U609" s="3">
        <f>0.0178*J609-2.4163</f>
        <v>-0.42270000000000008</v>
      </c>
      <c r="V609" s="2">
        <f>AVERAGE(Q609:U609)</f>
        <v>-1.1560951724137929</v>
      </c>
    </row>
    <row r="610" spans="1:22">
      <c r="A610">
        <v>8459</v>
      </c>
      <c r="B610" t="s">
        <v>637</v>
      </c>
      <c r="C610" t="s">
        <v>127</v>
      </c>
      <c r="D610">
        <v>17</v>
      </c>
      <c r="E610">
        <v>17</v>
      </c>
      <c r="F610">
        <v>96</v>
      </c>
      <c r="G610">
        <v>101</v>
      </c>
      <c r="H610">
        <v>49</v>
      </c>
      <c r="I610">
        <v>34</v>
      </c>
      <c r="J610">
        <v>64</v>
      </c>
      <c r="K610">
        <v>10</v>
      </c>
      <c r="L610">
        <v>5</v>
      </c>
      <c r="M610">
        <v>7</v>
      </c>
      <c r="N610">
        <v>0</v>
      </c>
      <c r="O610" s="2">
        <f>9*H610/F610</f>
        <v>4.59375</v>
      </c>
      <c r="P610" s="2">
        <f>(G610+I610)/F610</f>
        <v>1.40625</v>
      </c>
      <c r="Q610" s="3">
        <f>0.2056*L610-2.0082</f>
        <v>-0.98019999999999996</v>
      </c>
      <c r="R610" s="3">
        <f>0.0623*N610-0.6037</f>
        <v>-0.60370000000000001</v>
      </c>
      <c r="S610" s="3">
        <f>(F610/87)*(3.2-(9*H610/F610))</f>
        <v>-1.5379310344827584</v>
      </c>
      <c r="T610" s="3">
        <f>(F610/18)*(1.1447-(G610 + I610)/F610)</f>
        <v>-1.3949333333333329</v>
      </c>
      <c r="U610" s="3">
        <f>0.0178*J610-2.4163</f>
        <v>-1.2771000000000001</v>
      </c>
      <c r="V610" s="2">
        <f>AVERAGE(Q610:U610)</f>
        <v>-1.1587728735632181</v>
      </c>
    </row>
    <row r="611" spans="1:22">
      <c r="A611">
        <v>6353</v>
      </c>
      <c r="B611" t="s">
        <v>500</v>
      </c>
      <c r="C611" t="s">
        <v>501</v>
      </c>
      <c r="D611">
        <v>29</v>
      </c>
      <c r="E611">
        <v>29</v>
      </c>
      <c r="F611">
        <v>173</v>
      </c>
      <c r="G611">
        <v>178</v>
      </c>
      <c r="H611">
        <v>86</v>
      </c>
      <c r="I611">
        <v>67</v>
      </c>
      <c r="J611">
        <v>118</v>
      </c>
      <c r="K611">
        <v>14</v>
      </c>
      <c r="L611">
        <v>11</v>
      </c>
      <c r="M611">
        <v>11</v>
      </c>
      <c r="N611">
        <v>0</v>
      </c>
      <c r="O611" s="2">
        <f>9*H611/F611</f>
        <v>4.4739884393063587</v>
      </c>
      <c r="P611" s="2">
        <f>(G611+I611)/F611</f>
        <v>1.4161849710982659</v>
      </c>
      <c r="Q611" s="3">
        <f>0.2056*L611-2.0082</f>
        <v>0.25340000000000007</v>
      </c>
      <c r="R611" s="3">
        <f>0.0623*N611-0.6037</f>
        <v>-0.60370000000000001</v>
      </c>
      <c r="S611" s="3">
        <f>(F611/87)*(3.2-(9*H611/F611))</f>
        <v>-2.5333333333333337</v>
      </c>
      <c r="T611" s="3">
        <f>(F611/18)*(1.1447-(G611 + I611)/F611)</f>
        <v>-2.6092722222222218</v>
      </c>
      <c r="U611" s="3">
        <f>0.0178*J611-2.4163</f>
        <v>-0.31590000000000007</v>
      </c>
      <c r="V611" s="2">
        <f>AVERAGE(Q611:U611)</f>
        <v>-1.1617611111111112</v>
      </c>
    </row>
    <row r="612" spans="1:22">
      <c r="A612">
        <v>6763</v>
      </c>
      <c r="B612" t="s">
        <v>621</v>
      </c>
      <c r="C612" t="s">
        <v>158</v>
      </c>
      <c r="D612">
        <v>25</v>
      </c>
      <c r="E612">
        <v>25</v>
      </c>
      <c r="F612">
        <v>144</v>
      </c>
      <c r="G612">
        <v>137</v>
      </c>
      <c r="H612">
        <v>73</v>
      </c>
      <c r="I612">
        <v>73</v>
      </c>
      <c r="J612">
        <v>119</v>
      </c>
      <c r="K612">
        <v>13</v>
      </c>
      <c r="L612">
        <v>9</v>
      </c>
      <c r="M612">
        <v>10</v>
      </c>
      <c r="N612">
        <v>0</v>
      </c>
      <c r="O612" s="2">
        <f>9*H612/F612</f>
        <v>4.5625</v>
      </c>
      <c r="P612" s="2">
        <f>(G612+I612)/F612</f>
        <v>1.4583333333333333</v>
      </c>
      <c r="Q612" s="3">
        <f>0.2056*L612-2.0082</f>
        <v>-0.15779999999999994</v>
      </c>
      <c r="R612" s="3">
        <f>0.0623*N612-0.6037</f>
        <v>-0.60370000000000001</v>
      </c>
      <c r="S612" s="3">
        <f>(F612/87)*(3.2-(9*H612/F612))</f>
        <v>-2.2551724137931033</v>
      </c>
      <c r="T612" s="3">
        <f>(F612/18)*(1.1447-(G612 + I612)/F612)</f>
        <v>-2.5090666666666657</v>
      </c>
      <c r="U612" s="3">
        <f>0.0178*J612-2.4163</f>
        <v>-0.29810000000000025</v>
      </c>
      <c r="V612" s="2">
        <f>AVERAGE(Q612:U612)</f>
        <v>-1.1647678160919537</v>
      </c>
    </row>
    <row r="613" spans="1:22">
      <c r="A613">
        <v>6933</v>
      </c>
      <c r="B613" t="s">
        <v>765</v>
      </c>
      <c r="C613" t="s">
        <v>766</v>
      </c>
      <c r="D613">
        <v>7</v>
      </c>
      <c r="E613">
        <v>7</v>
      </c>
      <c r="F613">
        <v>38</v>
      </c>
      <c r="G613">
        <v>44</v>
      </c>
      <c r="H613">
        <v>22</v>
      </c>
      <c r="I613">
        <v>12</v>
      </c>
      <c r="J613">
        <v>20</v>
      </c>
      <c r="K613">
        <v>5</v>
      </c>
      <c r="L613">
        <v>2</v>
      </c>
      <c r="M613">
        <v>3</v>
      </c>
      <c r="N613">
        <v>0</v>
      </c>
      <c r="O613" s="2">
        <f>9*H613/F613</f>
        <v>5.2105263157894735</v>
      </c>
      <c r="P613" s="2">
        <f>(G613+I613)/F613</f>
        <v>1.4736842105263157</v>
      </c>
      <c r="Q613" s="3">
        <f>0.2056*L613-2.0082</f>
        <v>-1.597</v>
      </c>
      <c r="R613" s="3">
        <f>0.0623*N613-0.6037</f>
        <v>-0.60370000000000001</v>
      </c>
      <c r="S613" s="3">
        <f>(F613/87)*(3.2-(9*H613/F613))</f>
        <v>-0.87816091954022979</v>
      </c>
      <c r="T613" s="3">
        <f>(F613/18)*(1.1447-(G613 + I613)/F613)</f>
        <v>-0.69452222222222193</v>
      </c>
      <c r="U613" s="3">
        <f>0.0178*J613-2.4163</f>
        <v>-2.0603000000000002</v>
      </c>
      <c r="V613" s="2">
        <f>AVERAGE(Q613:U613)</f>
        <v>-1.1667366283524903</v>
      </c>
    </row>
    <row r="614" spans="1:22">
      <c r="A614">
        <v>210</v>
      </c>
      <c r="B614" t="s">
        <v>753</v>
      </c>
      <c r="C614" t="s">
        <v>188</v>
      </c>
      <c r="D614">
        <v>22</v>
      </c>
      <c r="E614">
        <v>22</v>
      </c>
      <c r="F614">
        <v>125</v>
      </c>
      <c r="G614">
        <v>131</v>
      </c>
      <c r="H614">
        <v>65</v>
      </c>
      <c r="I614">
        <v>41</v>
      </c>
      <c r="J614">
        <v>83</v>
      </c>
      <c r="K614">
        <v>18</v>
      </c>
      <c r="L614">
        <v>7</v>
      </c>
      <c r="M614">
        <v>9</v>
      </c>
      <c r="N614">
        <v>0</v>
      </c>
      <c r="O614" s="2">
        <f>9*H614/F614</f>
        <v>4.68</v>
      </c>
      <c r="P614" s="2">
        <f>(G614+I614)/F614</f>
        <v>1.3759999999999999</v>
      </c>
      <c r="Q614" s="3">
        <f>0.2056*L614-2.0082</f>
        <v>-0.56899999999999995</v>
      </c>
      <c r="R614" s="3">
        <f>0.0623*N614-0.6037</f>
        <v>-0.60370000000000001</v>
      </c>
      <c r="S614" s="3">
        <f>(F614/87)*(3.2-(9*H614/F614))</f>
        <v>-2.1264367816091947</v>
      </c>
      <c r="T614" s="3">
        <f>(F614/18)*(1.1447-(G614 + I614)/F614)</f>
        <v>-1.6062499999999988</v>
      </c>
      <c r="U614" s="3">
        <f>0.0178*J614-2.4163</f>
        <v>-0.93890000000000007</v>
      </c>
      <c r="V614" s="2">
        <f>AVERAGE(Q614:U614)</f>
        <v>-1.1688573563218387</v>
      </c>
    </row>
    <row r="615" spans="1:22">
      <c r="A615">
        <v>8367</v>
      </c>
      <c r="B615" t="s">
        <v>464</v>
      </c>
      <c r="C615" t="s">
        <v>465</v>
      </c>
      <c r="D615">
        <v>35</v>
      </c>
      <c r="E615">
        <v>25</v>
      </c>
      <c r="F615">
        <v>163</v>
      </c>
      <c r="G615">
        <v>173</v>
      </c>
      <c r="H615">
        <v>80</v>
      </c>
      <c r="I615">
        <v>55</v>
      </c>
      <c r="J615">
        <v>106</v>
      </c>
      <c r="K615">
        <v>14</v>
      </c>
      <c r="L615">
        <v>9</v>
      </c>
      <c r="M615">
        <v>10</v>
      </c>
      <c r="N615">
        <v>0</v>
      </c>
      <c r="O615" s="2">
        <f>9*H615/F615</f>
        <v>4.4171779141104297</v>
      </c>
      <c r="P615" s="2">
        <f>(G615+I615)/F615</f>
        <v>1.3987730061349692</v>
      </c>
      <c r="Q615" s="3">
        <f>0.2056*L615-2.0082</f>
        <v>-0.15779999999999994</v>
      </c>
      <c r="R615" s="3">
        <f>0.0623*N615-0.6037</f>
        <v>-0.60370000000000001</v>
      </c>
      <c r="S615" s="3">
        <f>(F615/87)*(3.2-(9*H615/F615))</f>
        <v>-2.2804597701149429</v>
      </c>
      <c r="T615" s="3">
        <f>(F615/18)*(1.1447-(G615 + I615)/F615)</f>
        <v>-2.3007722222222209</v>
      </c>
      <c r="U615" s="3">
        <f>0.0178*J615-2.4163</f>
        <v>-0.52950000000000008</v>
      </c>
      <c r="V615" s="2">
        <f>AVERAGE(Q615:U615)</f>
        <v>-1.1744463984674329</v>
      </c>
    </row>
    <row r="616" spans="1:22">
      <c r="A616">
        <v>8509</v>
      </c>
      <c r="B616" t="s">
        <v>694</v>
      </c>
      <c r="C616" t="s">
        <v>768</v>
      </c>
      <c r="D616">
        <v>28</v>
      </c>
      <c r="E616">
        <v>3</v>
      </c>
      <c r="F616">
        <v>44</v>
      </c>
      <c r="G616">
        <v>43</v>
      </c>
      <c r="H616">
        <v>24</v>
      </c>
      <c r="I616">
        <v>28</v>
      </c>
      <c r="J616">
        <v>34</v>
      </c>
      <c r="K616">
        <v>5</v>
      </c>
      <c r="L616">
        <v>2</v>
      </c>
      <c r="M616">
        <v>3</v>
      </c>
      <c r="N616">
        <v>0</v>
      </c>
      <c r="O616" s="2">
        <f>9*H616/F616</f>
        <v>4.9090909090909092</v>
      </c>
      <c r="P616" s="2">
        <f>(G616+I616)/F616</f>
        <v>1.6136363636363635</v>
      </c>
      <c r="Q616" s="3">
        <f>0.2056*L616-2.0082</f>
        <v>-1.597</v>
      </c>
      <c r="R616" s="3">
        <f>0.0623*N616-0.6037</f>
        <v>-0.60370000000000001</v>
      </c>
      <c r="S616" s="3">
        <f>(F616/87)*(3.2-(9*H616/F616))</f>
        <v>-0.86436781609195401</v>
      </c>
      <c r="T616" s="3">
        <f>(F616/18)*(1.1447-(G616 + I616)/F616)</f>
        <v>-1.1462888888888887</v>
      </c>
      <c r="U616" s="3">
        <f>0.0178*J616-2.4163</f>
        <v>-1.8111000000000002</v>
      </c>
      <c r="V616" s="2">
        <f>AVERAGE(Q616:U616)</f>
        <v>-1.2044913409961686</v>
      </c>
    </row>
    <row r="617" spans="1:22">
      <c r="A617">
        <v>5590</v>
      </c>
      <c r="B617" t="s">
        <v>707</v>
      </c>
      <c r="C617" t="s">
        <v>474</v>
      </c>
      <c r="D617">
        <v>18</v>
      </c>
      <c r="E617">
        <v>8</v>
      </c>
      <c r="F617">
        <v>58</v>
      </c>
      <c r="G617">
        <v>62</v>
      </c>
      <c r="H617">
        <v>31</v>
      </c>
      <c r="I617">
        <v>27</v>
      </c>
      <c r="J617">
        <v>36</v>
      </c>
      <c r="K617">
        <v>5</v>
      </c>
      <c r="L617">
        <v>3</v>
      </c>
      <c r="M617">
        <v>4</v>
      </c>
      <c r="N617">
        <v>0</v>
      </c>
      <c r="O617" s="2">
        <f>9*H617/F617</f>
        <v>4.8103448275862073</v>
      </c>
      <c r="P617" s="2">
        <f>(G617+I617)/F617</f>
        <v>1.5344827586206897</v>
      </c>
      <c r="Q617" s="3">
        <f>0.2056*L617-2.0082</f>
        <v>-1.3914</v>
      </c>
      <c r="R617" s="3">
        <f>0.0623*N617-0.6037</f>
        <v>-0.60370000000000001</v>
      </c>
      <c r="S617" s="3">
        <f>(F617/87)*(3.2-(9*H617/F617))</f>
        <v>-1.0735632183908046</v>
      </c>
      <c r="T617" s="3">
        <f>(F617/18)*(1.1447-(G617 + I617)/F617)</f>
        <v>-1.2559666666666667</v>
      </c>
      <c r="U617" s="3">
        <f>0.0178*J617-2.4163</f>
        <v>-1.7755000000000001</v>
      </c>
      <c r="V617" s="2">
        <f>AVERAGE(Q617:U617)</f>
        <v>-1.2200259770114941</v>
      </c>
    </row>
    <row r="618" spans="1:22">
      <c r="A618">
        <v>5819</v>
      </c>
      <c r="B618" t="s">
        <v>602</v>
      </c>
      <c r="C618" t="s">
        <v>603</v>
      </c>
      <c r="D618">
        <v>30</v>
      </c>
      <c r="E618">
        <v>30</v>
      </c>
      <c r="F618">
        <v>192</v>
      </c>
      <c r="G618">
        <v>203</v>
      </c>
      <c r="H618">
        <v>97</v>
      </c>
      <c r="I618">
        <v>69</v>
      </c>
      <c r="J618">
        <v>131</v>
      </c>
      <c r="K618">
        <v>19</v>
      </c>
      <c r="L618">
        <v>12</v>
      </c>
      <c r="M618">
        <v>12</v>
      </c>
      <c r="N618">
        <v>0</v>
      </c>
      <c r="O618" s="2">
        <f>9*H618/F618</f>
        <v>4.546875</v>
      </c>
      <c r="P618" s="2">
        <f>(G618+I618)/F618</f>
        <v>1.4166666666666667</v>
      </c>
      <c r="Q618" s="3">
        <f>0.2056*L618-2.0082</f>
        <v>0.45900000000000007</v>
      </c>
      <c r="R618" s="3">
        <f>0.0623*N618-0.6037</f>
        <v>-0.60370000000000001</v>
      </c>
      <c r="S618" s="3">
        <f>(F618/87)*(3.2-(9*H618/F618))</f>
        <v>-2.9724137931034478</v>
      </c>
      <c r="T618" s="3">
        <f>(F618/18)*(1.1447-(G618 + I618)/F618)</f>
        <v>-2.9009777777777779</v>
      </c>
      <c r="U618" s="3">
        <f>0.0178*J618-2.4163</f>
        <v>-8.4500000000000242E-2</v>
      </c>
      <c r="V618" s="2">
        <f>AVERAGE(Q618:U618)</f>
        <v>-1.220518314176245</v>
      </c>
    </row>
    <row r="619" spans="1:22">
      <c r="A619">
        <v>6138</v>
      </c>
      <c r="B619" t="s">
        <v>697</v>
      </c>
      <c r="C619" t="s">
        <v>698</v>
      </c>
      <c r="D619">
        <v>17</v>
      </c>
      <c r="E619">
        <v>17</v>
      </c>
      <c r="F619">
        <v>96</v>
      </c>
      <c r="G619">
        <v>103</v>
      </c>
      <c r="H619">
        <v>51</v>
      </c>
      <c r="I619">
        <v>33</v>
      </c>
      <c r="J619">
        <v>61</v>
      </c>
      <c r="K619">
        <v>11</v>
      </c>
      <c r="L619">
        <v>5</v>
      </c>
      <c r="M619">
        <v>7</v>
      </c>
      <c r="N619">
        <v>0</v>
      </c>
      <c r="O619" s="2">
        <f>9*H619/F619</f>
        <v>4.78125</v>
      </c>
      <c r="P619" s="2">
        <f>(G619+I619)/F619</f>
        <v>1.4166666666666667</v>
      </c>
      <c r="Q619" s="3">
        <f>0.2056*L619-2.0082</f>
        <v>-0.98019999999999996</v>
      </c>
      <c r="R619" s="3">
        <f>0.0623*N619-0.6037</f>
        <v>-0.60370000000000001</v>
      </c>
      <c r="S619" s="3">
        <f>(F619/87)*(3.2-(9*H619/F619))</f>
        <v>-1.7448275862068963</v>
      </c>
      <c r="T619" s="3">
        <f>(F619/18)*(1.1447-(G619 + I619)/F619)</f>
        <v>-1.4504888888888889</v>
      </c>
      <c r="U619" s="3">
        <f>0.0178*J619-2.4163</f>
        <v>-1.3305</v>
      </c>
      <c r="V619" s="2">
        <f>AVERAGE(Q619:U619)</f>
        <v>-1.2219432950191569</v>
      </c>
    </row>
    <row r="620" spans="1:22">
      <c r="A620">
        <v>5554</v>
      </c>
      <c r="B620" t="s">
        <v>607</v>
      </c>
      <c r="C620" t="s">
        <v>608</v>
      </c>
      <c r="D620">
        <v>13</v>
      </c>
      <c r="E620">
        <v>13</v>
      </c>
      <c r="F620">
        <v>77</v>
      </c>
      <c r="G620">
        <v>79</v>
      </c>
      <c r="H620">
        <v>40</v>
      </c>
      <c r="I620">
        <v>37</v>
      </c>
      <c r="J620">
        <v>53</v>
      </c>
      <c r="K620">
        <v>5</v>
      </c>
      <c r="L620">
        <v>4</v>
      </c>
      <c r="M620">
        <v>5</v>
      </c>
      <c r="N620">
        <v>0</v>
      </c>
      <c r="O620" s="2">
        <f>9*H620/F620</f>
        <v>4.6753246753246751</v>
      </c>
      <c r="P620" s="2">
        <f>(G620+I620)/F620</f>
        <v>1.5064935064935066</v>
      </c>
      <c r="Q620" s="3">
        <f>0.2056*L620-2.0082</f>
        <v>-1.1858</v>
      </c>
      <c r="R620" s="3">
        <f>0.0623*N620-0.6037</f>
        <v>-0.60370000000000001</v>
      </c>
      <c r="S620" s="3">
        <f>(F620/87)*(3.2-(9*H620/F620))</f>
        <v>-1.3057471264367813</v>
      </c>
      <c r="T620" s="3">
        <f>(F620/18)*(1.1447-(G620 + I620)/F620)</f>
        <v>-1.5476722222222221</v>
      </c>
      <c r="U620" s="3">
        <f>0.0178*J620-2.4163</f>
        <v>-1.4729000000000001</v>
      </c>
      <c r="V620" s="2">
        <f>AVERAGE(Q620:U620)</f>
        <v>-1.2231638697318006</v>
      </c>
    </row>
    <row r="621" spans="1:22">
      <c r="A621">
        <v>1210</v>
      </c>
      <c r="B621" t="s">
        <v>386</v>
      </c>
      <c r="C621" t="s">
        <v>641</v>
      </c>
      <c r="D621">
        <v>31</v>
      </c>
      <c r="E621">
        <v>31</v>
      </c>
      <c r="F621">
        <v>192</v>
      </c>
      <c r="G621">
        <v>200</v>
      </c>
      <c r="H621">
        <v>98</v>
      </c>
      <c r="I621">
        <v>72</v>
      </c>
      <c r="J621">
        <v>136</v>
      </c>
      <c r="K621">
        <v>20</v>
      </c>
      <c r="L621">
        <v>12</v>
      </c>
      <c r="M621">
        <v>12</v>
      </c>
      <c r="N621">
        <v>0</v>
      </c>
      <c r="O621" s="2">
        <f>9*H621/F621</f>
        <v>4.59375</v>
      </c>
      <c r="P621" s="2">
        <f>(G621+I621)/F621</f>
        <v>1.4166666666666667</v>
      </c>
      <c r="Q621" s="3">
        <f>0.2056*L621-2.0082</f>
        <v>0.45900000000000007</v>
      </c>
      <c r="R621" s="3">
        <f>0.0623*N621-0.6037</f>
        <v>-0.60370000000000001</v>
      </c>
      <c r="S621" s="3">
        <f>(F621/87)*(3.2-(9*H621/F621))</f>
        <v>-3.0758620689655167</v>
      </c>
      <c r="T621" s="3">
        <f>(F621/18)*(1.1447-(G621 + I621)/F621)</f>
        <v>-2.9009777777777779</v>
      </c>
      <c r="U621" s="3">
        <f>0.0178*J621-2.4163</f>
        <v>4.4999999999997264E-3</v>
      </c>
      <c r="V621" s="2">
        <f>AVERAGE(Q621:U621)</f>
        <v>-1.2234079693486588</v>
      </c>
    </row>
    <row r="622" spans="1:22">
      <c r="A622">
        <v>7660</v>
      </c>
      <c r="B622" t="s">
        <v>884</v>
      </c>
      <c r="C622" t="s">
        <v>340</v>
      </c>
      <c r="D622">
        <v>33</v>
      </c>
      <c r="E622">
        <v>8</v>
      </c>
      <c r="F622">
        <v>73</v>
      </c>
      <c r="G622">
        <v>79</v>
      </c>
      <c r="H622">
        <v>40</v>
      </c>
      <c r="I622">
        <v>28</v>
      </c>
      <c r="J622">
        <v>47</v>
      </c>
      <c r="K622">
        <v>11</v>
      </c>
      <c r="L622">
        <v>4</v>
      </c>
      <c r="M622">
        <v>5</v>
      </c>
      <c r="N622">
        <v>0</v>
      </c>
      <c r="O622" s="2">
        <f>9*H622/F622</f>
        <v>4.9315068493150687</v>
      </c>
      <c r="P622" s="2">
        <f>(G622+I622)/F622</f>
        <v>1.4657534246575343</v>
      </c>
      <c r="Q622" s="3">
        <f>0.2056*L622-2.0082</f>
        <v>-1.1858</v>
      </c>
      <c r="R622" s="3">
        <f>0.0623*N622-0.6037</f>
        <v>-0.60370000000000001</v>
      </c>
      <c r="S622" s="3">
        <f>(F622/87)*(3.2-(9*H622/F622))</f>
        <v>-1.4528735632183907</v>
      </c>
      <c r="T622" s="3">
        <f>(F622/18)*(1.1447-(G622 + I622)/F622)</f>
        <v>-1.3020500000000002</v>
      </c>
      <c r="U622" s="3">
        <f>0.0178*J622-2.4163</f>
        <v>-1.5797000000000001</v>
      </c>
      <c r="V622" s="2">
        <f>AVERAGE(Q622:U622)</f>
        <v>-1.2248247126436782</v>
      </c>
    </row>
    <row r="623" spans="1:22">
      <c r="A623">
        <v>4458</v>
      </c>
      <c r="B623" t="s">
        <v>592</v>
      </c>
      <c r="C623" t="s">
        <v>150</v>
      </c>
      <c r="D623">
        <v>32</v>
      </c>
      <c r="E623">
        <v>32</v>
      </c>
      <c r="F623">
        <v>189</v>
      </c>
      <c r="G623">
        <v>205</v>
      </c>
      <c r="H623">
        <v>96</v>
      </c>
      <c r="I623">
        <v>57</v>
      </c>
      <c r="J623">
        <v>112</v>
      </c>
      <c r="K623">
        <v>19</v>
      </c>
      <c r="L623">
        <v>11</v>
      </c>
      <c r="M623">
        <v>13</v>
      </c>
      <c r="N623">
        <v>0</v>
      </c>
      <c r="O623" s="2">
        <f>9*H623/F623</f>
        <v>4.5714285714285712</v>
      </c>
      <c r="P623" s="2">
        <f>(G623+I623)/F623</f>
        <v>1.3862433862433863</v>
      </c>
      <c r="Q623" s="3">
        <f>0.2056*L623-2.0082</f>
        <v>0.25340000000000007</v>
      </c>
      <c r="R623" s="3">
        <f>0.0623*N623-0.6037</f>
        <v>-0.60370000000000001</v>
      </c>
      <c r="S623" s="3">
        <f>(F623/87)*(3.2-(9*H623/F623))</f>
        <v>-2.9793103448275855</v>
      </c>
      <c r="T623" s="3">
        <f>(F623/18)*(1.1447-(G623 + I623)/F623)</f>
        <v>-2.5362055555555552</v>
      </c>
      <c r="U623" s="3">
        <f>0.0178*J623-2.4163</f>
        <v>-0.42270000000000008</v>
      </c>
      <c r="V623" s="2">
        <f>AVERAGE(Q623:U623)</f>
        <v>-1.2577031800766281</v>
      </c>
    </row>
    <row r="624" spans="1:22">
      <c r="A624">
        <v>1134</v>
      </c>
      <c r="B624" t="s">
        <v>709</v>
      </c>
      <c r="C624" t="s">
        <v>290</v>
      </c>
      <c r="D624">
        <v>27</v>
      </c>
      <c r="E624">
        <v>27</v>
      </c>
      <c r="F624">
        <v>153</v>
      </c>
      <c r="G624">
        <v>165</v>
      </c>
      <c r="H624">
        <v>82</v>
      </c>
      <c r="I624">
        <v>47</v>
      </c>
      <c r="J624">
        <v>100</v>
      </c>
      <c r="K624">
        <v>20</v>
      </c>
      <c r="L624">
        <v>9</v>
      </c>
      <c r="M624">
        <v>11</v>
      </c>
      <c r="N624">
        <v>0</v>
      </c>
      <c r="O624" s="2">
        <f>9*H624/F624</f>
        <v>4.8235294117647056</v>
      </c>
      <c r="P624" s="2">
        <f>(G624+I624)/F624</f>
        <v>1.3856209150326797</v>
      </c>
      <c r="Q624" s="3">
        <f>0.2056*L624-2.0082</f>
        <v>-0.15779999999999994</v>
      </c>
      <c r="R624" s="3">
        <f>0.0623*N624-0.6037</f>
        <v>-0.60370000000000001</v>
      </c>
      <c r="S624" s="3">
        <f>(F624/87)*(3.2-(9*H624/F624))</f>
        <v>-2.8551724137931025</v>
      </c>
      <c r="T624" s="3">
        <f>(F624/18)*(1.1447-(G624 + I624)/F624)</f>
        <v>-2.0478277777777771</v>
      </c>
      <c r="U624" s="3">
        <f>0.0178*J624-2.4163</f>
        <v>-0.63630000000000009</v>
      </c>
      <c r="V624" s="2">
        <f>AVERAGE(Q624:U624)</f>
        <v>-1.260160038314176</v>
      </c>
    </row>
    <row r="625" spans="1:22">
      <c r="A625">
        <v>3795</v>
      </c>
      <c r="B625" t="s">
        <v>692</v>
      </c>
      <c r="C625" t="s">
        <v>269</v>
      </c>
      <c r="D625">
        <v>29</v>
      </c>
      <c r="E625">
        <v>29</v>
      </c>
      <c r="F625">
        <v>163</v>
      </c>
      <c r="G625">
        <v>175</v>
      </c>
      <c r="H625">
        <v>85</v>
      </c>
      <c r="I625">
        <v>54</v>
      </c>
      <c r="J625">
        <v>104</v>
      </c>
      <c r="K625">
        <v>19</v>
      </c>
      <c r="L625">
        <v>9</v>
      </c>
      <c r="M625">
        <v>12</v>
      </c>
      <c r="N625">
        <v>0</v>
      </c>
      <c r="O625" s="2">
        <f>9*H625/F625</f>
        <v>4.6932515337423313</v>
      </c>
      <c r="P625" s="2">
        <f>(G625+I625)/F625</f>
        <v>1.4049079754601228</v>
      </c>
      <c r="Q625" s="3">
        <f>0.2056*L625-2.0082</f>
        <v>-0.15779999999999994</v>
      </c>
      <c r="R625" s="3">
        <f>0.0623*N625-0.6037</f>
        <v>-0.60370000000000001</v>
      </c>
      <c r="S625" s="3">
        <f>(F625/87)*(3.2-(9*H625/F625))</f>
        <v>-2.7977011494252872</v>
      </c>
      <c r="T625" s="3">
        <f>(F625/18)*(1.1447-(G625 + I625)/F625)</f>
        <v>-2.356327777777778</v>
      </c>
      <c r="U625" s="3">
        <f>0.0178*J625-2.4163</f>
        <v>-0.56510000000000016</v>
      </c>
      <c r="V625" s="2">
        <f>AVERAGE(Q625:U625)</f>
        <v>-1.296125785440613</v>
      </c>
    </row>
    <row r="626" spans="1:22">
      <c r="A626">
        <v>6222</v>
      </c>
      <c r="B626" t="s">
        <v>569</v>
      </c>
      <c r="C626" t="s">
        <v>168</v>
      </c>
      <c r="D626">
        <v>25</v>
      </c>
      <c r="E626">
        <v>25</v>
      </c>
      <c r="F626">
        <v>144</v>
      </c>
      <c r="G626">
        <v>153</v>
      </c>
      <c r="H626">
        <v>74</v>
      </c>
      <c r="I626">
        <v>60</v>
      </c>
      <c r="J626">
        <v>97</v>
      </c>
      <c r="K626">
        <v>12</v>
      </c>
      <c r="L626">
        <v>9</v>
      </c>
      <c r="M626">
        <v>9</v>
      </c>
      <c r="N626">
        <v>0</v>
      </c>
      <c r="O626" s="2">
        <f>9*H626/F626</f>
        <v>4.625</v>
      </c>
      <c r="P626" s="2">
        <f>(G626+I626)/F626</f>
        <v>1.4791666666666667</v>
      </c>
      <c r="Q626" s="3">
        <f>0.2056*L626-2.0082</f>
        <v>-0.15779999999999994</v>
      </c>
      <c r="R626" s="3">
        <f>0.0623*N626-0.6037</f>
        <v>-0.60370000000000001</v>
      </c>
      <c r="S626" s="3">
        <f>(F626/87)*(3.2-(9*H626/F626))</f>
        <v>-2.3586206896551722</v>
      </c>
      <c r="T626" s="3">
        <f>(F626/18)*(1.1447-(G626 + I626)/F626)</f>
        <v>-2.6757333333333335</v>
      </c>
      <c r="U626" s="3">
        <f>0.0178*J626-2.4163</f>
        <v>-0.6897000000000002</v>
      </c>
      <c r="V626" s="2">
        <f>AVERAGE(Q626:U626)</f>
        <v>-1.2971108045977011</v>
      </c>
    </row>
    <row r="627" spans="1:22">
      <c r="A627">
        <v>7694</v>
      </c>
      <c r="B627" t="s">
        <v>777</v>
      </c>
      <c r="C627" t="s">
        <v>243</v>
      </c>
      <c r="D627">
        <v>7</v>
      </c>
      <c r="E627">
        <v>7</v>
      </c>
      <c r="F627">
        <v>38</v>
      </c>
      <c r="G627">
        <v>39</v>
      </c>
      <c r="H627">
        <v>24</v>
      </c>
      <c r="I627">
        <v>27</v>
      </c>
      <c r="J627">
        <v>25</v>
      </c>
      <c r="K627">
        <v>3</v>
      </c>
      <c r="L627">
        <v>2</v>
      </c>
      <c r="M627">
        <v>3</v>
      </c>
      <c r="N627">
        <v>0</v>
      </c>
      <c r="O627" s="2">
        <f>9*H627/F627</f>
        <v>5.6842105263157894</v>
      </c>
      <c r="P627" s="2">
        <f>(G627+I627)/F627</f>
        <v>1.736842105263158</v>
      </c>
      <c r="Q627" s="3">
        <f>0.2056*L627-2.0082</f>
        <v>-1.597</v>
      </c>
      <c r="R627" s="3">
        <f>0.0623*N627-0.6037</f>
        <v>-0.60370000000000001</v>
      </c>
      <c r="S627" s="3">
        <f>(F627/87)*(3.2-(9*H627/F627))</f>
        <v>-1.0850574712643677</v>
      </c>
      <c r="T627" s="3">
        <f>(F627/18)*(1.1447-(G627 + I627)/F627)</f>
        <v>-1.2500777777777778</v>
      </c>
      <c r="U627" s="3">
        <f>0.0178*J627-2.4163</f>
        <v>-1.9713000000000001</v>
      </c>
      <c r="V627" s="2">
        <f>AVERAGE(Q627:U627)</f>
        <v>-1.3014270498084293</v>
      </c>
    </row>
    <row r="628" spans="1:22">
      <c r="A628">
        <v>6581</v>
      </c>
      <c r="B628" t="s">
        <v>631</v>
      </c>
      <c r="C628" t="s">
        <v>263</v>
      </c>
      <c r="D628">
        <v>35</v>
      </c>
      <c r="E628">
        <v>25</v>
      </c>
      <c r="F628">
        <v>154</v>
      </c>
      <c r="G628">
        <v>156</v>
      </c>
      <c r="H628">
        <v>79</v>
      </c>
      <c r="I628">
        <v>68</v>
      </c>
      <c r="J628">
        <v>111</v>
      </c>
      <c r="K628">
        <v>14</v>
      </c>
      <c r="L628">
        <v>8</v>
      </c>
      <c r="M628">
        <v>12</v>
      </c>
      <c r="N628">
        <v>0</v>
      </c>
      <c r="O628" s="2">
        <f>9*H628/F628</f>
        <v>4.616883116883117</v>
      </c>
      <c r="P628" s="2">
        <f>(G628+I628)/F628</f>
        <v>1.4545454545454546</v>
      </c>
      <c r="Q628" s="3">
        <f>0.2056*L628-2.0082</f>
        <v>-0.36339999999999995</v>
      </c>
      <c r="R628" s="3">
        <f>0.0623*N628-0.6037</f>
        <v>-0.60370000000000001</v>
      </c>
      <c r="S628" s="3">
        <f>(F628/87)*(3.2-(9*H628/F628))</f>
        <v>-2.5080459770114945</v>
      </c>
      <c r="T628" s="3">
        <f>(F628/18)*(1.1447-(G628 + I628)/F628)</f>
        <v>-2.6509</v>
      </c>
      <c r="U628" s="3">
        <f>0.0178*J628-2.4163</f>
        <v>-0.44050000000000011</v>
      </c>
      <c r="V628" s="2">
        <f>AVERAGE(Q628:U628)</f>
        <v>-1.3133091954022988</v>
      </c>
    </row>
    <row r="629" spans="1:22">
      <c r="A629">
        <v>6563</v>
      </c>
      <c r="B629" t="s">
        <v>774</v>
      </c>
      <c r="C629" t="s">
        <v>156</v>
      </c>
      <c r="D629">
        <v>8</v>
      </c>
      <c r="E629">
        <v>8</v>
      </c>
      <c r="F629">
        <v>48</v>
      </c>
      <c r="G629">
        <v>51</v>
      </c>
      <c r="H629">
        <v>29</v>
      </c>
      <c r="I629">
        <v>27</v>
      </c>
      <c r="J629">
        <v>31</v>
      </c>
      <c r="K629">
        <v>5</v>
      </c>
      <c r="L629">
        <v>2</v>
      </c>
      <c r="M629">
        <v>4</v>
      </c>
      <c r="N629">
        <v>0</v>
      </c>
      <c r="O629" s="2">
        <f>9*H629/F629</f>
        <v>5.4375</v>
      </c>
      <c r="P629" s="2">
        <f>(G629+I629)/F629</f>
        <v>1.625</v>
      </c>
      <c r="Q629" s="3">
        <f>0.2056*L629-2.0082</f>
        <v>-1.597</v>
      </c>
      <c r="R629" s="3">
        <f>0.0623*N629-0.6037</f>
        <v>-0.60370000000000001</v>
      </c>
      <c r="S629" s="3">
        <f>(F629/87)*(3.2-(9*H629/F629))</f>
        <v>-1.2344827586206895</v>
      </c>
      <c r="T629" s="3">
        <f>(F629/18)*(1.1447-(G629 + I629)/F629)</f>
        <v>-1.2807999999999997</v>
      </c>
      <c r="U629" s="3">
        <f>0.0178*J629-2.4163</f>
        <v>-1.8645</v>
      </c>
      <c r="V629" s="2">
        <f>AVERAGE(Q629:U629)</f>
        <v>-1.3160965517241376</v>
      </c>
    </row>
    <row r="630" spans="1:22">
      <c r="A630">
        <v>6047</v>
      </c>
      <c r="B630" t="s">
        <v>226</v>
      </c>
      <c r="C630" t="s">
        <v>686</v>
      </c>
      <c r="D630">
        <v>27</v>
      </c>
      <c r="E630">
        <v>27</v>
      </c>
      <c r="F630">
        <v>153</v>
      </c>
      <c r="G630">
        <v>160</v>
      </c>
      <c r="H630">
        <v>81</v>
      </c>
      <c r="I630">
        <v>61</v>
      </c>
      <c r="J630">
        <v>103</v>
      </c>
      <c r="K630">
        <v>16</v>
      </c>
      <c r="L630">
        <v>9</v>
      </c>
      <c r="M630">
        <v>10</v>
      </c>
      <c r="N630">
        <v>0</v>
      </c>
      <c r="O630" s="2">
        <f>9*H630/F630</f>
        <v>4.7647058823529411</v>
      </c>
      <c r="P630" s="2">
        <f>(G630+I630)/F630</f>
        <v>1.4444444444444444</v>
      </c>
      <c r="Q630" s="3">
        <f>0.2056*L630-2.0082</f>
        <v>-0.15779999999999994</v>
      </c>
      <c r="R630" s="3">
        <f>0.0623*N630-0.6037</f>
        <v>-0.60370000000000001</v>
      </c>
      <c r="S630" s="3">
        <f>(F630/87)*(3.2-(9*H630/F630))</f>
        <v>-2.751724137931034</v>
      </c>
      <c r="T630" s="3">
        <f>(F630/18)*(1.1447-(G630 + I630)/F630)</f>
        <v>-2.5478277777777771</v>
      </c>
      <c r="U630" s="3">
        <f>0.0178*J630-2.4163</f>
        <v>-0.5829000000000002</v>
      </c>
      <c r="V630" s="2">
        <f>AVERAGE(Q630:U630)</f>
        <v>-1.3287903831417622</v>
      </c>
    </row>
    <row r="631" spans="1:22">
      <c r="A631">
        <v>8441</v>
      </c>
      <c r="B631" t="s">
        <v>84</v>
      </c>
      <c r="C631" t="s">
        <v>235</v>
      </c>
      <c r="D631">
        <v>28</v>
      </c>
      <c r="E631">
        <v>28</v>
      </c>
      <c r="F631">
        <v>163</v>
      </c>
      <c r="G631">
        <v>169</v>
      </c>
      <c r="H631">
        <v>87</v>
      </c>
      <c r="I631">
        <v>65</v>
      </c>
      <c r="J631">
        <v>121</v>
      </c>
      <c r="K631">
        <v>20</v>
      </c>
      <c r="L631">
        <v>9</v>
      </c>
      <c r="M631">
        <v>11</v>
      </c>
      <c r="N631">
        <v>0</v>
      </c>
      <c r="O631" s="2">
        <f>9*H631/F631</f>
        <v>4.8036809815950923</v>
      </c>
      <c r="P631" s="2">
        <f>(G631+I631)/F631</f>
        <v>1.4355828220858895</v>
      </c>
      <c r="Q631" s="3">
        <f>0.2056*L631-2.0082</f>
        <v>-0.15779999999999994</v>
      </c>
      <c r="R631" s="3">
        <f>0.0623*N631-0.6037</f>
        <v>-0.60370000000000001</v>
      </c>
      <c r="S631" s="3">
        <f>(F631/87)*(3.2-(9*H631/F631))</f>
        <v>-3.0045977011494256</v>
      </c>
      <c r="T631" s="3">
        <f>(F631/18)*(1.1447-(G631 + I631)/F631)</f>
        <v>-2.6341055555555544</v>
      </c>
      <c r="U631" s="3">
        <f>0.0178*J631-2.4163</f>
        <v>-0.26250000000000018</v>
      </c>
      <c r="V631" s="2">
        <f>AVERAGE(Q631:U631)</f>
        <v>-1.3325406513409961</v>
      </c>
    </row>
    <row r="632" spans="1:22">
      <c r="A632">
        <v>1941</v>
      </c>
      <c r="B632" t="s">
        <v>727</v>
      </c>
      <c r="C632" t="s">
        <v>287</v>
      </c>
      <c r="D632">
        <v>29</v>
      </c>
      <c r="E632">
        <v>29</v>
      </c>
      <c r="F632">
        <v>173</v>
      </c>
      <c r="G632">
        <v>191</v>
      </c>
      <c r="H632">
        <v>90</v>
      </c>
      <c r="I632">
        <v>53</v>
      </c>
      <c r="J632">
        <v>93</v>
      </c>
      <c r="K632">
        <v>20</v>
      </c>
      <c r="L632">
        <v>10</v>
      </c>
      <c r="M632">
        <v>11</v>
      </c>
      <c r="N632">
        <v>0</v>
      </c>
      <c r="O632" s="2">
        <f>9*H632/F632</f>
        <v>4.6820809248554918</v>
      </c>
      <c r="P632" s="2">
        <f>(G632+I632)/F632</f>
        <v>1.4104046242774566</v>
      </c>
      <c r="Q632" s="3">
        <f>0.2056*L632-2.0082</f>
        <v>4.7800000000000065E-2</v>
      </c>
      <c r="R632" s="3">
        <f>0.0623*N632-0.6037</f>
        <v>-0.60370000000000001</v>
      </c>
      <c r="S632" s="3">
        <f>(F632/87)*(3.2-(9*H632/F632))</f>
        <v>-2.9471264367816095</v>
      </c>
      <c r="T632" s="3">
        <f>(F632/18)*(1.1447-(G632 + I632)/F632)</f>
        <v>-2.5537166666666655</v>
      </c>
      <c r="U632" s="3">
        <f>0.0178*J632-2.4163</f>
        <v>-0.76090000000000013</v>
      </c>
      <c r="V632" s="2">
        <f>AVERAGE(Q632:U632)</f>
        <v>-1.3635286206896551</v>
      </c>
    </row>
    <row r="633" spans="1:22">
      <c r="A633">
        <v>5918</v>
      </c>
      <c r="B633" t="s">
        <v>660</v>
      </c>
      <c r="C633" t="s">
        <v>661</v>
      </c>
      <c r="D633">
        <v>29</v>
      </c>
      <c r="E633">
        <v>29</v>
      </c>
      <c r="F633">
        <v>163</v>
      </c>
      <c r="G633">
        <v>170</v>
      </c>
      <c r="H633">
        <v>85</v>
      </c>
      <c r="I633">
        <v>65</v>
      </c>
      <c r="J633">
        <v>110</v>
      </c>
      <c r="K633">
        <v>16</v>
      </c>
      <c r="L633">
        <v>8</v>
      </c>
      <c r="M633">
        <v>13</v>
      </c>
      <c r="N633">
        <v>0</v>
      </c>
      <c r="O633" s="2">
        <f>9*H633/F633</f>
        <v>4.6932515337423313</v>
      </c>
      <c r="P633" s="2">
        <f>(G633+I633)/F633</f>
        <v>1.4417177914110428</v>
      </c>
      <c r="Q633" s="3">
        <f>0.2056*L633-2.0082</f>
        <v>-0.36339999999999995</v>
      </c>
      <c r="R633" s="3">
        <f>0.0623*N633-0.6037</f>
        <v>-0.60370000000000001</v>
      </c>
      <c r="S633" s="3">
        <f>(F633/87)*(3.2-(9*H633/F633))</f>
        <v>-2.7977011494252872</v>
      </c>
      <c r="T633" s="3">
        <f>(F633/18)*(1.1447-(G633 + I633)/F633)</f>
        <v>-2.6896611111111097</v>
      </c>
      <c r="U633" s="3">
        <f>0.0178*J633-2.4163</f>
        <v>-0.45830000000000015</v>
      </c>
      <c r="V633" s="2">
        <f>AVERAGE(Q633:U633)</f>
        <v>-1.3825524521072796</v>
      </c>
    </row>
    <row r="634" spans="1:22">
      <c r="A634">
        <v>6886</v>
      </c>
      <c r="B634" t="s">
        <v>710</v>
      </c>
      <c r="C634" t="s">
        <v>49</v>
      </c>
      <c r="D634">
        <v>29</v>
      </c>
      <c r="E634">
        <v>29</v>
      </c>
      <c r="F634">
        <v>163</v>
      </c>
      <c r="G634">
        <v>176</v>
      </c>
      <c r="H634">
        <v>86</v>
      </c>
      <c r="I634">
        <v>57</v>
      </c>
      <c r="J634">
        <v>93</v>
      </c>
      <c r="K634">
        <v>17</v>
      </c>
      <c r="L634">
        <v>9</v>
      </c>
      <c r="M634">
        <v>12</v>
      </c>
      <c r="N634">
        <v>0</v>
      </c>
      <c r="O634" s="2">
        <f>9*H634/F634</f>
        <v>4.7484662576687118</v>
      </c>
      <c r="P634" s="2">
        <f>(G634+I634)/F634</f>
        <v>1.4294478527607362</v>
      </c>
      <c r="Q634" s="3">
        <f>0.2056*L634-2.0082</f>
        <v>-0.15779999999999994</v>
      </c>
      <c r="R634" s="3">
        <f>0.0623*N634-0.6037</f>
        <v>-0.60370000000000001</v>
      </c>
      <c r="S634" s="3">
        <f>(F634/87)*(3.2-(9*H634/F634))</f>
        <v>-2.9011494252873562</v>
      </c>
      <c r="T634" s="3">
        <f>(F634/18)*(1.1447-(G634 + I634)/F634)</f>
        <v>-2.578549999999999</v>
      </c>
      <c r="U634" s="3">
        <f>0.0178*J634-2.4163</f>
        <v>-0.76090000000000013</v>
      </c>
      <c r="V634" s="2">
        <f>AVERAGE(Q634:U634)</f>
        <v>-1.4004198850574712</v>
      </c>
    </row>
    <row r="635" spans="1:22">
      <c r="A635">
        <v>7532</v>
      </c>
      <c r="B635" t="s">
        <v>771</v>
      </c>
      <c r="C635" t="s">
        <v>13</v>
      </c>
      <c r="D635">
        <v>19</v>
      </c>
      <c r="E635">
        <v>19</v>
      </c>
      <c r="F635">
        <v>105</v>
      </c>
      <c r="G635">
        <v>102</v>
      </c>
      <c r="H635">
        <v>59</v>
      </c>
      <c r="I635">
        <v>65</v>
      </c>
      <c r="J635">
        <v>88</v>
      </c>
      <c r="K635">
        <v>12</v>
      </c>
      <c r="L635">
        <v>6</v>
      </c>
      <c r="M635">
        <v>8</v>
      </c>
      <c r="N635">
        <v>0</v>
      </c>
      <c r="O635" s="2">
        <f>9*H635/F635</f>
        <v>5.0571428571428569</v>
      </c>
      <c r="P635" s="2">
        <f>(G635+I635)/F635</f>
        <v>1.5904761904761904</v>
      </c>
      <c r="Q635" s="3">
        <f>0.2056*L635-2.0082</f>
        <v>-0.77459999999999996</v>
      </c>
      <c r="R635" s="3">
        <f>0.0623*N635-0.6037</f>
        <v>-0.60370000000000001</v>
      </c>
      <c r="S635" s="3">
        <f>(F635/87)*(3.2-(9*H635/F635))</f>
        <v>-2.241379310344827</v>
      </c>
      <c r="T635" s="3">
        <f>(F635/18)*(1.1447-(G635 + I635)/F635)</f>
        <v>-2.60036111111111</v>
      </c>
      <c r="U635" s="3">
        <f>0.0178*J635-2.4163</f>
        <v>-0.8499000000000001</v>
      </c>
      <c r="V635" s="2">
        <f>AVERAGE(Q635:U635)</f>
        <v>-1.4139880842911874</v>
      </c>
    </row>
    <row r="636" spans="1:22">
      <c r="A636">
        <v>8440</v>
      </c>
      <c r="B636" t="s">
        <v>758</v>
      </c>
      <c r="C636" t="s">
        <v>759</v>
      </c>
      <c r="D636">
        <v>20</v>
      </c>
      <c r="E636">
        <v>20</v>
      </c>
      <c r="F636">
        <v>115</v>
      </c>
      <c r="G636">
        <v>119</v>
      </c>
      <c r="H636">
        <v>66</v>
      </c>
      <c r="I636">
        <v>59</v>
      </c>
      <c r="J636">
        <v>86</v>
      </c>
      <c r="K636">
        <v>13</v>
      </c>
      <c r="L636">
        <v>6</v>
      </c>
      <c r="M636">
        <v>9</v>
      </c>
      <c r="N636">
        <v>0</v>
      </c>
      <c r="O636" s="2">
        <f>9*H636/F636</f>
        <v>5.1652173913043482</v>
      </c>
      <c r="P636" s="2">
        <f>(G636+I636)/F636</f>
        <v>1.5478260869565217</v>
      </c>
      <c r="Q636" s="3">
        <f>0.2056*L636-2.0082</f>
        <v>-0.77459999999999996</v>
      </c>
      <c r="R636" s="3">
        <f>0.0623*N636-0.6037</f>
        <v>-0.60370000000000001</v>
      </c>
      <c r="S636" s="3">
        <f>(F636/87)*(3.2-(9*H636/F636))</f>
        <v>-2.5977011494252875</v>
      </c>
      <c r="T636" s="3">
        <f>(F636/18)*(1.1447-(G636 + I636)/F636)</f>
        <v>-2.5755277777777774</v>
      </c>
      <c r="U636" s="3">
        <f>0.0178*J636-2.4163</f>
        <v>-0.88550000000000018</v>
      </c>
      <c r="V636" s="2">
        <f>AVERAGE(Q636:U636)</f>
        <v>-1.4874057854406131</v>
      </c>
    </row>
    <row r="637" spans="1:22">
      <c r="A637">
        <v>8089</v>
      </c>
      <c r="B637" t="s">
        <v>742</v>
      </c>
      <c r="C637" t="s">
        <v>743</v>
      </c>
      <c r="D637">
        <v>20</v>
      </c>
      <c r="E637">
        <v>20</v>
      </c>
      <c r="F637">
        <v>115</v>
      </c>
      <c r="G637">
        <v>117</v>
      </c>
      <c r="H637">
        <v>65</v>
      </c>
      <c r="I637">
        <v>63</v>
      </c>
      <c r="J637">
        <v>84</v>
      </c>
      <c r="K637">
        <v>11</v>
      </c>
      <c r="L637">
        <v>6</v>
      </c>
      <c r="M637">
        <v>8</v>
      </c>
      <c r="N637">
        <v>0</v>
      </c>
      <c r="O637" s="2">
        <f>9*H637/F637</f>
        <v>5.0869565217391308</v>
      </c>
      <c r="P637" s="2">
        <f>(G637+I637)/F637</f>
        <v>1.5652173913043479</v>
      </c>
      <c r="Q637" s="3">
        <f>0.2056*L637-2.0082</f>
        <v>-0.77459999999999996</v>
      </c>
      <c r="R637" s="3">
        <f>0.0623*N637-0.6037</f>
        <v>-0.60370000000000001</v>
      </c>
      <c r="S637" s="3">
        <f>(F637/87)*(3.2-(9*H637/F637))</f>
        <v>-2.4942528735632186</v>
      </c>
      <c r="T637" s="3">
        <f>(F637/18)*(1.1447-(G637 + I637)/F637)</f>
        <v>-2.686638888888889</v>
      </c>
      <c r="U637" s="3">
        <f>0.0178*J637-2.4163</f>
        <v>-0.92110000000000003</v>
      </c>
      <c r="V637" s="2">
        <f>AVERAGE(Q637:U637)</f>
        <v>-1.4960583524904214</v>
      </c>
    </row>
    <row r="638" spans="1:22">
      <c r="A638">
        <v>5494</v>
      </c>
      <c r="B638" t="s">
        <v>769</v>
      </c>
      <c r="C638" t="s">
        <v>770</v>
      </c>
      <c r="D638">
        <v>24</v>
      </c>
      <c r="E638">
        <v>24</v>
      </c>
      <c r="F638">
        <v>144</v>
      </c>
      <c r="G638">
        <v>155</v>
      </c>
      <c r="H638">
        <v>80</v>
      </c>
      <c r="I638">
        <v>57</v>
      </c>
      <c r="J638">
        <v>88</v>
      </c>
      <c r="K638">
        <v>19</v>
      </c>
      <c r="L638">
        <v>7</v>
      </c>
      <c r="M638">
        <v>10</v>
      </c>
      <c r="N638">
        <v>0</v>
      </c>
      <c r="O638" s="2">
        <f>9*H638/F638</f>
        <v>5</v>
      </c>
      <c r="P638" s="2">
        <f>(G638+I638)/F638</f>
        <v>1.4722222222222223</v>
      </c>
      <c r="Q638" s="3">
        <f>0.2056*L638-2.0082</f>
        <v>-0.56899999999999995</v>
      </c>
      <c r="R638" s="3">
        <f>0.0623*N638-0.6037</f>
        <v>-0.60370000000000001</v>
      </c>
      <c r="S638" s="3">
        <f>(F638/87)*(3.2-(9*H638/F638))</f>
        <v>-2.9793103448275859</v>
      </c>
      <c r="T638" s="3">
        <f>(F638/18)*(1.1447-(G638 + I638)/F638)</f>
        <v>-2.6201777777777782</v>
      </c>
      <c r="U638" s="3">
        <f>0.0178*J638-2.4163</f>
        <v>-0.8499000000000001</v>
      </c>
      <c r="V638" s="2">
        <f>AVERAGE(Q638:U638)</f>
        <v>-1.5244176245210728</v>
      </c>
    </row>
    <row r="639" spans="1:22">
      <c r="A639">
        <v>1043</v>
      </c>
      <c r="B639" t="s">
        <v>678</v>
      </c>
      <c r="C639" t="s">
        <v>214</v>
      </c>
      <c r="D639">
        <v>31</v>
      </c>
      <c r="E639">
        <v>31</v>
      </c>
      <c r="F639">
        <v>192</v>
      </c>
      <c r="G639">
        <v>218</v>
      </c>
      <c r="H639">
        <v>104</v>
      </c>
      <c r="I639">
        <v>53</v>
      </c>
      <c r="J639">
        <v>103</v>
      </c>
      <c r="K639">
        <v>21</v>
      </c>
      <c r="L639">
        <v>10</v>
      </c>
      <c r="M639">
        <v>14</v>
      </c>
      <c r="N639">
        <v>0</v>
      </c>
      <c r="O639" s="2">
        <f>9*H639/F639</f>
        <v>4.875</v>
      </c>
      <c r="P639" s="2">
        <f>(G639+I639)/F639</f>
        <v>1.4114583333333333</v>
      </c>
      <c r="Q639" s="3">
        <f>0.2056*L639-2.0082</f>
        <v>4.7800000000000065E-2</v>
      </c>
      <c r="R639" s="3">
        <f>0.0623*N639-0.6037</f>
        <v>-0.60370000000000001</v>
      </c>
      <c r="S639" s="3">
        <f>(F639/87)*(3.2-(9*H639/F639))</f>
        <v>-3.6965517241379304</v>
      </c>
      <c r="T639" s="3">
        <f>(F639/18)*(1.1447-(G639 + I639)/F639)</f>
        <v>-2.8454222222222207</v>
      </c>
      <c r="U639" s="3">
        <f>0.0178*J639-2.4163</f>
        <v>-0.5829000000000002</v>
      </c>
      <c r="V639" s="2">
        <f>AVERAGE(Q639:U639)</f>
        <v>-1.5361547892720302</v>
      </c>
    </row>
  </sheetData>
  <sortState ref="A2:V639">
    <sortCondition descending="1" ref="V1"/>
  </sortState>
  <conditionalFormatting sqref="Q2:U639">
    <cfRule type="colorScale" priority="2">
      <colorScale>
        <cfvo type="num" val="-2.5"/>
        <cfvo type="num" val="0"/>
        <cfvo type="num" val="2.5"/>
        <color rgb="FFF8696B"/>
        <color rgb="FFFFEB84"/>
        <color rgb="FF63BE7B"/>
      </colorScale>
    </cfRule>
  </conditionalFormatting>
  <conditionalFormatting sqref="V2:V639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{8C41BD3D-44D6-4A49-BE13-BF840F3E7C6D}</x14:id>
        </ext>
      </extLst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41BD3D-44D6-4A49-BE13-BF840F3E7C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V2:V639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</dc:creator>
  <cp:lastModifiedBy>Jared</cp:lastModifiedBy>
  <dcterms:created xsi:type="dcterms:W3CDTF">2014-02-27T05:20:52Z</dcterms:created>
  <dcterms:modified xsi:type="dcterms:W3CDTF">2014-02-27T05:44:41Z</dcterms:modified>
</cp:coreProperties>
</file>