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ireTIRS PCB Specifications" sheetId="1" r:id="rId4"/>
    <sheet name="FireTIRS PCB Top BOM" sheetId="2" r:id="rId5"/>
    <sheet name="FireTIRS PCB Btm BOM" sheetId="3" r:id="rId6"/>
    <sheet name="FireTIRS PCB Assy BOM" sheetId="4" r:id="rId7"/>
  </sheets>
</workbook>
</file>

<file path=xl/sharedStrings.xml><?xml version="1.0" encoding="utf-8"?>
<sst xmlns="http://schemas.openxmlformats.org/spreadsheetml/2006/main" uniqueCount="321">
  <si>
    <t>FireTIRS PCB Rev 2 Specifications</t>
  </si>
  <si>
    <t>Material</t>
  </si>
  <si>
    <t>FR4</t>
  </si>
  <si>
    <t>Layers</t>
  </si>
  <si>
    <t>4</t>
  </si>
  <si>
    <t>See the file “4_layer_pcb_stackup.pdf”</t>
  </si>
  <si>
    <t>Thickness</t>
  </si>
  <si>
    <t>1.6 mm</t>
  </si>
  <si>
    <t>Copper Thickness</t>
  </si>
  <si>
    <t>1 oz</t>
  </si>
  <si>
    <t>Soldermask</t>
  </si>
  <si>
    <t>Green</t>
  </si>
  <si>
    <t>Silkscreen</t>
  </si>
  <si>
    <t>White</t>
  </si>
  <si>
    <t>Finish</t>
  </si>
  <si>
    <t>LF HASL or ENIG</t>
  </si>
  <si>
    <t>Outer Dimensions</t>
  </si>
  <si>
    <t>6.5” x 5.5”</t>
  </si>
  <si>
    <t>165.10 x 139.70 mm</t>
  </si>
  <si>
    <t>Drills</t>
  </si>
  <si>
    <t>614</t>
  </si>
  <si>
    <t>FireTIRS PCB Top Rev 2 BOM</t>
  </si>
  <si>
    <t>Line No</t>
  </si>
  <si>
    <t>Qty</t>
  </si>
  <si>
    <t>Ref Desg</t>
  </si>
  <si>
    <t>Part Number</t>
  </si>
  <si>
    <t>Manuf</t>
  </si>
  <si>
    <t>Package/Type</t>
  </si>
  <si>
    <t>Desc</t>
  </si>
  <si>
    <t>Distributor Part Number</t>
  </si>
  <si>
    <t>Notes</t>
  </si>
  <si>
    <t>Qty used on Bottom</t>
  </si>
  <si>
    <t>BATT1</t>
  </si>
  <si>
    <t>3001</t>
  </si>
  <si>
    <t>Keystone Electronics</t>
  </si>
  <si>
    <t>TH</t>
  </si>
  <si>
    <t>Coin Cell Battery Holders TH COIN CELL BATTERY HOLDER 12mm</t>
  </si>
  <si>
    <t>Mouser 534-3001</t>
  </si>
  <si>
    <t>May substitute with equal or better</t>
  </si>
  <si>
    <t>C1, C2</t>
  </si>
  <si>
    <t>C0805C104M5RACTU</t>
  </si>
  <si>
    <t>KEMET</t>
  </si>
  <si>
    <t>SMT/0805</t>
  </si>
  <si>
    <t>Multilayer Ceramic Capacitors MLCC - SMD/SMT 50V 0.1uF X7R 0805 20%</t>
  </si>
  <si>
    <t>Mouser 80-C0805C104M5R</t>
  </si>
  <si>
    <t>C19, C21, C22, C23, C24, C27, C29, C32, C35, C36, C37, C38, C39, C40, C41, C42, C43, C44, C48, C55, C59, C60, C61, C65, C66, C67, C68, C69, C70, C71, C72, C73, C74, C75, C76, C77, C78, C79, C80, C81, C82, C83, C84, C85, C86, C87, C88, C94, C95, C96, C97</t>
  </si>
  <si>
    <t>CL10B104KO8NNWC</t>
  </si>
  <si>
    <t>Samsung Electro-Mechanics</t>
  </si>
  <si>
    <t>SMT/0603</t>
  </si>
  <si>
    <t>Multilayer Ceramic Capacitors MLCC - SMD/SMT 100nF+/-10% 16V X7R 0603</t>
  </si>
  <si>
    <t>Mouser 187-CL10B104KO8NNWC</t>
  </si>
  <si>
    <t>C3, C4</t>
  </si>
  <si>
    <t>EMZS350ARA471MHA0G</t>
  </si>
  <si>
    <t>Chemi-Con</t>
  </si>
  <si>
    <t>SMT</t>
  </si>
  <si>
    <t>Aluminum Electrolytic Capacitors - SMD 470uF 35V 20% AEC-Q200</t>
  </si>
  <si>
    <t>Mouser 661-EMZS350ARA471MHA</t>
  </si>
  <si>
    <t>C5, C6, C9, C10</t>
  </si>
  <si>
    <t>GRM21BR6YA106KE43L</t>
  </si>
  <si>
    <t>Murata</t>
  </si>
  <si>
    <t>Multilayer Ceramic Capacitors MLCC - SMD/SMT 10 uF 35 VDC 10% 0805 X5R</t>
  </si>
  <si>
    <t>Mouser 81-GRM21BR6YA106KE3L</t>
  </si>
  <si>
    <t>C14, C15, C17, C18, C26, C28, C30, C33</t>
  </si>
  <si>
    <t>GRM188R60J106KE47J</t>
  </si>
  <si>
    <t>Multilayer Ceramic Capacitors MLCC - SMD/SMT 10 uF 6.3 VDC 10% 0603 X5R</t>
  </si>
  <si>
    <t>Mouser 81-GRM188R60J106KE7J</t>
  </si>
  <si>
    <t>C7, C8, C11, C12, C13</t>
  </si>
  <si>
    <t>CL21A476MQYNNNG</t>
  </si>
  <si>
    <t>Multilayer Ceramic Capacitors MLCC - SMD/SMT 47uF+/-20% 6.3V X5R 0805</t>
  </si>
  <si>
    <t>Mouser 187-CL21A476MQYNNNG</t>
  </si>
  <si>
    <t>C16, C20, C25</t>
  </si>
  <si>
    <t>AHA0608121M016R</t>
  </si>
  <si>
    <t>KYOCERA AVX</t>
  </si>
  <si>
    <t>Aluminum Electrolytic Capacitors - SMD 120UF 16V ESR=40</t>
  </si>
  <si>
    <t>Mouser 581-AHA0608121M016R</t>
  </si>
  <si>
    <t>C31, C34</t>
  </si>
  <si>
    <t>C0603C103K9RACTU</t>
  </si>
  <si>
    <t>Multilayer Ceramic Capacitors MLCC - SMD/SMT 6.3V 0.01uF X7R 0603 10%</t>
  </si>
  <si>
    <t>Mouser 80-C0603C103K9R</t>
  </si>
  <si>
    <t>C62, C63</t>
  </si>
  <si>
    <t>CC0603JRNPO8BN330</t>
  </si>
  <si>
    <t>YAGEO</t>
  </si>
  <si>
    <t>Multilayer Ceramic Capacitors MLCC - SMD/SMT 25 V 33 pF C0G 0603 5%</t>
  </si>
  <si>
    <t>Mouser 603-CC603JRNPO8BN330</t>
  </si>
  <si>
    <t>C64</t>
  </si>
  <si>
    <t>Do not populate</t>
  </si>
  <si>
    <t>CM</t>
  </si>
  <si>
    <t>DF40HC(3.0)-100DS-0.4V(51)</t>
  </si>
  <si>
    <t>Hirose Connector</t>
  </si>
  <si>
    <t>Board to Board &amp; Mezzanine Connectors 100P 2R 3MM RECPT SMT VERT 0.4MM PITCH</t>
  </si>
  <si>
    <t>Mouser 798-DF40HC30100DS451</t>
  </si>
  <si>
    <t>See Note Below</t>
  </si>
  <si>
    <t>CON1</t>
  </si>
  <si>
    <t>XT60PW-M</t>
  </si>
  <si>
    <t>AMASS</t>
  </si>
  <si>
    <t>Socket; DC supply; XT60; male; PIN: 2; on PCBs; THT; yellow; 30A; 500V</t>
  </si>
  <si>
    <t>TME XT60PW-M</t>
  </si>
  <si>
    <t>CON2</t>
  </si>
  <si>
    <t>UE27-AC54-100</t>
  </si>
  <si>
    <t>Amphenol</t>
  </si>
  <si>
    <t>USB Connectors 4P R/A PCB Recpt</t>
  </si>
  <si>
    <t>Mouser 523-UE27-AC54-100</t>
  </si>
  <si>
    <t>CON3</t>
  </si>
  <si>
    <t>10029449-111RLF</t>
  </si>
  <si>
    <t>SMT with TH pegs</t>
  </si>
  <si>
    <t>HDMI, Displayport &amp; DVI Connectors HDMI REC TYPE A RA SMT</t>
  </si>
  <si>
    <t>Mouser 649-10029449-111RLF</t>
  </si>
  <si>
    <t>CON4</t>
  </si>
  <si>
    <t>1-1734248-5</t>
  </si>
  <si>
    <t>TE Connectivity</t>
  </si>
  <si>
    <t>FFC &amp; FPC Connectors 15P 1.0 FPC, Zip V/T SMT</t>
  </si>
  <si>
    <t>Mouser 571-1-1734248-5</t>
  </si>
  <si>
    <t>CON5</t>
  </si>
  <si>
    <t>SM04B-SRSS-TB</t>
  </si>
  <si>
    <t>JST Sales America Inc.</t>
  </si>
  <si>
    <t>CONN HEADER SMD R/A 4POS 1MM</t>
  </si>
  <si>
    <t>Digi-Key 455-SM04B-SRSS-TBCT-ND</t>
  </si>
  <si>
    <t>May substitute with equal or better.  Alternate Mouser 474-PRT-14417</t>
  </si>
  <si>
    <t>CON6</t>
  </si>
  <si>
    <t>47053-1000</t>
  </si>
  <si>
    <t>Molex</t>
  </si>
  <si>
    <t>Headers &amp; Wire Housings 4P VERT HDR W/FL</t>
  </si>
  <si>
    <t>Mouser 538-47053-1000</t>
  </si>
  <si>
    <t>CON7</t>
  </si>
  <si>
    <t>B2B-PH-K-S</t>
  </si>
  <si>
    <t>CONN HEADER VERT 2POS 2MM</t>
  </si>
  <si>
    <t>Digi-Key 455-1704-ND</t>
  </si>
  <si>
    <t>D1</t>
  </si>
  <si>
    <t>SMBJ24CD-M3/H</t>
  </si>
  <si>
    <t>Vishay</t>
  </si>
  <si>
    <t>SMT/SMB</t>
  </si>
  <si>
    <t>ESD Suppressors / TVS Diodes 24V 600W Bidir TransZorb 3.5% Tol</t>
  </si>
  <si>
    <t>Mouser 78-SMBJ24CD-M3/H</t>
  </si>
  <si>
    <t>D2</t>
  </si>
  <si>
    <t>MMSZ4699T1G</t>
  </si>
  <si>
    <t>Onsemi</t>
  </si>
  <si>
    <t>SMT/SOD123</t>
  </si>
  <si>
    <t>Zener Diodes 12V 500mW</t>
  </si>
  <si>
    <t>Mouser 63-MMSZ4699T1G</t>
  </si>
  <si>
    <t>D3, D4</t>
  </si>
  <si>
    <t>BAT54C_R1_00001</t>
  </si>
  <si>
    <t>Panjit</t>
  </si>
  <si>
    <t>SMT/SOT23</t>
  </si>
  <si>
    <t>Schottky Diodes &amp; Rectifiers 30V,Schottky,SOT-23,0.2A</t>
  </si>
  <si>
    <t>Mouser 241-BAT54C_R1_00001</t>
  </si>
  <si>
    <t>F1</t>
  </si>
  <si>
    <t>FC -203 bright tin</t>
  </si>
  <si>
    <t>Bel</t>
  </si>
  <si>
    <t>Fuse Clips</t>
  </si>
  <si>
    <t>Mouser 530-FC-203BRIGHTTIN</t>
  </si>
  <si>
    <t>Note 2 parts used for F1 silkscreen</t>
  </si>
  <si>
    <t>J1</t>
  </si>
  <si>
    <t>J2</t>
  </si>
  <si>
    <t>J3</t>
  </si>
  <si>
    <t>L1, L2, L3</t>
  </si>
  <si>
    <t>MFBM1V1608-101-R</t>
  </si>
  <si>
    <t>Eaton</t>
  </si>
  <si>
    <t>Ferrite Beads 0 OHM @ 100MHZ 6A</t>
  </si>
  <si>
    <t>Mouser 704-MFBM1V1608-101-R</t>
  </si>
  <si>
    <t>LED1, LED2, LED3</t>
  </si>
  <si>
    <t>150060VS55040</t>
  </si>
  <si>
    <t>Wurth Elektronik</t>
  </si>
  <si>
    <t>Standard LEDs - SMD WL-SMCD SMD MonoChip 0603 BrtGrn 575nm</t>
  </si>
  <si>
    <t>Mouser 710-150060VS55040</t>
  </si>
  <si>
    <t>LED4, LED5</t>
  </si>
  <si>
    <t>150060YS55040</t>
  </si>
  <si>
    <t>Standard LEDs - SMD WL-SMCD SMD MonoChip 0603 Yllw 591nm</t>
  </si>
  <si>
    <t>Mouser 710-150060YS55040</t>
  </si>
  <si>
    <t>M1, M2, M3, M4, M5, M6</t>
  </si>
  <si>
    <t>54102-0164</t>
  </si>
  <si>
    <t>Board to Board &amp; Mezzanine Connectors 0.5 BtB Rec Hsg Assy ssy 16Ckt EmbsTp</t>
  </si>
  <si>
    <t>Mouser 538-54102-0164</t>
  </si>
  <si>
    <t>PS1, PS2</t>
  </si>
  <si>
    <t>RPX-4.0-R</t>
  </si>
  <si>
    <t>RECOM</t>
  </si>
  <si>
    <t>Non-Isolated DC/DC Converters 2W 3.8-36Vin 5Vout 4A Tape</t>
  </si>
  <si>
    <t>Mouser 919-RPX-4.0-R</t>
  </si>
  <si>
    <t>Q1</t>
  </si>
  <si>
    <t>SI4447ADY-T1-GE3</t>
  </si>
  <si>
    <t>SMT/SOIC8</t>
  </si>
  <si>
    <t>MOSFET -40V Vds 20V Vgs SO-8</t>
  </si>
  <si>
    <t>Mouser 78-SI4447ADY-T1-GE3</t>
  </si>
  <si>
    <t>R1, R3, R6, R8, R13, R14, R17, R21, R25, R26</t>
  </si>
  <si>
    <t>RC0603FR-0710KL</t>
  </si>
  <si>
    <t>Thick Film Resistors - SMD 10 kOhms 100mW 0603 1%</t>
  </si>
  <si>
    <t>Mouser 603-RC0603FR-0710KL</t>
  </si>
  <si>
    <t>R2</t>
  </si>
  <si>
    <t>RC0603FR-072K37L</t>
  </si>
  <si>
    <t>Thick Film Resistors - SMD 2.37 kOhms 100mW 0603 1%</t>
  </si>
  <si>
    <t>Mouser 603-RC0603FR-072K37L</t>
  </si>
  <si>
    <t>R4, R10</t>
  </si>
  <si>
    <t>RC0603FR-132K2L</t>
  </si>
  <si>
    <t>Thick Film Resistors - SMD 2.2 kOhms 100-200 mW 0603 1%</t>
  </si>
  <si>
    <t>Mouser 603-RC0603FR-132K2L</t>
  </si>
  <si>
    <t>R5</t>
  </si>
  <si>
    <t>RC0603FR-134K3L</t>
  </si>
  <si>
    <t>Thick Film Resistors - SMD 4.3kOhms 1/10W 0603 1%</t>
  </si>
  <si>
    <t>Mouser 603-RC0603FR-134K3L</t>
  </si>
  <si>
    <t>R7, R18, R19, R27, R28, R29, R30, R31, R32, R33, R34, R35</t>
  </si>
  <si>
    <t>RC0603FR-071KL</t>
  </si>
  <si>
    <t>Thick Film Resistors - SMD 1 kOhms 100mW 0603 1%</t>
  </si>
  <si>
    <t>Mouser 603-RC0603FR-071KL</t>
  </si>
  <si>
    <t>R9</t>
  </si>
  <si>
    <t>RC0603FR-0724K9L</t>
  </si>
  <si>
    <t>Thick Film Resistors - SMD 24.9 kOhms 100mW 0603 1%</t>
  </si>
  <si>
    <t>Mouser 603-RC0603FR-0724K9L</t>
  </si>
  <si>
    <t>R15, R16</t>
  </si>
  <si>
    <t>RC0603FR-074K7L</t>
  </si>
  <si>
    <t>Thick Film Resistors - SMD 4.7 kOhms 100mW 0603 1%</t>
  </si>
  <si>
    <t>Mouser 603-RC0603FR-074K7L</t>
  </si>
  <si>
    <t>R20, R23, R24</t>
  </si>
  <si>
    <t>RC0603FR-133KL</t>
  </si>
  <si>
    <t>Thick Film Resistors - SMD 3 kOhms 100-200 mW 0603 1%</t>
  </si>
  <si>
    <t>Mouser 603-RC0603FR-133KL</t>
  </si>
  <si>
    <t>R22</t>
  </si>
  <si>
    <t>RC0603FR-13499KL</t>
  </si>
  <si>
    <t>Thick Film Resistors - SMD 499kOhms 1/10W 0603 1%</t>
  </si>
  <si>
    <t>Mouser 603-RC0603FR-13499KL</t>
  </si>
  <si>
    <t>R70</t>
  </si>
  <si>
    <t>RC0603FR-10220RL</t>
  </si>
  <si>
    <t>Thick Film Resistors - SMD 220 Ohms 100-200mW 0603 1%</t>
  </si>
  <si>
    <t>Mouser 603-RC0603FR-10220RL</t>
  </si>
  <si>
    <t>S1</t>
  </si>
  <si>
    <t>DM3CS-SF</t>
  </si>
  <si>
    <t>Hirose Electric</t>
  </si>
  <si>
    <t>Memory Card Connectors 8P R/A SMT MICRO SD HINGE PUSH-PULL</t>
  </si>
  <si>
    <t>Mouser 798-DM3CSSF</t>
  </si>
  <si>
    <t>SW1</t>
  </si>
  <si>
    <t>1101M2S3AQE2</t>
  </si>
  <si>
    <t>C&amp;K Switches</t>
  </si>
  <si>
    <t>Slide Switches SP ON-NO R/A AG</t>
  </si>
  <si>
    <t>Mouser 611-1101M2S3AQE2</t>
  </si>
  <si>
    <t>T1</t>
  </si>
  <si>
    <t>HX2019FNLT</t>
  </si>
  <si>
    <t>Pulse</t>
  </si>
  <si>
    <t>Audio Transformers / Signal Transformers 100Base-TX SMD PoE 350uH .75Ohms 1-Port</t>
  </si>
  <si>
    <t>Mouser 673-HX2019FNLT</t>
  </si>
  <si>
    <t>U1</t>
  </si>
  <si>
    <t>AP7363-SP-13</t>
  </si>
  <si>
    <t>Diodes Incorporated</t>
  </si>
  <si>
    <t>LDO Voltage Regulators 1.5A Low Quiescent 190mV 25nA 0.5mA</t>
  </si>
  <si>
    <t xml:space="preserve">Mouser 621-AP7363-SP-13	</t>
  </si>
  <si>
    <t>U2, U3</t>
  </si>
  <si>
    <t>RT9742GGJ5</t>
  </si>
  <si>
    <t>Richtek</t>
  </si>
  <si>
    <t>SMT/SOT23-5</t>
  </si>
  <si>
    <t>Power Switch ICs - Power Distribution 70mohm/55mohm, 3A/2.5A/2A/1.5A/1A/0.5A High-Side Power Switches with Flag</t>
  </si>
  <si>
    <t>Mouser 835-RT9742GGJ5</t>
  </si>
  <si>
    <t>U4</t>
  </si>
  <si>
    <t>SP3002-04JTG</t>
  </si>
  <si>
    <t>Littelfuse</t>
  </si>
  <si>
    <t>SMT/SC70-6</t>
  </si>
  <si>
    <t>ESD Suppressors / TVS Diodes 4 channels 1.1pF 15kV</t>
  </si>
  <si>
    <t xml:space="preserve">Mouser 576-SP3002-04JTG	</t>
  </si>
  <si>
    <t>U5</t>
  </si>
  <si>
    <t>RT9742SNGV</t>
  </si>
  <si>
    <t>Mouser 835-RT9742SNGV</t>
  </si>
  <si>
    <t>U6</t>
  </si>
  <si>
    <t>PCF85063AT/AAZ</t>
  </si>
  <si>
    <t>NXP</t>
  </si>
  <si>
    <t>Real Time Clock Low Power Real time clocks</t>
  </si>
  <si>
    <t>Mouser 771-PCF85063AT/AAZ</t>
  </si>
  <si>
    <t>U7</t>
  </si>
  <si>
    <t>EMC2301-1-ACZL-TR</t>
  </si>
  <si>
    <t>Microchip</t>
  </si>
  <si>
    <t>SMT/MSOP8</t>
  </si>
  <si>
    <t>Board Mount Temperature Sensors Single RPB-Based PWM Fan Speed CNTRL</t>
  </si>
  <si>
    <t>Mouser 886-EMC2301-1-ACZLTR</t>
  </si>
  <si>
    <t>U8</t>
  </si>
  <si>
    <t>KSZ8997</t>
  </si>
  <si>
    <t>SMT/PQFP128</t>
  </si>
  <si>
    <t>Ethernet ICs 8-Port 10/100 Switch w/ Transceivers &amp; Frame Buffers</t>
  </si>
  <si>
    <t>Mouser 998-KSZ8997</t>
  </si>
  <si>
    <t>U9</t>
  </si>
  <si>
    <t>XTAL1</t>
  </si>
  <si>
    <t>SC32S-7PF20PPM</t>
  </si>
  <si>
    <t>Seiko Instruments</t>
  </si>
  <si>
    <t>SMT/3215</t>
  </si>
  <si>
    <t>Crystals 32.768kHz 7pF +/-20PPM</t>
  </si>
  <si>
    <t>Mouser 628-SC32S-7PF20PPM</t>
  </si>
  <si>
    <t>XTAL2</t>
  </si>
  <si>
    <t>ECS-250-20-33-TR3</t>
  </si>
  <si>
    <t>ECS</t>
  </si>
  <si>
    <t>SMT/3225</t>
  </si>
  <si>
    <t>Crystals 25MHz,CL 20,TOL +/-50 ppm,STAB +/-50 ppm,-20 +70 C,ESR 40O</t>
  </si>
  <si>
    <t>Mouser 520-250-20-33-TR3</t>
  </si>
  <si>
    <t>FireTIRS PCB Bottom Rev 2 BOM</t>
  </si>
  <si>
    <t>Qty used on Top</t>
  </si>
  <si>
    <t>C45, C46, C47, C49, C50, C51, C52, C53, C54, C56, C57, C58, C89, C90</t>
  </si>
  <si>
    <t>C91</t>
  </si>
  <si>
    <t>C92, C93</t>
  </si>
  <si>
    <t>C0603C102J3GACTU</t>
  </si>
  <si>
    <t>Multilayer Ceramic Capacitors MLCC - SMD/SMT 25V 1000pF C0G 0603 5%</t>
  </si>
  <si>
    <t>Mouser 80-C0603C102J3G</t>
  </si>
  <si>
    <t>CON8</t>
  </si>
  <si>
    <t>87381-1094</t>
  </si>
  <si>
    <t>Headers &amp; Wire Housings 2mm Mgrid Rec Top/E W/OCvr .38AuLF 10Ckt</t>
  </si>
  <si>
    <t>Mouser 538-87381-1094</t>
  </si>
  <si>
    <t>R11, R12</t>
  </si>
  <si>
    <t>R36, R37, R38, R39, R40, R41, R42, R43, R44, R45, R46, R47, R48, R49, R50, R51, R52, R53, R54, R55, R56, R57, R58, R59, R66, R67, R68, R69</t>
  </si>
  <si>
    <t>RC0603FR-1033RL</t>
  </si>
  <si>
    <t>Thick Film Resistors - SMD 33 Ohms 100-200 mW 0603 1%</t>
  </si>
  <si>
    <t>Mouser 603-RC0603FR-1033RL</t>
  </si>
  <si>
    <t>R60, R61, R62, R63</t>
  </si>
  <si>
    <t>RC0603FR-1049R9L</t>
  </si>
  <si>
    <t>Thick Film Resistors - SMD 49.9 Ohms 100 mW 0603 1%</t>
  </si>
  <si>
    <t>Mouser 603-RC0603FR-1049R9L</t>
  </si>
  <si>
    <t>R64, R65</t>
  </si>
  <si>
    <t>RC0603FR-0775RP</t>
  </si>
  <si>
    <t>Thick Film Resistors - SMD 75 Ohms 100 mW 0603 1%</t>
  </si>
  <si>
    <t>Mouser 603-RC0603FR-0775RP</t>
  </si>
  <si>
    <t>FireTIRS PCB Rev 2 Assembly BOM</t>
  </si>
  <si>
    <t>Description</t>
  </si>
  <si>
    <t>BR1225</t>
  </si>
  <si>
    <t>Panasonic</t>
  </si>
  <si>
    <t>Coin Cell Battery 3V 12 X 2.5 mm 48mA</t>
  </si>
  <si>
    <t>Mouser 658-BR1225</t>
  </si>
  <si>
    <t>5MF 3 -R</t>
  </si>
  <si>
    <t>Bel Fuse</t>
  </si>
  <si>
    <t>Cartridge Fuses Fuse, 5x20mm, 3A, 250VAC</t>
  </si>
  <si>
    <t>Mouser 530-5MF3-R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</si>
</sst>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11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4f4f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62</xdr:row>
      <xdr:rowOff>175104</xdr:rowOff>
    </xdr:from>
    <xdr:to>
      <xdr:col>4</xdr:col>
      <xdr:colOff>644423</xdr:colOff>
      <xdr:row>78</xdr:row>
      <xdr:rowOff>30091</xdr:rowOff>
    </xdr:to>
    <xdr:pic>
      <xdr:nvPicPr>
        <xdr:cNvPr id="2" name="CM4_drawing.png" descr="CM4_drawing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27429304"/>
          <a:ext cx="4492524" cy="351258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5</xdr:col>
      <xdr:colOff>187959</xdr:colOff>
      <xdr:row>63</xdr:row>
      <xdr:rowOff>14881</xdr:rowOff>
    </xdr:from>
    <xdr:to>
      <xdr:col>8</xdr:col>
      <xdr:colOff>353893</xdr:colOff>
      <xdr:row>77</xdr:row>
      <xdr:rowOff>190317</xdr:rowOff>
    </xdr:to>
    <xdr:pic>
      <xdr:nvPicPr>
        <xdr:cNvPr id="3" name="CM4_spacing.png" descr="CM4_spacing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5090159" y="27497681"/>
          <a:ext cx="5334835" cy="337583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572135</xdr:colOff>
      <xdr:row>59</xdr:row>
      <xdr:rowOff>24448</xdr:rowOff>
    </xdr:from>
    <xdr:to>
      <xdr:col>4</xdr:col>
      <xdr:colOff>963692</xdr:colOff>
      <xdr:row>62</xdr:row>
      <xdr:rowOff>25083</xdr:rowOff>
    </xdr:to>
    <xdr:sp>
      <xdr:nvSpPr>
        <xdr:cNvPr id="4" name="Note: Ref Desg CM is comprised of two components.  centroid point is for bottom component.  Top component is aligned in X with 34mm spacing in Y as shown below."/>
        <xdr:cNvSpPr txBox="1"/>
      </xdr:nvSpPr>
      <xdr:spPr>
        <a:xfrm>
          <a:off x="572134" y="26592848"/>
          <a:ext cx="4239659" cy="68643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Note: Ref Desg CM is comprised of two components.  centroid point is for bottom component.  Top component is aligned in X with 34mm spacing in Y as shown below.</a:t>
          </a:r>
        </a:p>
      </xdr:txBody>
    </xdr:sp>
    <xdr:clientData/>
  </xdr:twoCellAnchor>
</xdr:wsDr>
</file>

<file path=xl/theme/_rels/theme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2" width="16.3516" style="1" customWidth="1"/>
    <col min="3" max="3" width="68.2812" style="1" customWidth="1"/>
    <col min="4" max="16384" width="16.3516" style="1" customWidth="1"/>
  </cols>
  <sheetData>
    <row r="1" ht="28" customHeight="1">
      <c r="A1" t="s" s="2">
        <v>0</v>
      </c>
      <c r="B1" s="2"/>
      <c r="C1" s="2"/>
    </row>
    <row r="2" ht="20.55" customHeight="1">
      <c r="A2" s="3"/>
      <c r="B2" s="3"/>
      <c r="C2" s="3"/>
    </row>
    <row r="3" ht="20.55" customHeight="1">
      <c r="A3" t="s" s="4">
        <v>1</v>
      </c>
      <c r="B3" t="s" s="5">
        <v>2</v>
      </c>
      <c r="C3" s="6"/>
    </row>
    <row r="4" ht="20.35" customHeight="1">
      <c r="A4" t="s" s="7">
        <v>3</v>
      </c>
      <c r="B4" t="s" s="8">
        <v>4</v>
      </c>
      <c r="C4" t="s" s="9">
        <v>5</v>
      </c>
    </row>
    <row r="5" ht="20.35" customHeight="1">
      <c r="A5" t="s" s="7">
        <v>6</v>
      </c>
      <c r="B5" t="s" s="10">
        <v>7</v>
      </c>
      <c r="C5" s="11"/>
    </row>
    <row r="6" ht="20.35" customHeight="1">
      <c r="A6" t="s" s="7">
        <v>8</v>
      </c>
      <c r="B6" t="s" s="8">
        <v>9</v>
      </c>
      <c r="C6" s="12"/>
    </row>
    <row r="7" ht="20.35" customHeight="1">
      <c r="A7" t="s" s="7">
        <v>10</v>
      </c>
      <c r="B7" t="s" s="10">
        <v>11</v>
      </c>
      <c r="C7" s="11"/>
    </row>
    <row r="8" ht="20.35" customHeight="1">
      <c r="A8" t="s" s="7">
        <v>12</v>
      </c>
      <c r="B8" t="s" s="8">
        <v>13</v>
      </c>
      <c r="C8" s="12"/>
    </row>
    <row r="9" ht="20.35" customHeight="1">
      <c r="A9" t="s" s="7">
        <v>14</v>
      </c>
      <c r="B9" t="s" s="10">
        <v>15</v>
      </c>
      <c r="C9" s="11"/>
    </row>
    <row r="10" ht="20.35" customHeight="1">
      <c r="A10" t="s" s="7">
        <v>16</v>
      </c>
      <c r="B10" t="s" s="8">
        <v>17</v>
      </c>
      <c r="C10" t="s" s="9">
        <v>18</v>
      </c>
    </row>
    <row r="11" ht="20.35" customHeight="1">
      <c r="A11" t="s" s="7">
        <v>19</v>
      </c>
      <c r="B11" t="s" s="10">
        <v>20</v>
      </c>
      <c r="C11" s="11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57"/>
  <sheetViews>
    <sheetView workbookViewId="0" showGridLines="0" defaultGridColor="1">
      <pane topLeftCell="B3" xSplit="1" ySplit="2" activePane="bottomRight" state="frozen"/>
    </sheetView>
  </sheetViews>
  <sheetFormatPr defaultColWidth="12.04" defaultRowHeight="18" customHeight="1" outlineLevelRow="0" outlineLevelCol="0"/>
  <cols>
    <col min="1" max="1" width="7.76562" style="13" customWidth="1"/>
    <col min="2" max="2" width="6.35156" style="13" customWidth="1"/>
    <col min="3" max="3" width="13.8047" style="13" customWidth="1"/>
    <col min="4" max="4" width="22.4453" style="13" customWidth="1"/>
    <col min="5" max="5" width="13.8672" style="13" customWidth="1"/>
    <col min="6" max="6" width="13.2266" style="13" customWidth="1"/>
    <col min="7" max="7" width="33.4531" style="13" customWidth="1"/>
    <col min="8" max="8" width="21.2344" style="13" customWidth="1"/>
    <col min="9" max="9" width="35.7109" style="13" customWidth="1"/>
    <col min="10" max="10" width="17.4062" style="13" customWidth="1"/>
    <col min="11" max="16384" width="12.0469" style="13" customWidth="1"/>
  </cols>
  <sheetData>
    <row r="1" ht="28" customHeight="1">
      <c r="A1" t="s" s="2">
        <v>21</v>
      </c>
      <c r="B1" s="2"/>
      <c r="C1" s="2"/>
      <c r="D1" s="2"/>
      <c r="E1" s="2"/>
      <c r="F1" s="2"/>
      <c r="G1" s="2"/>
      <c r="H1" s="2"/>
      <c r="I1" s="2"/>
      <c r="J1" s="2"/>
    </row>
    <row r="2" ht="20.55" customHeight="1">
      <c r="A2" t="s" s="14">
        <v>22</v>
      </c>
      <c r="B2" t="s" s="14">
        <v>23</v>
      </c>
      <c r="C2" t="s" s="14">
        <v>24</v>
      </c>
      <c r="D2" t="s" s="14">
        <v>25</v>
      </c>
      <c r="E2" t="s" s="14">
        <v>26</v>
      </c>
      <c r="F2" t="s" s="14">
        <v>27</v>
      </c>
      <c r="G2" t="s" s="14">
        <v>28</v>
      </c>
      <c r="H2" t="s" s="14">
        <v>29</v>
      </c>
      <c r="I2" t="s" s="14">
        <v>30</v>
      </c>
      <c r="J2" t="s" s="14">
        <v>31</v>
      </c>
    </row>
    <row r="3" ht="32.55" customHeight="1">
      <c r="A3" s="15">
        <v>1</v>
      </c>
      <c r="B3" s="16">
        <v>1</v>
      </c>
      <c r="C3" t="s" s="17">
        <v>32</v>
      </c>
      <c r="D3" t="s" s="17">
        <v>33</v>
      </c>
      <c r="E3" t="s" s="17">
        <v>34</v>
      </c>
      <c r="F3" t="s" s="17">
        <v>35</v>
      </c>
      <c r="G3" t="s" s="17">
        <v>36</v>
      </c>
      <c r="H3" t="s" s="17">
        <v>37</v>
      </c>
      <c r="I3" t="s" s="17">
        <v>38</v>
      </c>
      <c r="J3" s="6"/>
    </row>
    <row r="4" ht="32.35" customHeight="1">
      <c r="A4" s="18">
        <f>$A3+1</f>
        <v>2</v>
      </c>
      <c r="B4" s="19">
        <v>2</v>
      </c>
      <c r="C4" t="s" s="20">
        <v>39</v>
      </c>
      <c r="D4" t="s" s="20">
        <v>40</v>
      </c>
      <c r="E4" t="s" s="20">
        <v>41</v>
      </c>
      <c r="F4" t="s" s="20">
        <v>42</v>
      </c>
      <c r="G4" t="s" s="20">
        <v>43</v>
      </c>
      <c r="H4" t="s" s="20">
        <v>44</v>
      </c>
      <c r="I4" t="s" s="20">
        <v>38</v>
      </c>
      <c r="J4" s="11"/>
    </row>
    <row r="5" ht="212.35" customHeight="1">
      <c r="A5" s="18">
        <f>$A4+1</f>
        <v>3</v>
      </c>
      <c r="B5" s="19">
        <v>51</v>
      </c>
      <c r="C5" t="s" s="20">
        <v>45</v>
      </c>
      <c r="D5" t="s" s="20">
        <v>46</v>
      </c>
      <c r="E5" t="s" s="20">
        <v>47</v>
      </c>
      <c r="F5" t="s" s="20">
        <v>48</v>
      </c>
      <c r="G5" t="s" s="20">
        <v>49</v>
      </c>
      <c r="H5" t="s" s="20">
        <v>50</v>
      </c>
      <c r="I5" t="s" s="20">
        <v>38</v>
      </c>
      <c r="J5" s="21">
        <v>14</v>
      </c>
    </row>
    <row r="6" ht="32.35" customHeight="1">
      <c r="A6" s="18">
        <f>$A5+1</f>
        <v>4</v>
      </c>
      <c r="B6" s="19">
        <v>2</v>
      </c>
      <c r="C6" t="s" s="20">
        <v>51</v>
      </c>
      <c r="D6" t="s" s="20">
        <v>52</v>
      </c>
      <c r="E6" t="s" s="20">
        <v>53</v>
      </c>
      <c r="F6" t="s" s="20">
        <v>54</v>
      </c>
      <c r="G6" t="s" s="20">
        <v>55</v>
      </c>
      <c r="H6" t="s" s="20">
        <v>56</v>
      </c>
      <c r="I6" t="s" s="20">
        <v>38</v>
      </c>
      <c r="J6" s="11"/>
    </row>
    <row r="7" ht="32.35" customHeight="1">
      <c r="A7" s="18">
        <f>$A6+1</f>
        <v>5</v>
      </c>
      <c r="B7" s="19">
        <v>4</v>
      </c>
      <c r="C7" t="s" s="20">
        <v>57</v>
      </c>
      <c r="D7" t="s" s="20">
        <v>58</v>
      </c>
      <c r="E7" t="s" s="20">
        <v>59</v>
      </c>
      <c r="F7" t="s" s="20">
        <v>42</v>
      </c>
      <c r="G7" t="s" s="20">
        <v>60</v>
      </c>
      <c r="H7" t="s" s="20">
        <v>61</v>
      </c>
      <c r="I7" t="s" s="20">
        <v>38</v>
      </c>
      <c r="J7" s="11"/>
    </row>
    <row r="8" ht="44.35" customHeight="1">
      <c r="A8" s="18">
        <f>$A7+1</f>
        <v>6</v>
      </c>
      <c r="B8" s="19">
        <v>8</v>
      </c>
      <c r="C8" t="s" s="20">
        <v>62</v>
      </c>
      <c r="D8" t="s" s="20">
        <v>63</v>
      </c>
      <c r="E8" t="s" s="20">
        <v>59</v>
      </c>
      <c r="F8" t="s" s="20">
        <v>48</v>
      </c>
      <c r="G8" t="s" s="20">
        <v>64</v>
      </c>
      <c r="H8" t="s" s="20">
        <v>65</v>
      </c>
      <c r="I8" t="s" s="20">
        <v>38</v>
      </c>
      <c r="J8" s="21">
        <v>1</v>
      </c>
    </row>
    <row r="9" ht="44.35" customHeight="1">
      <c r="A9" s="18">
        <f>$A8+1</f>
        <v>7</v>
      </c>
      <c r="B9" s="19">
        <v>5</v>
      </c>
      <c r="C9" t="s" s="20">
        <v>66</v>
      </c>
      <c r="D9" t="s" s="20">
        <v>67</v>
      </c>
      <c r="E9" t="s" s="20">
        <v>47</v>
      </c>
      <c r="F9" t="s" s="20">
        <v>42</v>
      </c>
      <c r="G9" t="s" s="20">
        <v>68</v>
      </c>
      <c r="H9" t="s" s="20">
        <v>69</v>
      </c>
      <c r="I9" t="s" s="20">
        <v>38</v>
      </c>
      <c r="J9" s="11"/>
    </row>
    <row r="10" ht="32.35" customHeight="1">
      <c r="A10" s="18">
        <f>$A9+1</f>
        <v>8</v>
      </c>
      <c r="B10" s="19">
        <v>3</v>
      </c>
      <c r="C10" t="s" s="20">
        <v>70</v>
      </c>
      <c r="D10" t="s" s="20">
        <v>71</v>
      </c>
      <c r="E10" t="s" s="20">
        <v>72</v>
      </c>
      <c r="F10" t="s" s="20">
        <v>54</v>
      </c>
      <c r="G10" t="s" s="20">
        <v>73</v>
      </c>
      <c r="H10" t="s" s="20">
        <v>74</v>
      </c>
      <c r="I10" t="s" s="20">
        <v>38</v>
      </c>
      <c r="J10" s="11"/>
    </row>
    <row r="11" ht="32.35" customHeight="1">
      <c r="A11" s="18">
        <f>$A10+1</f>
        <v>9</v>
      </c>
      <c r="B11" s="19">
        <v>2</v>
      </c>
      <c r="C11" t="s" s="20">
        <v>75</v>
      </c>
      <c r="D11" t="s" s="20">
        <v>76</v>
      </c>
      <c r="E11" t="s" s="20">
        <v>41</v>
      </c>
      <c r="F11" t="s" s="20">
        <v>48</v>
      </c>
      <c r="G11" t="s" s="20">
        <v>77</v>
      </c>
      <c r="H11" t="s" s="20">
        <v>78</v>
      </c>
      <c r="I11" t="s" s="20">
        <v>38</v>
      </c>
      <c r="J11" s="11"/>
    </row>
    <row r="12" ht="32.35" customHeight="1">
      <c r="A12" s="18">
        <f>$A11+1</f>
        <v>10</v>
      </c>
      <c r="B12" s="19">
        <v>2</v>
      </c>
      <c r="C12" t="s" s="20">
        <v>79</v>
      </c>
      <c r="D12" t="s" s="20">
        <v>80</v>
      </c>
      <c r="E12" t="s" s="20">
        <v>81</v>
      </c>
      <c r="F12" t="s" s="20">
        <v>48</v>
      </c>
      <c r="G12" t="s" s="20">
        <v>82</v>
      </c>
      <c r="H12" t="s" s="20">
        <v>83</v>
      </c>
      <c r="I12" t="s" s="20">
        <v>38</v>
      </c>
      <c r="J12" s="11"/>
    </row>
    <row r="13" ht="20.35" customHeight="1">
      <c r="A13" s="18">
        <f>$A12+1</f>
        <v>11</v>
      </c>
      <c r="B13" s="19">
        <v>1</v>
      </c>
      <c r="C13" t="s" s="20">
        <v>84</v>
      </c>
      <c r="D13" s="20"/>
      <c r="E13" s="11"/>
      <c r="F13" s="11"/>
      <c r="G13" s="11"/>
      <c r="H13" s="11"/>
      <c r="I13" t="s" s="20">
        <v>85</v>
      </c>
      <c r="J13" s="11"/>
    </row>
    <row r="14" ht="44.35" customHeight="1">
      <c r="A14" s="18">
        <f>$A13+1</f>
        <v>12</v>
      </c>
      <c r="B14" s="19">
        <v>2</v>
      </c>
      <c r="C14" t="s" s="20">
        <v>86</v>
      </c>
      <c r="D14" t="s" s="20">
        <v>87</v>
      </c>
      <c r="E14" t="s" s="20">
        <v>88</v>
      </c>
      <c r="F14" t="s" s="20">
        <v>54</v>
      </c>
      <c r="G14" t="s" s="20">
        <v>89</v>
      </c>
      <c r="H14" t="s" s="20">
        <v>90</v>
      </c>
      <c r="I14" t="s" s="20">
        <v>91</v>
      </c>
      <c r="J14" s="11"/>
    </row>
    <row r="15" ht="32.35" customHeight="1">
      <c r="A15" s="18">
        <f>$A14+1</f>
        <v>13</v>
      </c>
      <c r="B15" s="19">
        <v>1</v>
      </c>
      <c r="C15" t="s" s="20">
        <v>92</v>
      </c>
      <c r="D15" t="s" s="20">
        <v>93</v>
      </c>
      <c r="E15" t="s" s="20">
        <v>94</v>
      </c>
      <c r="F15" t="s" s="20">
        <v>35</v>
      </c>
      <c r="G15" t="s" s="20">
        <v>95</v>
      </c>
      <c r="H15" t="s" s="20">
        <v>96</v>
      </c>
      <c r="I15" s="11"/>
      <c r="J15" s="11"/>
    </row>
    <row r="16" ht="32.35" customHeight="1">
      <c r="A16" s="18">
        <f>$A15+1</f>
        <v>14</v>
      </c>
      <c r="B16" s="19">
        <v>1</v>
      </c>
      <c r="C16" t="s" s="20">
        <v>97</v>
      </c>
      <c r="D16" t="s" s="20">
        <v>98</v>
      </c>
      <c r="E16" t="s" s="20">
        <v>99</v>
      </c>
      <c r="F16" t="s" s="20">
        <v>35</v>
      </c>
      <c r="G16" t="s" s="20">
        <v>100</v>
      </c>
      <c r="H16" t="s" s="20">
        <v>101</v>
      </c>
      <c r="I16" t="s" s="20">
        <v>38</v>
      </c>
      <c r="J16" s="11"/>
    </row>
    <row r="17" ht="32.35" customHeight="1">
      <c r="A17" s="18">
        <f>$A16+1</f>
        <v>15</v>
      </c>
      <c r="B17" s="19">
        <v>1</v>
      </c>
      <c r="C17" t="s" s="20">
        <v>102</v>
      </c>
      <c r="D17" t="s" s="20">
        <v>103</v>
      </c>
      <c r="E17" t="s" s="20">
        <v>99</v>
      </c>
      <c r="F17" t="s" s="20">
        <v>104</v>
      </c>
      <c r="G17" t="s" s="20">
        <v>105</v>
      </c>
      <c r="H17" t="s" s="20">
        <v>106</v>
      </c>
      <c r="I17" t="s" s="20">
        <v>38</v>
      </c>
      <c r="J17" s="11"/>
    </row>
    <row r="18" ht="32.35" customHeight="1">
      <c r="A18" s="18">
        <f>$A17+1</f>
        <v>16</v>
      </c>
      <c r="B18" s="19">
        <v>1</v>
      </c>
      <c r="C18" t="s" s="20">
        <v>107</v>
      </c>
      <c r="D18" t="s" s="20">
        <v>108</v>
      </c>
      <c r="E18" t="s" s="20">
        <v>109</v>
      </c>
      <c r="F18" t="s" s="20">
        <v>54</v>
      </c>
      <c r="G18" t="s" s="20">
        <v>110</v>
      </c>
      <c r="H18" t="s" s="20">
        <v>111</v>
      </c>
      <c r="I18" t="s" s="20">
        <v>38</v>
      </c>
      <c r="J18" s="11"/>
    </row>
    <row r="19" ht="32.35" customHeight="1">
      <c r="A19" s="18">
        <f>$A18+1</f>
        <v>17</v>
      </c>
      <c r="B19" s="19">
        <v>1</v>
      </c>
      <c r="C19" t="s" s="20">
        <v>112</v>
      </c>
      <c r="D19" t="s" s="20">
        <v>113</v>
      </c>
      <c r="E19" t="s" s="20">
        <v>114</v>
      </c>
      <c r="F19" t="s" s="20">
        <v>54</v>
      </c>
      <c r="G19" t="s" s="20">
        <v>115</v>
      </c>
      <c r="H19" t="s" s="20">
        <v>116</v>
      </c>
      <c r="I19" t="s" s="20">
        <v>117</v>
      </c>
      <c r="J19" s="11"/>
    </row>
    <row r="20" ht="32.35" customHeight="1">
      <c r="A20" s="18">
        <f>$A19+1</f>
        <v>18</v>
      </c>
      <c r="B20" s="19">
        <v>1</v>
      </c>
      <c r="C20" t="s" s="20">
        <v>118</v>
      </c>
      <c r="D20" t="s" s="20">
        <v>119</v>
      </c>
      <c r="E20" t="s" s="20">
        <v>120</v>
      </c>
      <c r="F20" t="s" s="20">
        <v>35</v>
      </c>
      <c r="G20" t="s" s="20">
        <v>121</v>
      </c>
      <c r="H20" t="s" s="20">
        <v>122</v>
      </c>
      <c r="I20" t="s" s="20">
        <v>38</v>
      </c>
      <c r="J20" s="11"/>
    </row>
    <row r="21" ht="32.35" customHeight="1">
      <c r="A21" s="18">
        <f>$A20+1</f>
        <v>19</v>
      </c>
      <c r="B21" s="19">
        <v>1</v>
      </c>
      <c r="C21" t="s" s="20">
        <v>123</v>
      </c>
      <c r="D21" t="s" s="20">
        <v>124</v>
      </c>
      <c r="E21" t="s" s="20">
        <v>114</v>
      </c>
      <c r="F21" t="s" s="20">
        <v>35</v>
      </c>
      <c r="G21" t="s" s="20">
        <v>125</v>
      </c>
      <c r="H21" t="s" s="20">
        <v>126</v>
      </c>
      <c r="I21" t="s" s="20">
        <v>38</v>
      </c>
      <c r="J21" s="11"/>
    </row>
    <row r="22" ht="32.35" customHeight="1">
      <c r="A22" s="18">
        <f>$A21+1</f>
        <v>20</v>
      </c>
      <c r="B22" s="19">
        <v>1</v>
      </c>
      <c r="C22" t="s" s="20">
        <v>127</v>
      </c>
      <c r="D22" t="s" s="20">
        <v>128</v>
      </c>
      <c r="E22" t="s" s="20">
        <v>129</v>
      </c>
      <c r="F22" t="s" s="20">
        <v>130</v>
      </c>
      <c r="G22" t="s" s="20">
        <v>131</v>
      </c>
      <c r="H22" t="s" s="20">
        <v>132</v>
      </c>
      <c r="I22" t="s" s="20">
        <v>38</v>
      </c>
      <c r="J22" s="11"/>
    </row>
    <row r="23" ht="32.35" customHeight="1">
      <c r="A23" s="18">
        <f>$A22+1</f>
        <v>21</v>
      </c>
      <c r="B23" s="19">
        <v>1</v>
      </c>
      <c r="C23" t="s" s="20">
        <v>133</v>
      </c>
      <c r="D23" t="s" s="20">
        <v>134</v>
      </c>
      <c r="E23" t="s" s="20">
        <v>135</v>
      </c>
      <c r="F23" t="s" s="20">
        <v>136</v>
      </c>
      <c r="G23" t="s" s="20">
        <v>137</v>
      </c>
      <c r="H23" t="s" s="20">
        <v>138</v>
      </c>
      <c r="I23" t="s" s="20">
        <v>38</v>
      </c>
      <c r="J23" s="11"/>
    </row>
    <row r="24" ht="32.35" customHeight="1">
      <c r="A24" s="18">
        <f>$A23+1</f>
        <v>22</v>
      </c>
      <c r="B24" s="19">
        <v>2</v>
      </c>
      <c r="C24" t="s" s="20">
        <v>139</v>
      </c>
      <c r="D24" t="s" s="20">
        <v>140</v>
      </c>
      <c r="E24" t="s" s="20">
        <v>141</v>
      </c>
      <c r="F24" t="s" s="20">
        <v>142</v>
      </c>
      <c r="G24" t="s" s="20">
        <v>143</v>
      </c>
      <c r="H24" t="s" s="20">
        <v>144</v>
      </c>
      <c r="I24" t="s" s="20">
        <v>38</v>
      </c>
      <c r="J24" s="11"/>
    </row>
    <row r="25" ht="32.35" customHeight="1">
      <c r="A25" s="18">
        <f>$A24+1</f>
        <v>23</v>
      </c>
      <c r="B25" s="19">
        <v>2</v>
      </c>
      <c r="C25" t="s" s="20">
        <v>145</v>
      </c>
      <c r="D25" t="s" s="20">
        <v>146</v>
      </c>
      <c r="E25" t="s" s="20">
        <v>147</v>
      </c>
      <c r="F25" t="s" s="20">
        <v>35</v>
      </c>
      <c r="G25" t="s" s="20">
        <v>148</v>
      </c>
      <c r="H25" t="s" s="20">
        <v>149</v>
      </c>
      <c r="I25" t="s" s="20">
        <v>150</v>
      </c>
      <c r="J25" s="11"/>
    </row>
    <row r="26" ht="20.35" customHeight="1">
      <c r="A26" s="18">
        <f>$A25+1</f>
        <v>24</v>
      </c>
      <c r="B26" s="19">
        <v>1</v>
      </c>
      <c r="C26" t="s" s="20">
        <v>151</v>
      </c>
      <c r="D26" s="20"/>
      <c r="E26" s="11"/>
      <c r="F26" s="11"/>
      <c r="G26" s="11"/>
      <c r="H26" s="11"/>
      <c r="I26" t="s" s="20">
        <v>85</v>
      </c>
      <c r="J26" s="11"/>
    </row>
    <row r="27" ht="20.35" customHeight="1">
      <c r="A27" s="18">
        <f>$A26+1</f>
        <v>25</v>
      </c>
      <c r="B27" s="19">
        <v>1</v>
      </c>
      <c r="C27" t="s" s="20">
        <v>152</v>
      </c>
      <c r="D27" s="20"/>
      <c r="E27" s="11"/>
      <c r="F27" s="11"/>
      <c r="G27" s="11"/>
      <c r="H27" s="11"/>
      <c r="I27" t="s" s="20">
        <v>85</v>
      </c>
      <c r="J27" s="11"/>
    </row>
    <row r="28" ht="20.35" customHeight="1">
      <c r="A28" s="18">
        <f>$A27+1</f>
        <v>26</v>
      </c>
      <c r="B28" s="19">
        <v>1</v>
      </c>
      <c r="C28" t="s" s="20">
        <v>153</v>
      </c>
      <c r="D28" s="20"/>
      <c r="E28" s="11"/>
      <c r="F28" s="11"/>
      <c r="G28" s="11"/>
      <c r="H28" s="11"/>
      <c r="I28" t="s" s="20">
        <v>85</v>
      </c>
      <c r="J28" s="11"/>
    </row>
    <row r="29" ht="32.35" customHeight="1">
      <c r="A29" s="18">
        <f>$A28+1</f>
        <v>27</v>
      </c>
      <c r="B29" s="19">
        <v>3</v>
      </c>
      <c r="C29" t="s" s="20">
        <v>154</v>
      </c>
      <c r="D29" t="s" s="20">
        <v>155</v>
      </c>
      <c r="E29" t="s" s="20">
        <v>156</v>
      </c>
      <c r="F29" t="s" s="20">
        <v>48</v>
      </c>
      <c r="G29" t="s" s="20">
        <v>157</v>
      </c>
      <c r="H29" t="s" s="20">
        <v>158</v>
      </c>
      <c r="I29" t="s" s="20">
        <v>38</v>
      </c>
      <c r="J29" s="11"/>
    </row>
    <row r="30" ht="32.35" customHeight="1">
      <c r="A30" s="18">
        <f>$A29+1</f>
        <v>28</v>
      </c>
      <c r="B30" s="19">
        <v>3</v>
      </c>
      <c r="C30" t="s" s="20">
        <v>159</v>
      </c>
      <c r="D30" t="s" s="20">
        <v>160</v>
      </c>
      <c r="E30" t="s" s="20">
        <v>161</v>
      </c>
      <c r="F30" t="s" s="20">
        <v>48</v>
      </c>
      <c r="G30" t="s" s="20">
        <v>162</v>
      </c>
      <c r="H30" t="s" s="20">
        <v>163</v>
      </c>
      <c r="I30" s="11"/>
      <c r="J30" s="11"/>
    </row>
    <row r="31" ht="32.35" customHeight="1">
      <c r="A31" s="18">
        <f>$A30+1</f>
        <v>29</v>
      </c>
      <c r="B31" s="19">
        <v>2</v>
      </c>
      <c r="C31" t="s" s="20">
        <v>164</v>
      </c>
      <c r="D31" t="s" s="20">
        <v>165</v>
      </c>
      <c r="E31" t="s" s="20">
        <v>161</v>
      </c>
      <c r="F31" t="s" s="20">
        <v>48</v>
      </c>
      <c r="G31" t="s" s="20">
        <v>166</v>
      </c>
      <c r="H31" t="s" s="20">
        <v>167</v>
      </c>
      <c r="I31" s="11"/>
      <c r="J31" s="11"/>
    </row>
    <row r="32" ht="32.35" customHeight="1">
      <c r="A32" s="18">
        <f>$A31+1</f>
        <v>30</v>
      </c>
      <c r="B32" s="19">
        <v>6</v>
      </c>
      <c r="C32" t="s" s="20">
        <v>168</v>
      </c>
      <c r="D32" t="s" s="20">
        <v>169</v>
      </c>
      <c r="E32" t="s" s="20">
        <v>120</v>
      </c>
      <c r="F32" t="s" s="20">
        <v>54</v>
      </c>
      <c r="G32" t="s" s="20">
        <v>170</v>
      </c>
      <c r="H32" t="s" s="20">
        <v>171</v>
      </c>
      <c r="I32" t="s" s="20">
        <v>38</v>
      </c>
      <c r="J32" s="11"/>
    </row>
    <row r="33" ht="32.35" customHeight="1">
      <c r="A33" s="18">
        <f>$A32+1</f>
        <v>31</v>
      </c>
      <c r="B33" s="19">
        <v>2</v>
      </c>
      <c r="C33" t="s" s="20">
        <v>172</v>
      </c>
      <c r="D33" t="s" s="20">
        <v>173</v>
      </c>
      <c r="E33" t="s" s="20">
        <v>174</v>
      </c>
      <c r="F33" t="s" s="20">
        <v>54</v>
      </c>
      <c r="G33" t="s" s="20">
        <v>175</v>
      </c>
      <c r="H33" t="s" s="20">
        <v>176</v>
      </c>
      <c r="I33" s="11"/>
      <c r="J33" s="11"/>
    </row>
    <row r="34" ht="32.35" customHeight="1">
      <c r="A34" s="18">
        <f>$A33+1</f>
        <v>32</v>
      </c>
      <c r="B34" s="19">
        <v>1</v>
      </c>
      <c r="C34" t="s" s="20">
        <v>177</v>
      </c>
      <c r="D34" t="s" s="20">
        <v>178</v>
      </c>
      <c r="E34" t="s" s="20">
        <v>129</v>
      </c>
      <c r="F34" t="s" s="20">
        <v>179</v>
      </c>
      <c r="G34" t="s" s="20">
        <v>180</v>
      </c>
      <c r="H34" t="s" s="20">
        <v>181</v>
      </c>
      <c r="I34" t="s" s="20">
        <v>38</v>
      </c>
      <c r="J34" s="11"/>
    </row>
    <row r="35" ht="44.35" customHeight="1">
      <c r="A35" s="18">
        <f>$A34+1</f>
        <v>33</v>
      </c>
      <c r="B35" s="19">
        <v>10</v>
      </c>
      <c r="C35" t="s" s="20">
        <v>182</v>
      </c>
      <c r="D35" t="s" s="20">
        <v>183</v>
      </c>
      <c r="E35" t="s" s="20">
        <v>81</v>
      </c>
      <c r="F35" t="s" s="20">
        <v>48</v>
      </c>
      <c r="G35" t="s" s="20">
        <v>184</v>
      </c>
      <c r="H35" t="s" s="20">
        <v>185</v>
      </c>
      <c r="I35" t="s" s="20">
        <v>38</v>
      </c>
      <c r="J35" s="11"/>
    </row>
    <row r="36" ht="32.35" customHeight="1">
      <c r="A36" s="18">
        <f>$A35+1</f>
        <v>34</v>
      </c>
      <c r="B36" s="19">
        <v>1</v>
      </c>
      <c r="C36" t="s" s="20">
        <v>186</v>
      </c>
      <c r="D36" t="s" s="20">
        <v>187</v>
      </c>
      <c r="E36" t="s" s="20">
        <v>81</v>
      </c>
      <c r="F36" t="s" s="20">
        <v>48</v>
      </c>
      <c r="G36" t="s" s="20">
        <v>188</v>
      </c>
      <c r="H36" t="s" s="20">
        <v>189</v>
      </c>
      <c r="I36" t="s" s="20">
        <v>38</v>
      </c>
      <c r="J36" s="11"/>
    </row>
    <row r="37" ht="32.35" customHeight="1">
      <c r="A37" s="18">
        <f>$A36+1</f>
        <v>35</v>
      </c>
      <c r="B37" s="19">
        <v>2</v>
      </c>
      <c r="C37" t="s" s="20">
        <v>190</v>
      </c>
      <c r="D37" t="s" s="20">
        <v>191</v>
      </c>
      <c r="E37" t="s" s="20">
        <v>81</v>
      </c>
      <c r="F37" t="s" s="20">
        <v>48</v>
      </c>
      <c r="G37" t="s" s="20">
        <v>192</v>
      </c>
      <c r="H37" t="s" s="20">
        <v>193</v>
      </c>
      <c r="I37" t="s" s="20">
        <v>38</v>
      </c>
      <c r="J37" s="21">
        <v>2</v>
      </c>
    </row>
    <row r="38" ht="32.35" customHeight="1">
      <c r="A38" s="18">
        <f>$A37+1</f>
        <v>36</v>
      </c>
      <c r="B38" s="19">
        <v>1</v>
      </c>
      <c r="C38" t="s" s="20">
        <v>194</v>
      </c>
      <c r="D38" t="s" s="20">
        <v>195</v>
      </c>
      <c r="E38" t="s" s="20">
        <v>81</v>
      </c>
      <c r="F38" t="s" s="20">
        <v>48</v>
      </c>
      <c r="G38" t="s" s="20">
        <v>196</v>
      </c>
      <c r="H38" t="s" s="20">
        <v>197</v>
      </c>
      <c r="I38" t="s" s="20">
        <v>38</v>
      </c>
      <c r="J38" s="11"/>
    </row>
    <row r="39" ht="56.35" customHeight="1">
      <c r="A39" s="18">
        <f>$A38+1</f>
        <v>37</v>
      </c>
      <c r="B39" s="19">
        <v>12</v>
      </c>
      <c r="C39" t="s" s="20">
        <v>198</v>
      </c>
      <c r="D39" t="s" s="20">
        <v>199</v>
      </c>
      <c r="E39" t="s" s="20">
        <v>81</v>
      </c>
      <c r="F39" t="s" s="20">
        <v>48</v>
      </c>
      <c r="G39" t="s" s="20">
        <v>200</v>
      </c>
      <c r="H39" t="s" s="20">
        <v>201</v>
      </c>
      <c r="I39" t="s" s="20">
        <v>38</v>
      </c>
      <c r="J39" s="11"/>
    </row>
    <row r="40" ht="32.35" customHeight="1">
      <c r="A40" s="18">
        <f>$A39+1</f>
        <v>38</v>
      </c>
      <c r="B40" s="19">
        <v>1</v>
      </c>
      <c r="C40" t="s" s="20">
        <v>202</v>
      </c>
      <c r="D40" t="s" s="20">
        <v>203</v>
      </c>
      <c r="E40" t="s" s="20">
        <v>81</v>
      </c>
      <c r="F40" t="s" s="20">
        <v>48</v>
      </c>
      <c r="G40" t="s" s="20">
        <v>204</v>
      </c>
      <c r="H40" t="s" s="20">
        <v>205</v>
      </c>
      <c r="I40" t="s" s="20">
        <v>38</v>
      </c>
      <c r="J40" s="11"/>
    </row>
    <row r="41" ht="32.35" customHeight="1">
      <c r="A41" s="18">
        <f>$A40+1</f>
        <v>39</v>
      </c>
      <c r="B41" s="19">
        <v>2</v>
      </c>
      <c r="C41" t="s" s="20">
        <v>206</v>
      </c>
      <c r="D41" t="s" s="20">
        <v>207</v>
      </c>
      <c r="E41" t="s" s="20">
        <v>81</v>
      </c>
      <c r="F41" t="s" s="20">
        <v>48</v>
      </c>
      <c r="G41" t="s" s="20">
        <v>208</v>
      </c>
      <c r="H41" t="s" s="20">
        <v>209</v>
      </c>
      <c r="I41" t="s" s="20">
        <v>38</v>
      </c>
      <c r="J41" s="11"/>
    </row>
    <row r="42" ht="32.35" customHeight="1">
      <c r="A42" s="18">
        <f>$A41+1</f>
        <v>40</v>
      </c>
      <c r="B42" s="19">
        <v>3</v>
      </c>
      <c r="C42" t="s" s="20">
        <v>210</v>
      </c>
      <c r="D42" t="s" s="20">
        <v>211</v>
      </c>
      <c r="E42" t="s" s="20">
        <v>81</v>
      </c>
      <c r="F42" t="s" s="20">
        <v>48</v>
      </c>
      <c r="G42" t="s" s="20">
        <v>212</v>
      </c>
      <c r="H42" t="s" s="20">
        <v>213</v>
      </c>
      <c r="I42" t="s" s="20">
        <v>38</v>
      </c>
      <c r="J42" s="11"/>
    </row>
    <row r="43" ht="32.35" customHeight="1">
      <c r="A43" s="18">
        <f>$A42+1</f>
        <v>41</v>
      </c>
      <c r="B43" s="19">
        <v>1</v>
      </c>
      <c r="C43" t="s" s="20">
        <v>214</v>
      </c>
      <c r="D43" t="s" s="20">
        <v>215</v>
      </c>
      <c r="E43" t="s" s="20">
        <v>81</v>
      </c>
      <c r="F43" t="s" s="20">
        <v>48</v>
      </c>
      <c r="G43" t="s" s="20">
        <v>216</v>
      </c>
      <c r="H43" t="s" s="20">
        <v>217</v>
      </c>
      <c r="I43" t="s" s="20">
        <v>38</v>
      </c>
      <c r="J43" s="11"/>
    </row>
    <row r="44" ht="32.35" customHeight="1">
      <c r="A44" s="18">
        <f>$A43+1</f>
        <v>42</v>
      </c>
      <c r="B44" s="19">
        <v>1</v>
      </c>
      <c r="C44" t="s" s="20">
        <v>218</v>
      </c>
      <c r="D44" t="s" s="20">
        <v>219</v>
      </c>
      <c r="E44" t="s" s="20">
        <v>81</v>
      </c>
      <c r="F44" t="s" s="20">
        <v>48</v>
      </c>
      <c r="G44" t="s" s="20">
        <v>220</v>
      </c>
      <c r="H44" t="s" s="20">
        <v>221</v>
      </c>
      <c r="I44" t="s" s="20">
        <v>38</v>
      </c>
      <c r="J44" s="11"/>
    </row>
    <row r="45" ht="32.35" customHeight="1">
      <c r="A45" s="18">
        <f>$A44+1</f>
        <v>43</v>
      </c>
      <c r="B45" s="19">
        <v>1</v>
      </c>
      <c r="C45" t="s" s="20">
        <v>222</v>
      </c>
      <c r="D45" t="s" s="20">
        <v>223</v>
      </c>
      <c r="E45" t="s" s="20">
        <v>224</v>
      </c>
      <c r="F45" t="s" s="20">
        <v>54</v>
      </c>
      <c r="G45" t="s" s="20">
        <v>225</v>
      </c>
      <c r="H45" t="s" s="20">
        <v>226</v>
      </c>
      <c r="I45" t="s" s="20">
        <v>38</v>
      </c>
      <c r="J45" s="11"/>
    </row>
    <row r="46" ht="32.35" customHeight="1">
      <c r="A46" s="18">
        <f>$A45+1</f>
        <v>44</v>
      </c>
      <c r="B46" s="19">
        <v>1</v>
      </c>
      <c r="C46" t="s" s="20">
        <v>227</v>
      </c>
      <c r="D46" t="s" s="20">
        <v>228</v>
      </c>
      <c r="E46" t="s" s="20">
        <v>229</v>
      </c>
      <c r="F46" t="s" s="20">
        <v>35</v>
      </c>
      <c r="G46" t="s" s="20">
        <v>230</v>
      </c>
      <c r="H46" t="s" s="20">
        <v>231</v>
      </c>
      <c r="I46" t="s" s="20">
        <v>38</v>
      </c>
      <c r="J46" s="11"/>
    </row>
    <row r="47" ht="44.35" customHeight="1">
      <c r="A47" s="18">
        <f>$A46+1</f>
        <v>45</v>
      </c>
      <c r="B47" s="19">
        <v>1</v>
      </c>
      <c r="C47" t="s" s="20">
        <v>232</v>
      </c>
      <c r="D47" t="s" s="20">
        <v>233</v>
      </c>
      <c r="E47" t="s" s="20">
        <v>234</v>
      </c>
      <c r="F47" t="s" s="20">
        <v>54</v>
      </c>
      <c r="G47" t="s" s="20">
        <v>235</v>
      </c>
      <c r="H47" t="s" s="20">
        <v>236</v>
      </c>
      <c r="I47" t="s" s="20">
        <v>38</v>
      </c>
      <c r="J47" s="11"/>
    </row>
    <row r="48" ht="32.35" customHeight="1">
      <c r="A48" s="18">
        <f>$A47+1</f>
        <v>46</v>
      </c>
      <c r="B48" s="19">
        <v>1</v>
      </c>
      <c r="C48" t="s" s="20">
        <v>237</v>
      </c>
      <c r="D48" t="s" s="20">
        <v>238</v>
      </c>
      <c r="E48" t="s" s="20">
        <v>239</v>
      </c>
      <c r="F48" t="s" s="20">
        <v>179</v>
      </c>
      <c r="G48" t="s" s="20">
        <v>240</v>
      </c>
      <c r="H48" t="s" s="20">
        <v>241</v>
      </c>
      <c r="I48" t="s" s="20">
        <v>38</v>
      </c>
      <c r="J48" s="11"/>
    </row>
    <row r="49" ht="44.35" customHeight="1">
      <c r="A49" s="18">
        <f>$A48+1</f>
        <v>47</v>
      </c>
      <c r="B49" s="19">
        <v>2</v>
      </c>
      <c r="C49" t="s" s="20">
        <v>242</v>
      </c>
      <c r="D49" t="s" s="20">
        <v>243</v>
      </c>
      <c r="E49" t="s" s="20">
        <v>244</v>
      </c>
      <c r="F49" t="s" s="20">
        <v>245</v>
      </c>
      <c r="G49" t="s" s="20">
        <v>246</v>
      </c>
      <c r="H49" t="s" s="20">
        <v>247</v>
      </c>
      <c r="I49" s="11"/>
      <c r="J49" s="11"/>
    </row>
    <row r="50" ht="32.35" customHeight="1">
      <c r="A50" s="18">
        <f>$A49+1</f>
        <v>48</v>
      </c>
      <c r="B50" s="19">
        <v>1</v>
      </c>
      <c r="C50" t="s" s="20">
        <v>248</v>
      </c>
      <c r="D50" t="s" s="20">
        <v>249</v>
      </c>
      <c r="E50" t="s" s="20">
        <v>250</v>
      </c>
      <c r="F50" t="s" s="20">
        <v>251</v>
      </c>
      <c r="G50" t="s" s="20">
        <v>252</v>
      </c>
      <c r="H50" t="s" s="20">
        <v>253</v>
      </c>
      <c r="I50" s="11"/>
      <c r="J50" s="11"/>
    </row>
    <row r="51" ht="44.35" customHeight="1">
      <c r="A51" s="18">
        <f>$A50+1</f>
        <v>49</v>
      </c>
      <c r="B51" s="19">
        <v>1</v>
      </c>
      <c r="C51" t="s" s="20">
        <v>254</v>
      </c>
      <c r="D51" t="s" s="20">
        <v>255</v>
      </c>
      <c r="E51" t="s" s="20">
        <v>244</v>
      </c>
      <c r="F51" t="s" s="20">
        <v>142</v>
      </c>
      <c r="G51" t="s" s="20">
        <v>246</v>
      </c>
      <c r="H51" t="s" s="20">
        <v>256</v>
      </c>
      <c r="I51" s="11"/>
      <c r="J51" s="11"/>
    </row>
    <row r="52" ht="32.35" customHeight="1">
      <c r="A52" s="18">
        <f>$A51+1</f>
        <v>50</v>
      </c>
      <c r="B52" s="19">
        <v>1</v>
      </c>
      <c r="C52" t="s" s="20">
        <v>257</v>
      </c>
      <c r="D52" t="s" s="20">
        <v>258</v>
      </c>
      <c r="E52" t="s" s="20">
        <v>259</v>
      </c>
      <c r="F52" t="s" s="20">
        <v>179</v>
      </c>
      <c r="G52" t="s" s="20">
        <v>260</v>
      </c>
      <c r="H52" t="s" s="20">
        <v>261</v>
      </c>
      <c r="I52" s="11"/>
      <c r="J52" s="11"/>
    </row>
    <row r="53" ht="32.35" customHeight="1">
      <c r="A53" s="18">
        <f>$A52+1</f>
        <v>51</v>
      </c>
      <c r="B53" s="19">
        <v>1</v>
      </c>
      <c r="C53" t="s" s="20">
        <v>262</v>
      </c>
      <c r="D53" t="s" s="20">
        <v>263</v>
      </c>
      <c r="E53" t="s" s="20">
        <v>264</v>
      </c>
      <c r="F53" t="s" s="20">
        <v>265</v>
      </c>
      <c r="G53" t="s" s="20">
        <v>266</v>
      </c>
      <c r="H53" t="s" s="20">
        <v>267</v>
      </c>
      <c r="I53" s="11"/>
      <c r="J53" s="11"/>
    </row>
    <row r="54" ht="32.35" customHeight="1">
      <c r="A54" s="18">
        <f>$A53+1</f>
        <v>52</v>
      </c>
      <c r="B54" s="19">
        <v>1</v>
      </c>
      <c r="C54" t="s" s="20">
        <v>268</v>
      </c>
      <c r="D54" t="s" s="20">
        <v>269</v>
      </c>
      <c r="E54" t="s" s="20">
        <v>264</v>
      </c>
      <c r="F54" t="s" s="20">
        <v>270</v>
      </c>
      <c r="G54" t="s" s="20">
        <v>271</v>
      </c>
      <c r="H54" t="s" s="20">
        <v>272</v>
      </c>
      <c r="I54" s="11"/>
      <c r="J54" s="11"/>
    </row>
    <row r="55" ht="20.35" customHeight="1">
      <c r="A55" s="18">
        <f>$A54+1</f>
        <v>53</v>
      </c>
      <c r="B55" s="19">
        <v>1</v>
      </c>
      <c r="C55" t="s" s="20">
        <v>273</v>
      </c>
      <c r="D55" s="20"/>
      <c r="E55" s="11"/>
      <c r="F55" s="11"/>
      <c r="G55" s="11"/>
      <c r="H55" s="11"/>
      <c r="I55" t="s" s="20">
        <v>85</v>
      </c>
      <c r="J55" s="11"/>
    </row>
    <row r="56" ht="32.35" customHeight="1">
      <c r="A56" s="18">
        <f>$A55+1</f>
        <v>54</v>
      </c>
      <c r="B56" s="19">
        <v>1</v>
      </c>
      <c r="C56" t="s" s="20">
        <v>274</v>
      </c>
      <c r="D56" t="s" s="20">
        <v>275</v>
      </c>
      <c r="E56" t="s" s="20">
        <v>276</v>
      </c>
      <c r="F56" t="s" s="20">
        <v>277</v>
      </c>
      <c r="G56" t="s" s="20">
        <v>278</v>
      </c>
      <c r="H56" t="s" s="20">
        <v>279</v>
      </c>
      <c r="I56" t="s" s="20">
        <v>38</v>
      </c>
      <c r="J56" s="11"/>
    </row>
    <row r="57" ht="32.35" customHeight="1">
      <c r="A57" s="18">
        <f>$A56+1</f>
        <v>55</v>
      </c>
      <c r="B57" s="19">
        <v>1</v>
      </c>
      <c r="C57" t="s" s="20">
        <v>280</v>
      </c>
      <c r="D57" t="s" s="20">
        <v>281</v>
      </c>
      <c r="E57" t="s" s="20">
        <v>282</v>
      </c>
      <c r="F57" t="s" s="20">
        <v>283</v>
      </c>
      <c r="G57" t="s" s="20">
        <v>284</v>
      </c>
      <c r="H57" t="s" s="20">
        <v>285</v>
      </c>
      <c r="I57" t="s" s="20">
        <v>38</v>
      </c>
      <c r="J57" s="11"/>
    </row>
  </sheetData>
  <mergeCells count="1">
    <mergeCell ref="A1:J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10"/>
  <sheetViews>
    <sheetView workbookViewId="0" showGridLines="0" defaultGridColor="1">
      <pane topLeftCell="B3" xSplit="1" ySplit="2" activePane="bottomRight" state="frozen"/>
    </sheetView>
  </sheetViews>
  <sheetFormatPr defaultColWidth="12.04" defaultRowHeight="18" customHeight="1" outlineLevelRow="0" outlineLevelCol="0"/>
  <cols>
    <col min="1" max="1" width="7.76562" style="22" customWidth="1"/>
    <col min="2" max="2" width="6.35156" style="22" customWidth="1"/>
    <col min="3" max="3" width="13.8047" style="22" customWidth="1"/>
    <col min="4" max="4" width="22.4453" style="22" customWidth="1"/>
    <col min="5" max="5" width="13.8672" style="22" customWidth="1"/>
    <col min="6" max="6" width="13.2266" style="22" customWidth="1"/>
    <col min="7" max="7" width="33.4531" style="22" customWidth="1"/>
    <col min="8" max="8" width="21.2344" style="22" customWidth="1"/>
    <col min="9" max="9" width="35.7109" style="22" customWidth="1"/>
    <col min="10" max="10" width="17.4062" style="22" customWidth="1"/>
    <col min="11" max="16384" width="12.0469" style="22" customWidth="1"/>
  </cols>
  <sheetData>
    <row r="1" ht="28" customHeight="1">
      <c r="A1" t="s" s="2">
        <v>286</v>
      </c>
      <c r="B1" s="2"/>
      <c r="C1" s="2"/>
      <c r="D1" s="2"/>
      <c r="E1" s="2"/>
      <c r="F1" s="2"/>
      <c r="G1" s="2"/>
      <c r="H1" s="2"/>
      <c r="I1" s="2"/>
      <c r="J1" s="2"/>
    </row>
    <row r="2" ht="20.55" customHeight="1">
      <c r="A2" t="s" s="14">
        <v>22</v>
      </c>
      <c r="B2" t="s" s="14">
        <v>23</v>
      </c>
      <c r="C2" t="s" s="14">
        <v>24</v>
      </c>
      <c r="D2" t="s" s="14">
        <v>25</v>
      </c>
      <c r="E2" t="s" s="14">
        <v>26</v>
      </c>
      <c r="F2" t="s" s="14">
        <v>27</v>
      </c>
      <c r="G2" t="s" s="14">
        <v>28</v>
      </c>
      <c r="H2" t="s" s="14">
        <v>29</v>
      </c>
      <c r="I2" t="s" s="14">
        <v>30</v>
      </c>
      <c r="J2" t="s" s="14">
        <v>287</v>
      </c>
    </row>
    <row r="3" ht="68.55" customHeight="1">
      <c r="A3" s="15">
        <v>1</v>
      </c>
      <c r="B3" s="16">
        <v>14</v>
      </c>
      <c r="C3" t="s" s="17">
        <v>288</v>
      </c>
      <c r="D3" t="s" s="17">
        <v>46</v>
      </c>
      <c r="E3" t="s" s="17">
        <v>47</v>
      </c>
      <c r="F3" t="s" s="17">
        <v>48</v>
      </c>
      <c r="G3" t="s" s="17">
        <v>49</v>
      </c>
      <c r="H3" t="s" s="17">
        <v>50</v>
      </c>
      <c r="I3" t="s" s="17">
        <v>38</v>
      </c>
      <c r="J3" s="23">
        <v>51</v>
      </c>
    </row>
    <row r="4" ht="32.35" customHeight="1">
      <c r="A4" s="18">
        <f>$A3+1</f>
        <v>2</v>
      </c>
      <c r="B4" s="19">
        <v>1</v>
      </c>
      <c r="C4" t="s" s="20">
        <v>289</v>
      </c>
      <c r="D4" t="s" s="20">
        <v>63</v>
      </c>
      <c r="E4" t="s" s="20">
        <v>59</v>
      </c>
      <c r="F4" t="s" s="20">
        <v>48</v>
      </c>
      <c r="G4" t="s" s="20">
        <v>64</v>
      </c>
      <c r="H4" t="s" s="20">
        <v>65</v>
      </c>
      <c r="I4" t="s" s="20">
        <v>38</v>
      </c>
      <c r="J4" s="21">
        <v>8</v>
      </c>
    </row>
    <row r="5" ht="32.35" customHeight="1">
      <c r="A5" s="18">
        <f>$A4+1</f>
        <v>3</v>
      </c>
      <c r="B5" s="19">
        <v>2</v>
      </c>
      <c r="C5" t="s" s="20">
        <v>290</v>
      </c>
      <c r="D5" t="s" s="20">
        <v>291</v>
      </c>
      <c r="E5" t="s" s="20">
        <v>41</v>
      </c>
      <c r="F5" t="s" s="20">
        <v>48</v>
      </c>
      <c r="G5" t="s" s="20">
        <v>292</v>
      </c>
      <c r="H5" t="s" s="20">
        <v>293</v>
      </c>
      <c r="I5" t="s" s="20">
        <v>38</v>
      </c>
      <c r="J5" s="11"/>
    </row>
    <row r="6" ht="32.35" customHeight="1">
      <c r="A6" s="18">
        <f>$A5+1</f>
        <v>4</v>
      </c>
      <c r="B6" s="19">
        <v>1</v>
      </c>
      <c r="C6" t="s" s="20">
        <v>294</v>
      </c>
      <c r="D6" t="s" s="20">
        <v>295</v>
      </c>
      <c r="E6" t="s" s="20">
        <v>120</v>
      </c>
      <c r="F6" t="s" s="20">
        <v>54</v>
      </c>
      <c r="G6" t="s" s="20">
        <v>296</v>
      </c>
      <c r="H6" t="s" s="20">
        <v>297</v>
      </c>
      <c r="I6" t="s" s="20">
        <v>38</v>
      </c>
      <c r="J6" s="11"/>
    </row>
    <row r="7" ht="32.35" customHeight="1">
      <c r="A7" s="18">
        <f>$A6+1</f>
        <v>5</v>
      </c>
      <c r="B7" s="19">
        <v>2</v>
      </c>
      <c r="C7" t="s" s="20">
        <v>298</v>
      </c>
      <c r="D7" t="s" s="20">
        <v>191</v>
      </c>
      <c r="E7" t="s" s="20">
        <v>81</v>
      </c>
      <c r="F7" t="s" s="20">
        <v>48</v>
      </c>
      <c r="G7" t="s" s="20">
        <v>192</v>
      </c>
      <c r="H7" t="s" s="20">
        <v>193</v>
      </c>
      <c r="I7" t="s" s="20">
        <v>38</v>
      </c>
      <c r="J7" s="21">
        <v>2</v>
      </c>
    </row>
    <row r="8" ht="128.35" customHeight="1">
      <c r="A8" s="18">
        <f>$A7+1</f>
        <v>6</v>
      </c>
      <c r="B8" s="19">
        <v>28</v>
      </c>
      <c r="C8" t="s" s="20">
        <v>299</v>
      </c>
      <c r="D8" t="s" s="20">
        <v>300</v>
      </c>
      <c r="E8" t="s" s="20">
        <v>81</v>
      </c>
      <c r="F8" t="s" s="20">
        <v>48</v>
      </c>
      <c r="G8" t="s" s="20">
        <v>301</v>
      </c>
      <c r="H8" t="s" s="20">
        <v>302</v>
      </c>
      <c r="I8" t="s" s="20">
        <v>38</v>
      </c>
      <c r="J8" s="11"/>
    </row>
    <row r="9" ht="32.35" customHeight="1">
      <c r="A9" s="18">
        <f>$A8+1</f>
        <v>7</v>
      </c>
      <c r="B9" s="19">
        <v>4</v>
      </c>
      <c r="C9" t="s" s="20">
        <v>303</v>
      </c>
      <c r="D9" t="s" s="20">
        <v>304</v>
      </c>
      <c r="E9" t="s" s="20">
        <v>81</v>
      </c>
      <c r="F9" t="s" s="20">
        <v>48</v>
      </c>
      <c r="G9" t="s" s="20">
        <v>305</v>
      </c>
      <c r="H9" t="s" s="20">
        <v>306</v>
      </c>
      <c r="I9" t="s" s="20">
        <v>38</v>
      </c>
      <c r="J9" s="11"/>
    </row>
    <row r="10" ht="32.35" customHeight="1">
      <c r="A10" s="18">
        <f>$A9+1</f>
        <v>8</v>
      </c>
      <c r="B10" s="19">
        <v>2</v>
      </c>
      <c r="C10" t="s" s="20">
        <v>307</v>
      </c>
      <c r="D10" t="s" s="20">
        <v>308</v>
      </c>
      <c r="E10" t="s" s="20">
        <v>81</v>
      </c>
      <c r="F10" t="s" s="20">
        <v>48</v>
      </c>
      <c r="G10" t="s" s="20">
        <v>309</v>
      </c>
      <c r="H10" t="s" s="20">
        <v>310</v>
      </c>
      <c r="I10" t="s" s="20">
        <v>38</v>
      </c>
      <c r="J10" s="11"/>
    </row>
  </sheetData>
  <mergeCells count="1">
    <mergeCell ref="A1:J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7.76562" style="24" customWidth="1"/>
    <col min="2" max="2" width="6.13281" style="24" customWidth="1"/>
    <col min="3" max="3" width="18.0469" style="24" customWidth="1"/>
    <col min="4" max="4" width="13.8281" style="24" customWidth="1"/>
    <col min="5" max="5" width="36.2188" style="24" customWidth="1"/>
    <col min="6" max="6" width="18.1094" style="24" customWidth="1"/>
    <col min="7" max="7" width="33.0938" style="24" customWidth="1"/>
    <col min="8" max="16384" width="16.3516" style="24" customWidth="1"/>
  </cols>
  <sheetData>
    <row r="1" ht="28" customHeight="1">
      <c r="A1" t="s" s="2">
        <v>311</v>
      </c>
      <c r="B1" s="2"/>
      <c r="C1" s="2"/>
      <c r="D1" s="2"/>
      <c r="E1" s="2"/>
      <c r="F1" s="2"/>
      <c r="G1" s="2"/>
    </row>
    <row r="2" ht="32.55" customHeight="1">
      <c r="A2" t="s" s="14">
        <v>22</v>
      </c>
      <c r="B2" t="s" s="14">
        <v>23</v>
      </c>
      <c r="C2" t="s" s="14">
        <v>25</v>
      </c>
      <c r="D2" t="s" s="14">
        <v>26</v>
      </c>
      <c r="E2" t="s" s="14">
        <v>312</v>
      </c>
      <c r="F2" t="s" s="14">
        <v>29</v>
      </c>
      <c r="G2" t="s" s="14">
        <v>30</v>
      </c>
    </row>
    <row r="3" ht="20.55" customHeight="1">
      <c r="A3" s="15">
        <v>1</v>
      </c>
      <c r="B3" s="16">
        <v>1</v>
      </c>
      <c r="C3" t="s" s="17">
        <v>313</v>
      </c>
      <c r="D3" t="s" s="17">
        <v>314</v>
      </c>
      <c r="E3" t="s" s="17">
        <v>315</v>
      </c>
      <c r="F3" t="s" s="17">
        <v>316</v>
      </c>
      <c r="G3" t="s" s="17">
        <v>38</v>
      </c>
    </row>
    <row r="4" ht="20.35" customHeight="1">
      <c r="A4" s="18">
        <f>$A3+1</f>
        <v>2</v>
      </c>
      <c r="B4" s="25">
        <v>1</v>
      </c>
      <c r="C4" t="s" s="9">
        <v>317</v>
      </c>
      <c r="D4" t="s" s="9">
        <v>318</v>
      </c>
      <c r="E4" t="s" s="9">
        <v>319</v>
      </c>
      <c r="F4" t="s" s="9">
        <v>320</v>
      </c>
      <c r="G4" t="s" s="9">
        <v>38</v>
      </c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