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marianedu-my.sharepoint.com/personal/jkillian681_marian_edu/Documents/Y2S1/Physics II Lab/"/>
    </mc:Choice>
  </mc:AlternateContent>
  <xr:revisionPtr revIDLastSave="263" documentId="8_{8EFFC471-1B0C-4EE2-A265-389ADD2BBD04}" xr6:coauthVersionLast="47" xr6:coauthVersionMax="47" xr10:uidLastSave="{71E9DBA2-DDAE-4AA7-8DCC-C0B46782FE4B}"/>
  <bookViews>
    <workbookView xWindow="1286" yWindow="1577" windowWidth="20571" windowHeight="12026" activeTab="1" xr2:uid="{DFB6803F-ACAA-4CA4-BB52-669BC86128D4}"/>
  </bookViews>
  <sheets>
    <sheet name="Executive Summary" sheetId="4" r:id="rId1"/>
    <sheet name="L3P1R1" sheetId="1" r:id="rId2"/>
    <sheet name="L3P2R1" sheetId="2" r:id="rId3"/>
    <sheet name="L3P3R1" sheetId="3" r:id="rId4"/>
    <sheet name="L3P2R1 Data Analysis" sheetId="6" r:id="rId5"/>
    <sheet name="L3P3R1 Data Analysi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6" l="1"/>
  <c r="H4" i="3" l="1"/>
  <c r="H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B19" i="5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2" i="3"/>
  <c r="H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</calcChain>
</file>

<file path=xl/sharedStrings.xml><?xml version="1.0" encoding="utf-8"?>
<sst xmlns="http://schemas.openxmlformats.org/spreadsheetml/2006/main" count="67" uniqueCount="33">
  <si>
    <t>Resistance (ohm)</t>
  </si>
  <si>
    <t>Voltage</t>
  </si>
  <si>
    <t>Charge (nC)</t>
  </si>
  <si>
    <t>Latest: Time (s)</t>
  </si>
  <si>
    <t>Latest: Charge (nC)</t>
  </si>
  <si>
    <t>Time (s)</t>
  </si>
  <si>
    <t>Delta T</t>
  </si>
  <si>
    <t>Ln(q)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</si>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</sst>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L3P2R1</a:t>
            </a:r>
            <a:r>
              <a:rPr lang="en-US" baseline="0"/>
              <a:t> </a:t>
            </a:r>
            <a:r>
              <a:rPr lang="en-US"/>
              <a:t>Charge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874671916010499E-2"/>
                  <c:y val="-3.567913385826771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L3P2R1!$D$2:$D$41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</c:numCache>
            </c:numRef>
          </c:xVal>
          <c:yVal>
            <c:numRef>
              <c:f>L3P2R1!$E$2:$E$41</c:f>
              <c:numCache>
                <c:formatCode>General</c:formatCode>
                <c:ptCount val="40"/>
                <c:pt idx="0">
                  <c:v>52.509155273399998</c:v>
                </c:pt>
                <c:pt idx="1">
                  <c:v>47.879104614299997</c:v>
                </c:pt>
                <c:pt idx="2">
                  <c:v>42.093429565400001</c:v>
                </c:pt>
                <c:pt idx="3">
                  <c:v>36.307754516599999</c:v>
                </c:pt>
                <c:pt idx="4">
                  <c:v>30.821685791</c:v>
                </c:pt>
                <c:pt idx="5">
                  <c:v>25.939865112300001</c:v>
                </c:pt>
                <c:pt idx="6">
                  <c:v>21.715164184599999</c:v>
                </c:pt>
                <c:pt idx="7">
                  <c:v>18.039321899400001</c:v>
                </c:pt>
                <c:pt idx="8">
                  <c:v>14.919891357399999</c:v>
                </c:pt>
                <c:pt idx="9">
                  <c:v>12.3040008545</c:v>
                </c:pt>
                <c:pt idx="10">
                  <c:v>10.141296386700001</c:v>
                </c:pt>
                <c:pt idx="11">
                  <c:v>8.2781982421899993</c:v>
                </c:pt>
                <c:pt idx="12">
                  <c:v>6.7700958252000003</c:v>
                </c:pt>
                <c:pt idx="13">
                  <c:v>5.5615997314500003</c:v>
                </c:pt>
                <c:pt idx="14">
                  <c:v>4.50416564941</c:v>
                </c:pt>
                <c:pt idx="15">
                  <c:v>3.6481475830100001</c:v>
                </c:pt>
                <c:pt idx="16">
                  <c:v>2.9960632324200001</c:v>
                </c:pt>
                <c:pt idx="17">
                  <c:v>2.4421691894499999</c:v>
                </c:pt>
                <c:pt idx="18">
                  <c:v>1.9889831543000001</c:v>
                </c:pt>
                <c:pt idx="19">
                  <c:v>1.5861511230500001</c:v>
                </c:pt>
                <c:pt idx="20">
                  <c:v>1.2840270996100001</c:v>
                </c:pt>
                <c:pt idx="21">
                  <c:v>1.0322570800799999</c:v>
                </c:pt>
                <c:pt idx="22">
                  <c:v>0.83084106445299999</c:v>
                </c:pt>
                <c:pt idx="23">
                  <c:v>0.73013305664100003</c:v>
                </c:pt>
                <c:pt idx="24">
                  <c:v>0.57907104492200001</c:v>
                </c:pt>
                <c:pt idx="25">
                  <c:v>0.47836303710900002</c:v>
                </c:pt>
                <c:pt idx="26">
                  <c:v>0.37765502929700001</c:v>
                </c:pt>
                <c:pt idx="27">
                  <c:v>0.32730102539099998</c:v>
                </c:pt>
                <c:pt idx="28">
                  <c:v>0.27694702148400002</c:v>
                </c:pt>
                <c:pt idx="29">
                  <c:v>0.22659301757799999</c:v>
                </c:pt>
                <c:pt idx="30">
                  <c:v>0.17623901367200001</c:v>
                </c:pt>
                <c:pt idx="31">
                  <c:v>0.17623901367200001</c:v>
                </c:pt>
                <c:pt idx="32">
                  <c:v>0.17623901367200001</c:v>
                </c:pt>
                <c:pt idx="33">
                  <c:v>0.12588500976600001</c:v>
                </c:pt>
                <c:pt idx="34">
                  <c:v>0.12588500976600001</c:v>
                </c:pt>
                <c:pt idx="35">
                  <c:v>0.12588500976600001</c:v>
                </c:pt>
                <c:pt idx="36">
                  <c:v>7.5531005859399994E-2</c:v>
                </c:pt>
                <c:pt idx="37">
                  <c:v>7.5531005859399994E-2</c:v>
                </c:pt>
                <c:pt idx="38">
                  <c:v>7.5531005859399994E-2</c:v>
                </c:pt>
                <c:pt idx="39">
                  <c:v>2.5177001953099999E-2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8-48A1-9A6E-3CBB6D4E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61008"/>
        <c:axId val="1181461968"/>
      </c:scatterChart>
      <c:valAx>
        <c:axId val="11814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1968"/>
        <c:crosses val="autoZero"/>
        <c:crossBetween val="midCat"/>
      </c:valAx>
      <c:valAx>
        <c:axId val="1181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  <a:r>
                  <a:rPr lang="en-US" baseline="0"/>
                  <a:t> (nC)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L3P3R1 Natural</a:t>
            </a:r>
            <a:r>
              <a:rPr lang="en-US" baseline="0"/>
              <a:t> Log of Charge</a:t>
            </a:r>
            <a:r>
              <a:rPr lang="en-US"/>
              <a:t>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Ln(q) vs.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31014873140858E-2"/>
                  <c:y val="0.2041783318751822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L3P3R1!$G$2:$G$20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L3P3R1!$H$2:$H$13</c:f>
              <c:numCache>
                <c:formatCode>General</c:formatCode>
                <c:ptCount val="12"/>
                <c:pt idx="0">
                  <c:v>0</c:v>
                </c:pt>
                <c:pt idx="1">
                  <c:v>0.15020100472655087</c:v>
                </c:pt>
                <c:pt idx="2">
                  <c:v>0.36112923243569384</c:v>
                </c:pt>
                <c:pt idx="3">
                  <c:v>0.61085552372893437</c:v>
                </c:pt>
                <c:pt idx="4">
                  <c:v>0.89583364692317635</c:v>
                </c:pt>
                <c:pt idx="5">
                  <c:v>1.2015205574821941</c:v>
                </c:pt>
                <c:pt idx="6">
                  <c:v>1.5348074117157322</c:v>
                </c:pt>
                <c:pt idx="7">
                  <c:v>1.8739366493898582</c:v>
                </c:pt>
                <c:pt idx="8">
                  <c:v>2.2435923047490198</c:v>
                </c:pt>
                <c:pt idx="9">
                  <c:v>2.6155899435156971</c:v>
                </c:pt>
                <c:pt idx="10">
                  <c:v>2.9974783211981149</c:v>
                </c:pt>
                <c:pt idx="11">
                  <c:v>3.3981008046292991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F-457C-8C5C-CFA95508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47728"/>
        <c:axId val="1487348208"/>
      </c:scatterChart>
      <c:valAx>
        <c:axId val="14873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8208"/>
        <c:crosses val="autoZero"/>
        <c:crossBetween val="midCat"/>
      </c:valAx>
      <c:valAx>
        <c:axId val="1487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L3P2R1 Ln(q)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Ln(q) vs.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43263342082237E-2"/>
                  <c:y val="0.1708796296296296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L3P2R1!$G$2:$G$32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L3P2R1!$H$2:$H$32</c:f>
              <c:numCache>
                <c:formatCode>General</c:formatCode>
                <c:ptCount val="31"/>
                <c:pt idx="0">
                  <c:v>0</c:v>
                </c:pt>
                <c:pt idx="1">
                  <c:v>9.2308360659466196E-2</c:v>
                </c:pt>
                <c:pt idx="2">
                  <c:v>0.22109587937568259</c:v>
                </c:pt>
                <c:pt idx="3">
                  <c:v>0.36895619905059618</c:v>
                </c:pt>
                <c:pt idx="4">
                  <c:v>0.53276901420211531</c:v>
                </c:pt>
                <c:pt idx="5">
                  <c:v>0.7052065616677361</c:v>
                </c:pt>
                <c:pt idx="6">
                  <c:v>0.88297671371169584</c:v>
                </c:pt>
                <c:pt idx="7">
                  <c:v>1.0684336153511309</c:v>
                </c:pt>
                <c:pt idx="8">
                  <c:v>1.258292227480579</c:v>
                </c:pt>
                <c:pt idx="9">
                  <c:v>1.4510630583418338</c:v>
                </c:pt>
                <c:pt idx="10">
                  <c:v>1.6443717017760193</c:v>
                </c:pt>
                <c:pt idx="11">
                  <c:v>1.847362199436251</c:v>
                </c:pt>
                <c:pt idx="12">
                  <c:v>2.0484722993430662</c:v>
                </c:pt>
                <c:pt idx="13">
                  <c:v>2.2451017521916636</c:v>
                </c:pt>
                <c:pt idx="14">
                  <c:v>2.4559848721048061</c:v>
                </c:pt>
                <c:pt idx="15">
                  <c:v>2.6667680132913416</c:v>
                </c:pt>
                <c:pt idx="16">
                  <c:v>2.863688369507674</c:v>
                </c:pt>
                <c:pt idx="17">
                  <c:v>3.0681008841164745</c:v>
                </c:pt>
                <c:pt idx="18">
                  <c:v>3.2733640101499852</c:v>
                </c:pt>
                <c:pt idx="19">
                  <c:v>3.4996771362250749</c:v>
                </c:pt>
                <c:pt idx="20">
                  <c:v>3.710986229893765</c:v>
                </c:pt>
                <c:pt idx="21">
                  <c:v>3.9292397959124536</c:v>
                </c:pt>
                <c:pt idx="22">
                  <c:v>4.1463043011522478</c:v>
                </c:pt>
                <c:pt idx="23">
                  <c:v>4.2755160326315904</c:v>
                </c:pt>
                <c:pt idx="24">
                  <c:v>4.507317646689212</c:v>
                </c:pt>
                <c:pt idx="25">
                  <c:v>4.6983728834529215</c:v>
                </c:pt>
                <c:pt idx="26">
                  <c:v>4.9347616615160366</c:v>
                </c:pt>
                <c:pt idx="27">
                  <c:v>5.0778625051558954</c:v>
                </c:pt>
                <c:pt idx="28">
                  <c:v>5.2449165898215613</c:v>
                </c:pt>
                <c:pt idx="29">
                  <c:v>5.4455872852829099</c:v>
                </c:pt>
                <c:pt idx="30">
                  <c:v>5.6969017135625553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8-4FE2-8B6B-A89D8861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99792"/>
        <c:axId val="203555376"/>
      </c:scatterChart>
      <c:valAx>
        <c:axId val="3146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376"/>
        <c:crosses val="autoZero"/>
        <c:crossBetween val="midCat"/>
      </c:valAx>
      <c:valAx>
        <c:axId val="2035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L3P3R1</a:t>
            </a:r>
            <a:r>
              <a:rPr lang="en-US" baseline="0"/>
              <a:t> </a:t>
            </a:r>
            <a:r>
              <a:rPr lang="en-US"/>
              <a:t>Charge vs.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L3P3R1!$E$1</c:f>
              <c:strCache>
                <c:ptCount val="1"/>
                <c:pt idx="0">
                  <c:v>Charge (nC)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376202974628171E-3"/>
                  <c:y val="-4.493839311752697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L3P3R1!$D$2:$D$20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L3P3R1!$E$2:$E$20</c:f>
              <c:numCache>
                <c:formatCode>General</c:formatCode>
                <c:ptCount val="19"/>
                <c:pt idx="0">
                  <c:v>51.955261229999998</c:v>
                </c:pt>
                <c:pt idx="1">
                  <c:v>44.709320069999997</c:v>
                </c:pt>
                <c:pt idx="2">
                  <c:v>36.207046509999998</c:v>
                </c:pt>
                <c:pt idx="3">
                  <c:v>28.205795290000001</c:v>
                </c:pt>
                <c:pt idx="4">
                  <c:v>21.211624149999999</c:v>
                </c:pt>
                <c:pt idx="5">
                  <c:v>15.624847409999999</c:v>
                </c:pt>
                <c:pt idx="6">
                  <c:v>11.196212770000001</c:v>
                </c:pt>
                <c:pt idx="7">
                  <c:v>7.976074219</c:v>
                </c:pt>
                <c:pt idx="8">
                  <c:v>5.5112457279999996</c:v>
                </c:pt>
                <c:pt idx="9">
                  <c:v>3.7992095950000002</c:v>
                </c:pt>
                <c:pt idx="10">
                  <c:v>2.593231201</c:v>
                </c:pt>
                <c:pt idx="11">
                  <c:v>1.737213135</c:v>
                </c:pt>
                <c:pt idx="12">
                  <c:v>1.1833190920000001</c:v>
                </c:pt>
                <c:pt idx="13">
                  <c:v>0.78048706099999998</c:v>
                </c:pt>
                <c:pt idx="14">
                  <c:v>0.52871704100000005</c:v>
                </c:pt>
                <c:pt idx="15">
                  <c:v>0.32730102500000002</c:v>
                </c:pt>
                <c:pt idx="16">
                  <c:v>0.22659301800000001</c:v>
                </c:pt>
                <c:pt idx="17">
                  <c:v>0.176239014</c:v>
                </c:pt>
                <c:pt idx="18">
                  <c:v>7.5531005999999998E-2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4-4319-8D59-18598CAE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24895"/>
        <c:axId val="1867923935"/>
      </c:scatterChart>
      <c:valAx>
        <c:axId val="18679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3935"/>
        <c:crosses val="autoZero"/>
        <c:crossBetween val="midCat"/>
      </c:valAx>
      <c:valAx>
        <c:axId val="18679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L3P3R1 Natural</a:t>
            </a:r>
            <a:r>
              <a:rPr lang="en-US" baseline="0"/>
              <a:t> Log of Charge</a:t>
            </a:r>
            <a:r>
              <a:rPr lang="en-US"/>
              <a:t>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Ln(q) vs.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31014873140858E-2"/>
                  <c:y val="0.2041783318751822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L3P3R1!$G$2:$G$20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L3P3R1!$H$2:$H$13</c:f>
              <c:numCache>
                <c:formatCode>General</c:formatCode>
                <c:ptCount val="12"/>
                <c:pt idx="0">
                  <c:v>0</c:v>
                </c:pt>
                <c:pt idx="1">
                  <c:v>0.15020100472655087</c:v>
                </c:pt>
                <c:pt idx="2">
                  <c:v>0.36112923243569384</c:v>
                </c:pt>
                <c:pt idx="3">
                  <c:v>0.61085552372893437</c:v>
                </c:pt>
                <c:pt idx="4">
                  <c:v>0.89583364692317635</c:v>
                </c:pt>
                <c:pt idx="5">
                  <c:v>1.2015205574821941</c:v>
                </c:pt>
                <c:pt idx="6">
                  <c:v>1.5348074117157322</c:v>
                </c:pt>
                <c:pt idx="7">
                  <c:v>1.8739366493898582</c:v>
                </c:pt>
                <c:pt idx="8">
                  <c:v>2.2435923047490198</c:v>
                </c:pt>
                <c:pt idx="9">
                  <c:v>2.6155899435156971</c:v>
                </c:pt>
                <c:pt idx="10">
                  <c:v>2.9974783211981149</c:v>
                </c:pt>
                <c:pt idx="11">
                  <c:v>3.3981008046292991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5-43C7-B787-24E62E33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47728"/>
        <c:axId val="1487348208"/>
      </c:scatterChart>
      <c:valAx>
        <c:axId val="14873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8208"/>
        <c:crosses val="autoZero"/>
        <c:crossBetween val="midCat"/>
      </c:valAx>
      <c:valAx>
        <c:axId val="1487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L3P1R1 Charge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L3P1R1!$C$1</c:f>
              <c:strCache>
                <c:ptCount val="1"/>
                <c:pt idx="0">
                  <c:v>Charge (nC)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58748906386707E-2"/>
                  <c:y val="0.19402777777777777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L3P1R1!$B$2:$B$8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L3P1R1!$C$2:$C$8</c:f>
              <c:numCache>
                <c:formatCode>General</c:formatCode>
                <c:ptCount val="7"/>
                <c:pt idx="0">
                  <c:v>7.77</c:v>
                </c:pt>
                <c:pt idx="1">
                  <c:v>15.32</c:v>
                </c:pt>
                <c:pt idx="2">
                  <c:v>23.17</c:v>
                </c:pt>
                <c:pt idx="3">
                  <c:v>30.42</c:v>
                </c:pt>
                <c:pt idx="4">
                  <c:v>37.97</c:v>
                </c:pt>
                <c:pt idx="5">
                  <c:v>46.02</c:v>
                </c:pt>
                <c:pt idx="6">
                  <c:v>53.06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0-40FF-878F-4925F468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39079"/>
        <c:axId val="1420741127"/>
      </c:scatterChart>
      <c:valAx>
        <c:axId val="1420739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41127"/>
        <c:crosses val="autoZero"/>
        <c:crossBetween val="midCat"/>
      </c:valAx>
      <c:valAx>
        <c:axId val="14207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9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L3P1R1 Charge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L3P1R1!$C$1</c:f>
              <c:strCache>
                <c:ptCount val="1"/>
                <c:pt idx="0">
                  <c:v>Charge (nC)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58748906386707E-2"/>
                  <c:y val="0.19402777777777777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L3P1R1!$B$2:$B$8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L3P1R1!$C$2:$C$8</c:f>
              <c:numCache>
                <c:formatCode>General</c:formatCode>
                <c:ptCount val="7"/>
                <c:pt idx="0">
                  <c:v>7.77</c:v>
                </c:pt>
                <c:pt idx="1">
                  <c:v>15.32</c:v>
                </c:pt>
                <c:pt idx="2">
                  <c:v>23.17</c:v>
                </c:pt>
                <c:pt idx="3">
                  <c:v>30.42</c:v>
                </c:pt>
                <c:pt idx="4">
                  <c:v>37.97</c:v>
                </c:pt>
                <c:pt idx="5">
                  <c:v>46.02</c:v>
                </c:pt>
                <c:pt idx="6">
                  <c:v>53.06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A06C2ADD-0E9B-482B-A927-8ACA010D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39079"/>
        <c:axId val="1420741127"/>
      </c:scatterChart>
      <c:valAx>
        <c:axId val="1420739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41127"/>
        <c:crosses val="autoZero"/>
        <c:crossBetween val="midCat"/>
      </c:valAx>
      <c:valAx>
        <c:axId val="14207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9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L3P2R1</a:t>
            </a:r>
            <a:r>
              <a:rPr lang="en-US" baseline="0"/>
              <a:t> </a:t>
            </a:r>
            <a:r>
              <a:rPr lang="en-US"/>
              <a:t>Charge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874671916010499E-2"/>
                  <c:y val="-3.567913385826771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L3P2R1!$D$2:$D$41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</c:numCache>
            </c:numRef>
          </c:xVal>
          <c:yVal>
            <c:numRef>
              <c:f>L3P2R1!$E$2:$E$41</c:f>
              <c:numCache>
                <c:formatCode>General</c:formatCode>
                <c:ptCount val="40"/>
                <c:pt idx="0">
                  <c:v>52.509155273399998</c:v>
                </c:pt>
                <c:pt idx="1">
                  <c:v>47.879104614299997</c:v>
                </c:pt>
                <c:pt idx="2">
                  <c:v>42.093429565400001</c:v>
                </c:pt>
                <c:pt idx="3">
                  <c:v>36.307754516599999</c:v>
                </c:pt>
                <c:pt idx="4">
                  <c:v>30.821685791</c:v>
                </c:pt>
                <c:pt idx="5">
                  <c:v>25.939865112300001</c:v>
                </c:pt>
                <c:pt idx="6">
                  <c:v>21.715164184599999</c:v>
                </c:pt>
                <c:pt idx="7">
                  <c:v>18.039321899400001</c:v>
                </c:pt>
                <c:pt idx="8">
                  <c:v>14.919891357399999</c:v>
                </c:pt>
                <c:pt idx="9">
                  <c:v>12.3040008545</c:v>
                </c:pt>
                <c:pt idx="10">
                  <c:v>10.141296386700001</c:v>
                </c:pt>
                <c:pt idx="11">
                  <c:v>8.2781982421899993</c:v>
                </c:pt>
                <c:pt idx="12">
                  <c:v>6.7700958252000003</c:v>
                </c:pt>
                <c:pt idx="13">
                  <c:v>5.5615997314500003</c:v>
                </c:pt>
                <c:pt idx="14">
                  <c:v>4.50416564941</c:v>
                </c:pt>
                <c:pt idx="15">
                  <c:v>3.6481475830100001</c:v>
                </c:pt>
                <c:pt idx="16">
                  <c:v>2.9960632324200001</c:v>
                </c:pt>
                <c:pt idx="17">
                  <c:v>2.4421691894499999</c:v>
                </c:pt>
                <c:pt idx="18">
                  <c:v>1.9889831543000001</c:v>
                </c:pt>
                <c:pt idx="19">
                  <c:v>1.5861511230500001</c:v>
                </c:pt>
                <c:pt idx="20">
                  <c:v>1.2840270996100001</c:v>
                </c:pt>
                <c:pt idx="21">
                  <c:v>1.0322570800799999</c:v>
                </c:pt>
                <c:pt idx="22">
                  <c:v>0.83084106445299999</c:v>
                </c:pt>
                <c:pt idx="23">
                  <c:v>0.73013305664100003</c:v>
                </c:pt>
                <c:pt idx="24">
                  <c:v>0.57907104492200001</c:v>
                </c:pt>
                <c:pt idx="25">
                  <c:v>0.47836303710900002</c:v>
                </c:pt>
                <c:pt idx="26">
                  <c:v>0.37765502929700001</c:v>
                </c:pt>
                <c:pt idx="27">
                  <c:v>0.32730102539099998</c:v>
                </c:pt>
                <c:pt idx="28">
                  <c:v>0.27694702148400002</c:v>
                </c:pt>
                <c:pt idx="29">
                  <c:v>0.22659301757799999</c:v>
                </c:pt>
                <c:pt idx="30">
                  <c:v>0.17623901367200001</c:v>
                </c:pt>
                <c:pt idx="31">
                  <c:v>0.17623901367200001</c:v>
                </c:pt>
                <c:pt idx="32">
                  <c:v>0.17623901367200001</c:v>
                </c:pt>
                <c:pt idx="33">
                  <c:v>0.12588500976600001</c:v>
                </c:pt>
                <c:pt idx="34">
                  <c:v>0.12588500976600001</c:v>
                </c:pt>
                <c:pt idx="35">
                  <c:v>0.12588500976600001</c:v>
                </c:pt>
                <c:pt idx="36">
                  <c:v>7.5531005859399994E-2</c:v>
                </c:pt>
                <c:pt idx="37">
                  <c:v>7.5531005859399994E-2</c:v>
                </c:pt>
                <c:pt idx="38">
                  <c:v>7.5531005859399994E-2</c:v>
                </c:pt>
                <c:pt idx="39">
                  <c:v>2.5177001953099999E-2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5-468F-9C85-53BBEF69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61008"/>
        <c:axId val="1181461968"/>
      </c:scatterChart>
      <c:valAx>
        <c:axId val="11814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1968"/>
        <c:crosses val="autoZero"/>
        <c:crossBetween val="midCat"/>
      </c:valAx>
      <c:valAx>
        <c:axId val="1181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  <a:r>
                  <a:rPr lang="en-US" baseline="0"/>
                  <a:t> (nC)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L3P2R1 Ln(q)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Ln(q) vs.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43263342082237E-2"/>
                  <c:y val="0.1708796296296296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L3P2R1!$G$2:$G$32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L3P2R1!$H$2:$H$32</c:f>
              <c:numCache>
                <c:formatCode>General</c:formatCode>
                <c:ptCount val="31"/>
                <c:pt idx="0">
                  <c:v>0</c:v>
                </c:pt>
                <c:pt idx="1">
                  <c:v>9.2308360659466196E-2</c:v>
                </c:pt>
                <c:pt idx="2">
                  <c:v>0.22109587937568259</c:v>
                </c:pt>
                <c:pt idx="3">
                  <c:v>0.36895619905059618</c:v>
                </c:pt>
                <c:pt idx="4">
                  <c:v>0.53276901420211531</c:v>
                </c:pt>
                <c:pt idx="5">
                  <c:v>0.7052065616677361</c:v>
                </c:pt>
                <c:pt idx="6">
                  <c:v>0.88297671371169584</c:v>
                </c:pt>
                <c:pt idx="7">
                  <c:v>1.0684336153511309</c:v>
                </c:pt>
                <c:pt idx="8">
                  <c:v>1.258292227480579</c:v>
                </c:pt>
                <c:pt idx="9">
                  <c:v>1.4510630583418338</c:v>
                </c:pt>
                <c:pt idx="10">
                  <c:v>1.6443717017760193</c:v>
                </c:pt>
                <c:pt idx="11">
                  <c:v>1.847362199436251</c:v>
                </c:pt>
                <c:pt idx="12">
                  <c:v>2.0484722993430662</c:v>
                </c:pt>
                <c:pt idx="13">
                  <c:v>2.2451017521916636</c:v>
                </c:pt>
                <c:pt idx="14">
                  <c:v>2.4559848721048061</c:v>
                </c:pt>
                <c:pt idx="15">
                  <c:v>2.6667680132913416</c:v>
                </c:pt>
                <c:pt idx="16">
                  <c:v>2.863688369507674</c:v>
                </c:pt>
                <c:pt idx="17">
                  <c:v>3.0681008841164745</c:v>
                </c:pt>
                <c:pt idx="18">
                  <c:v>3.2733640101499852</c:v>
                </c:pt>
                <c:pt idx="19">
                  <c:v>3.4996771362250749</c:v>
                </c:pt>
                <c:pt idx="20">
                  <c:v>3.710986229893765</c:v>
                </c:pt>
                <c:pt idx="21">
                  <c:v>3.9292397959124536</c:v>
                </c:pt>
                <c:pt idx="22">
                  <c:v>4.1463043011522478</c:v>
                </c:pt>
                <c:pt idx="23">
                  <c:v>4.2755160326315904</c:v>
                </c:pt>
                <c:pt idx="24">
                  <c:v>4.507317646689212</c:v>
                </c:pt>
                <c:pt idx="25">
                  <c:v>4.6983728834529215</c:v>
                </c:pt>
                <c:pt idx="26">
                  <c:v>4.9347616615160366</c:v>
                </c:pt>
                <c:pt idx="27">
                  <c:v>5.0778625051558954</c:v>
                </c:pt>
                <c:pt idx="28">
                  <c:v>5.2449165898215613</c:v>
                </c:pt>
                <c:pt idx="29">
                  <c:v>5.4455872852829099</c:v>
                </c:pt>
                <c:pt idx="30">
                  <c:v>5.6969017135625553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D-466A-94E2-00E43DD8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99792"/>
        <c:axId val="203555376"/>
      </c:scatterChart>
      <c:valAx>
        <c:axId val="3146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376"/>
        <c:crosses val="autoZero"/>
        <c:crossBetween val="midCat"/>
      </c:valAx>
      <c:valAx>
        <c:axId val="2035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L3P3R1</a:t>
            </a:r>
            <a:r>
              <a:rPr lang="en-US" baseline="0"/>
              <a:t> </a:t>
            </a:r>
            <a:r>
              <a:rPr lang="en-US"/>
              <a:t>Charge vs.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L3P3R1!$E$1</c:f>
              <c:strCache>
                <c:ptCount val="1"/>
                <c:pt idx="0">
                  <c:v>Charge (nC)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376202974628171E-3"/>
                  <c:y val="-4.493839311752697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L3P3R1!$D$2:$D$20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L3P3R1!$E$2:$E$20</c:f>
              <c:numCache>
                <c:formatCode>General</c:formatCode>
                <c:ptCount val="19"/>
                <c:pt idx="0">
                  <c:v>51.955261229999998</c:v>
                </c:pt>
                <c:pt idx="1">
                  <c:v>44.709320069999997</c:v>
                </c:pt>
                <c:pt idx="2">
                  <c:v>36.207046509999998</c:v>
                </c:pt>
                <c:pt idx="3">
                  <c:v>28.205795290000001</c:v>
                </c:pt>
                <c:pt idx="4">
                  <c:v>21.211624149999999</c:v>
                </c:pt>
                <c:pt idx="5">
                  <c:v>15.624847409999999</c:v>
                </c:pt>
                <c:pt idx="6">
                  <c:v>11.196212770000001</c:v>
                </c:pt>
                <c:pt idx="7">
                  <c:v>7.976074219</c:v>
                </c:pt>
                <c:pt idx="8">
                  <c:v>5.5112457279999996</c:v>
                </c:pt>
                <c:pt idx="9">
                  <c:v>3.7992095950000002</c:v>
                </c:pt>
                <c:pt idx="10">
                  <c:v>2.593231201</c:v>
                </c:pt>
                <c:pt idx="11">
                  <c:v>1.737213135</c:v>
                </c:pt>
                <c:pt idx="12">
                  <c:v>1.1833190920000001</c:v>
                </c:pt>
                <c:pt idx="13">
                  <c:v>0.78048706099999998</c:v>
                </c:pt>
                <c:pt idx="14">
                  <c:v>0.52871704100000005</c:v>
                </c:pt>
                <c:pt idx="15">
                  <c:v>0.32730102500000002</c:v>
                </c:pt>
                <c:pt idx="16">
                  <c:v>0.22659301800000001</c:v>
                </c:pt>
                <c:pt idx="17">
                  <c:v>0.176239014</c:v>
                </c:pt>
                <c:pt idx="18">
                  <c:v>7.5531005999999998E-2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0-42DB-AF92-9B0B4F21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24895"/>
        <c:axId val="1867923935"/>
      </c:scatterChart>
      <c:valAx>
        <c:axId val="18679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3935"/>
        <c:crosses val="autoZero"/>
        <c:crossBetween val="midCat"/>
      </c:valAx>
      <c:valAx>
        <c:axId val="18679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119743</xdr:rowOff>
    </xdr:from>
    <xdr:to>
      <xdr:col>7</xdr:col>
      <xdr:colOff>152400</xdr:colOff>
      <xdr:row>15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F57A5-D1F2-4A45-8F95-BA4C88B9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157843</xdr:colOff>
      <xdr:row>16</xdr:row>
      <xdr:rowOff>87086</xdr:rowOff>
    </xdr:from>
    <xdr:to>
      <xdr:col>7</xdr:col>
      <xdr:colOff>157843</xdr:colOff>
      <xdr:row>31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3F4C-2F10-486A-8556-310D1E67B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0</xdr:row>
      <xdr:rowOff>108857</xdr:rowOff>
    </xdr:from>
    <xdr:to>
      <xdr:col>14</xdr:col>
      <xdr:colOff>342900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DC641-2335-4FEB-8519-6508CF7DB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386443</xdr:colOff>
      <xdr:row>16</xdr:row>
      <xdr:rowOff>87085</xdr:rowOff>
    </xdr:from>
    <xdr:to>
      <xdr:col>14</xdr:col>
      <xdr:colOff>386443</xdr:colOff>
      <xdr:row>31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E6D5B-27BD-4921-84CB-6E6773A6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168917</xdr:colOff>
      <xdr:row>32</xdr:row>
      <xdr:rowOff>87587</xdr:rowOff>
    </xdr:from>
    <xdr:to>
      <xdr:col>7</xdr:col>
      <xdr:colOff>137636</xdr:colOff>
      <xdr:row>46</xdr:row>
      <xdr:rowOff>37536</xdr:rowOff>
    </xdr:to>
    <xdr:graphicFrame macro="">
      <xdr:nvGraphicFramePr>
        <xdr:cNvPr id="6" name="Chart 5" descr="Chart type: Scatter. Field: Voltage and Field: Charge (nC) appear highly correlated.&#10;&#10;Description automatically generated">
          <a:extLst>
            <a:ext uri="{FF2B5EF4-FFF2-40B4-BE49-F238E27FC236}">
              <a16:creationId xmlns:a16="http://schemas.microsoft.com/office/drawing/2014/main" id="{35521939-82F1-4C1C-9712-C82E7717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363310</xdr:colOff>
      <xdr:row>12</xdr:row>
      <xdr:rowOff>12246</xdr:rowOff>
    </xdr:from>
    <xdr:to>
      <xdr:col>7</xdr:col>
      <xdr:colOff>58510</xdr:colOff>
      <xdr:row>27</xdr:row>
      <xdr:rowOff>40821</xdr:rowOff>
    </xdr:to>
    <xdr:graphicFrame macro="">
      <xdr:nvGraphicFramePr>
        <xdr:cNvPr id="2" name="Chart 1" descr="Chart type: Scatter. Field: Voltage and Field: Charge (nC) appear highly correlated.&#10;&#10;Description automatically generated">
          <a:extLst>
            <a:ext uri="{FF2B5EF4-FFF2-40B4-BE49-F238E27FC236}">
              <a16:creationId xmlns:a16="http://schemas.microsoft.com/office/drawing/2014/main" id="{8E21293E-65DC-20B3-EA82-C7A173BE4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117020</xdr:colOff>
      <xdr:row>2</xdr:row>
      <xdr:rowOff>92528</xdr:rowOff>
    </xdr:from>
    <xdr:to>
      <xdr:col>16</xdr:col>
      <xdr:colOff>117020</xdr:colOff>
      <xdr:row>17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6341C-3D4F-0EF5-396C-F694F770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152399</xdr:colOff>
      <xdr:row>18</xdr:row>
      <xdr:rowOff>43542</xdr:rowOff>
    </xdr:from>
    <xdr:to>
      <xdr:col>16</xdr:col>
      <xdr:colOff>152399</xdr:colOff>
      <xdr:row>33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8FB91-79E0-C4B0-2B42-E7F2A62E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544286</xdr:colOff>
      <xdr:row>2</xdr:row>
      <xdr:rowOff>65314</xdr:rowOff>
    </xdr:from>
    <xdr:to>
      <xdr:col>15</xdr:col>
      <xdr:colOff>544286</xdr:colOff>
      <xdr:row>17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26E15-D0EE-E149-1F0C-707B1CFC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17</xdr:row>
      <xdr:rowOff>168728</xdr:rowOff>
    </xdr:from>
    <xdr:to>
      <xdr:col>15</xdr:col>
      <xdr:colOff>533400</xdr:colOff>
      <xdr:row>32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E64BF-5A65-8CDD-F3F0-AD36D008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1E44-CD55-4FD4-8718-46BA0541A2BA}">
  <dimension ref="A1"/>
  <sheetViews>
    <sheetView zoomScale="87" workbookViewId="0">
      <selection activeCell="I44" sqref="I44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745B-D314-4124-98BF-04D38EEEAD43}">
  <dimension ref="A1:C8"/>
  <sheetViews>
    <sheetView tabSelected="1" workbookViewId="0">
      <selection activeCell="F11" sqref="F11"/>
    </sheetView>
  </sheetViews>
  <sheetFormatPr defaultRowHeight="14.6" x14ac:dyDescent="0.4"/>
  <cols>
    <col min="1" max="1" width="16.3046875" bestFit="1" customWidth="1"/>
    <col min="3" max="3" width="11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1000000</v>
      </c>
      <c r="B2">
        <v>1</v>
      </c>
      <c r="C2">
        <v>7.77</v>
      </c>
    </row>
    <row r="3" spans="1:3" x14ac:dyDescent="0.4">
      <c r="A3">
        <v>1000000</v>
      </c>
      <c r="B3">
        <v>2</v>
      </c>
      <c r="C3">
        <v>15.32</v>
      </c>
    </row>
    <row r="4" spans="1:3" x14ac:dyDescent="0.4">
      <c r="A4">
        <v>1000000</v>
      </c>
      <c r="B4">
        <v>3</v>
      </c>
      <c r="C4">
        <v>23.17</v>
      </c>
    </row>
    <row r="5" spans="1:3" x14ac:dyDescent="0.4">
      <c r="A5">
        <v>1000000</v>
      </c>
      <c r="B5">
        <v>4</v>
      </c>
      <c r="C5">
        <v>30.42</v>
      </c>
    </row>
    <row r="6" spans="1:3" x14ac:dyDescent="0.4">
      <c r="A6">
        <v>1000000</v>
      </c>
      <c r="B6">
        <v>5</v>
      </c>
      <c r="C6">
        <v>37.97</v>
      </c>
    </row>
    <row r="7" spans="1:3" x14ac:dyDescent="0.4">
      <c r="A7">
        <v>1000000</v>
      </c>
      <c r="B7">
        <v>6</v>
      </c>
      <c r="C7">
        <v>46.02</v>
      </c>
    </row>
    <row r="8" spans="1:3" x14ac:dyDescent="0.4">
      <c r="A8">
        <v>1000000</v>
      </c>
      <c r="B8">
        <v>7</v>
      </c>
      <c r="C8">
        <v>53.06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EE97-D27A-4ABF-92D1-F49295B665CA}">
  <dimension ref="A1:H337"/>
  <sheetViews>
    <sheetView workbookViewId="0">
      <selection activeCell="R3" sqref="R3"/>
    </sheetView>
  </sheetViews>
  <sheetFormatPr defaultRowHeight="14.6" x14ac:dyDescent="0.4"/>
  <sheetData>
    <row r="1" spans="1:8" x14ac:dyDescent="0.4">
      <c r="A1" t="s">
        <v>3</v>
      </c>
      <c r="B1" t="s">
        <v>4</v>
      </c>
      <c r="D1" t="s">
        <v>5</v>
      </c>
      <c r="E1" t="s">
        <v>2</v>
      </c>
      <c r="G1" t="s">
        <v>6</v>
      </c>
      <c r="H1" t="s">
        <v>7</v>
      </c>
    </row>
    <row r="2" spans="1:8" x14ac:dyDescent="0.4">
      <c r="A2">
        <v>0</v>
      </c>
      <c r="B2">
        <v>-0.87867736816399999</v>
      </c>
      <c r="D2">
        <v>0</v>
      </c>
      <c r="E2">
        <v>52.509155273399998</v>
      </c>
      <c r="G2">
        <f>D2</f>
        <v>0</v>
      </c>
      <c r="H2">
        <f>LN($E$2/E2)</f>
        <v>0</v>
      </c>
    </row>
    <row r="3" spans="1:8" x14ac:dyDescent="0.4">
      <c r="A3">
        <v>0.05</v>
      </c>
      <c r="B3">
        <v>-0.87867736816399999</v>
      </c>
      <c r="D3">
        <v>0.05</v>
      </c>
      <c r="E3">
        <v>47.879104614299997</v>
      </c>
      <c r="G3">
        <f>D3-$D$2</f>
        <v>0.05</v>
      </c>
      <c r="H3">
        <f t="shared" ref="H3:H32" si="0">LN($E$2/E3)</f>
        <v>9.2308360659466196E-2</v>
      </c>
    </row>
    <row r="4" spans="1:8" x14ac:dyDescent="0.4">
      <c r="A4">
        <v>0.1</v>
      </c>
      <c r="B4">
        <v>-0.87867736816399999</v>
      </c>
      <c r="D4">
        <v>0.1</v>
      </c>
      <c r="E4">
        <v>42.093429565400001</v>
      </c>
      <c r="G4">
        <f t="shared" ref="G4:G32" si="1">D4-$D$2</f>
        <v>0.1</v>
      </c>
      <c r="H4">
        <f t="shared" si="0"/>
        <v>0.22109587937568259</v>
      </c>
    </row>
    <row r="5" spans="1:8" x14ac:dyDescent="0.4">
      <c r="A5">
        <v>0.15</v>
      </c>
      <c r="B5">
        <v>-0.87867736816399999</v>
      </c>
      <c r="D5">
        <v>0.15</v>
      </c>
      <c r="E5">
        <v>36.307754516599999</v>
      </c>
      <c r="G5">
        <f t="shared" si="1"/>
        <v>0.15</v>
      </c>
      <c r="H5">
        <f t="shared" si="0"/>
        <v>0.36895619905059618</v>
      </c>
    </row>
    <row r="6" spans="1:8" x14ac:dyDescent="0.4">
      <c r="A6">
        <v>0.2</v>
      </c>
      <c r="B6">
        <v>-0.92903137206999997</v>
      </c>
      <c r="D6">
        <v>0.2</v>
      </c>
      <c r="E6">
        <v>30.821685791</v>
      </c>
      <c r="G6">
        <f t="shared" si="1"/>
        <v>0.2</v>
      </c>
      <c r="H6">
        <f t="shared" si="0"/>
        <v>0.53276901420211531</v>
      </c>
    </row>
    <row r="7" spans="1:8" x14ac:dyDescent="0.4">
      <c r="A7">
        <v>0.25</v>
      </c>
      <c r="B7">
        <v>-0.92903137206999997</v>
      </c>
      <c r="D7">
        <v>0.25</v>
      </c>
      <c r="E7">
        <v>25.939865112300001</v>
      </c>
      <c r="G7">
        <f t="shared" si="1"/>
        <v>0.25</v>
      </c>
      <c r="H7">
        <f t="shared" si="0"/>
        <v>0.7052065616677361</v>
      </c>
    </row>
    <row r="8" spans="1:8" x14ac:dyDescent="0.4">
      <c r="A8">
        <v>0.3</v>
      </c>
      <c r="B8">
        <v>-0.97938537597700004</v>
      </c>
      <c r="D8">
        <v>0.3</v>
      </c>
      <c r="E8">
        <v>21.715164184599999</v>
      </c>
      <c r="G8">
        <f t="shared" si="1"/>
        <v>0.3</v>
      </c>
      <c r="H8">
        <f t="shared" si="0"/>
        <v>0.88297671371169584</v>
      </c>
    </row>
    <row r="9" spans="1:8" x14ac:dyDescent="0.4">
      <c r="A9">
        <v>0.35</v>
      </c>
      <c r="B9">
        <v>-0.92903137206999997</v>
      </c>
      <c r="D9">
        <v>0.35</v>
      </c>
      <c r="E9">
        <v>18.039321899400001</v>
      </c>
      <c r="G9">
        <f t="shared" si="1"/>
        <v>0.35</v>
      </c>
      <c r="H9">
        <f t="shared" si="0"/>
        <v>1.0684336153511309</v>
      </c>
    </row>
    <row r="10" spans="1:8" x14ac:dyDescent="0.4">
      <c r="A10">
        <v>0.4</v>
      </c>
      <c r="B10">
        <v>-0.92903137206999997</v>
      </c>
      <c r="D10">
        <v>0.4</v>
      </c>
      <c r="E10">
        <v>14.919891357399999</v>
      </c>
      <c r="G10">
        <f t="shared" si="1"/>
        <v>0.4</v>
      </c>
      <c r="H10">
        <f t="shared" si="0"/>
        <v>1.258292227480579</v>
      </c>
    </row>
    <row r="11" spans="1:8" x14ac:dyDescent="0.4">
      <c r="A11">
        <v>0.45</v>
      </c>
      <c r="B11">
        <v>-0.97938537597700004</v>
      </c>
      <c r="D11">
        <v>0.45</v>
      </c>
      <c r="E11">
        <v>12.3040008545</v>
      </c>
      <c r="G11">
        <f t="shared" si="1"/>
        <v>0.45</v>
      </c>
      <c r="H11">
        <f t="shared" si="0"/>
        <v>1.4510630583418338</v>
      </c>
    </row>
    <row r="12" spans="1:8" x14ac:dyDescent="0.4">
      <c r="A12">
        <v>0.5</v>
      </c>
      <c r="B12">
        <v>-0.92903137206999997</v>
      </c>
      <c r="D12">
        <v>0.5</v>
      </c>
      <c r="E12">
        <v>10.141296386700001</v>
      </c>
      <c r="G12">
        <f t="shared" si="1"/>
        <v>0.5</v>
      </c>
      <c r="H12">
        <f t="shared" si="0"/>
        <v>1.6443717017760193</v>
      </c>
    </row>
    <row r="13" spans="1:8" x14ac:dyDescent="0.4">
      <c r="A13">
        <v>0.55000000000000004</v>
      </c>
      <c r="B13">
        <v>-0.92903137206999997</v>
      </c>
      <c r="D13">
        <v>0.55000000000000004</v>
      </c>
      <c r="E13">
        <v>8.2781982421899993</v>
      </c>
      <c r="G13">
        <f t="shared" si="1"/>
        <v>0.55000000000000004</v>
      </c>
      <c r="H13">
        <f t="shared" si="0"/>
        <v>1.847362199436251</v>
      </c>
    </row>
    <row r="14" spans="1:8" x14ac:dyDescent="0.4">
      <c r="A14">
        <v>0.6</v>
      </c>
      <c r="B14">
        <v>-0.97938537597700004</v>
      </c>
      <c r="D14">
        <v>0.6</v>
      </c>
      <c r="E14">
        <v>6.7700958252000003</v>
      </c>
      <c r="G14">
        <f t="shared" si="1"/>
        <v>0.6</v>
      </c>
      <c r="H14">
        <f t="shared" si="0"/>
        <v>2.0484722993430662</v>
      </c>
    </row>
    <row r="15" spans="1:8" x14ac:dyDescent="0.4">
      <c r="A15">
        <v>0.65</v>
      </c>
      <c r="B15">
        <v>-0.97938537597700004</v>
      </c>
      <c r="D15">
        <v>0.65</v>
      </c>
      <c r="E15">
        <v>5.5615997314500003</v>
      </c>
      <c r="G15">
        <f t="shared" si="1"/>
        <v>0.65</v>
      </c>
      <c r="H15">
        <f t="shared" si="0"/>
        <v>2.2451017521916636</v>
      </c>
    </row>
    <row r="16" spans="1:8" x14ac:dyDescent="0.4">
      <c r="A16">
        <v>0.7</v>
      </c>
      <c r="B16">
        <v>-0.92903137206999997</v>
      </c>
      <c r="D16">
        <v>0.7</v>
      </c>
      <c r="E16">
        <v>4.50416564941</v>
      </c>
      <c r="G16">
        <f t="shared" si="1"/>
        <v>0.7</v>
      </c>
      <c r="H16">
        <f t="shared" si="0"/>
        <v>2.4559848721048061</v>
      </c>
    </row>
    <row r="17" spans="1:8" x14ac:dyDescent="0.4">
      <c r="A17">
        <v>0.75</v>
      </c>
      <c r="B17">
        <v>-0.97938537597700004</v>
      </c>
      <c r="D17">
        <v>0.75</v>
      </c>
      <c r="E17">
        <v>3.6481475830100001</v>
      </c>
      <c r="G17">
        <f t="shared" si="1"/>
        <v>0.75</v>
      </c>
      <c r="H17">
        <f t="shared" si="0"/>
        <v>2.6667680132913416</v>
      </c>
    </row>
    <row r="18" spans="1:8" x14ac:dyDescent="0.4">
      <c r="A18">
        <v>0.8</v>
      </c>
      <c r="B18">
        <v>-1.0297393798800001</v>
      </c>
      <c r="D18">
        <v>0.8</v>
      </c>
      <c r="E18">
        <v>2.9960632324200001</v>
      </c>
      <c r="G18">
        <f t="shared" si="1"/>
        <v>0.8</v>
      </c>
      <c r="H18">
        <f t="shared" si="0"/>
        <v>2.863688369507674</v>
      </c>
    </row>
    <row r="19" spans="1:8" x14ac:dyDescent="0.4">
      <c r="A19">
        <v>0.85</v>
      </c>
      <c r="B19">
        <v>-0.57655334472700004</v>
      </c>
      <c r="D19">
        <v>0.85</v>
      </c>
      <c r="E19">
        <v>2.4421691894499999</v>
      </c>
      <c r="G19">
        <f t="shared" si="1"/>
        <v>0.85</v>
      </c>
      <c r="H19">
        <f t="shared" si="0"/>
        <v>3.0681008841164745</v>
      </c>
    </row>
    <row r="20" spans="1:8" x14ac:dyDescent="0.4">
      <c r="A20">
        <v>0.9</v>
      </c>
      <c r="B20">
        <v>-0.82832336425800002</v>
      </c>
      <c r="D20">
        <v>0.9</v>
      </c>
      <c r="E20">
        <v>1.9889831543000001</v>
      </c>
      <c r="G20">
        <f t="shared" si="1"/>
        <v>0.9</v>
      </c>
      <c r="H20">
        <f t="shared" si="0"/>
        <v>3.2733640101499852</v>
      </c>
    </row>
    <row r="21" spans="1:8" x14ac:dyDescent="0.4">
      <c r="A21">
        <v>0.95</v>
      </c>
      <c r="B21">
        <v>-1.08009338379</v>
      </c>
      <c r="D21">
        <v>0.95</v>
      </c>
      <c r="E21">
        <v>1.5861511230500001</v>
      </c>
      <c r="G21">
        <f t="shared" si="1"/>
        <v>0.95</v>
      </c>
      <c r="H21">
        <f t="shared" si="0"/>
        <v>3.4996771362250749</v>
      </c>
    </row>
    <row r="22" spans="1:8" x14ac:dyDescent="0.4">
      <c r="A22">
        <v>1</v>
      </c>
      <c r="B22">
        <v>-1.48292541504</v>
      </c>
      <c r="D22">
        <v>1</v>
      </c>
      <c r="E22">
        <v>1.2840270996100001</v>
      </c>
      <c r="G22">
        <f t="shared" si="1"/>
        <v>1</v>
      </c>
      <c r="H22">
        <f t="shared" si="0"/>
        <v>3.710986229893765</v>
      </c>
    </row>
    <row r="23" spans="1:8" x14ac:dyDescent="0.4">
      <c r="A23">
        <v>1.05</v>
      </c>
      <c r="B23">
        <v>-1.48292541504</v>
      </c>
      <c r="D23">
        <v>1.05</v>
      </c>
      <c r="E23">
        <v>1.0322570800799999</v>
      </c>
      <c r="G23">
        <f t="shared" si="1"/>
        <v>1.05</v>
      </c>
      <c r="H23">
        <f t="shared" si="0"/>
        <v>3.9292397959124536</v>
      </c>
    </row>
    <row r="24" spans="1:8" x14ac:dyDescent="0.4">
      <c r="A24">
        <v>1.1000000000000001</v>
      </c>
      <c r="B24">
        <v>-1.3318634033200001</v>
      </c>
      <c r="D24">
        <v>1.1000000000000001</v>
      </c>
      <c r="E24">
        <v>0.83084106445299999</v>
      </c>
      <c r="G24">
        <f t="shared" si="1"/>
        <v>1.1000000000000001</v>
      </c>
      <c r="H24">
        <f t="shared" si="0"/>
        <v>4.1463043011522478</v>
      </c>
    </row>
    <row r="25" spans="1:8" x14ac:dyDescent="0.4">
      <c r="A25">
        <v>1.1499999999999999</v>
      </c>
      <c r="B25">
        <v>-1.08009338379</v>
      </c>
      <c r="D25">
        <v>1.1499999999999999</v>
      </c>
      <c r="E25">
        <v>0.73013305664100003</v>
      </c>
      <c r="G25">
        <f t="shared" si="1"/>
        <v>1.1499999999999999</v>
      </c>
      <c r="H25">
        <f t="shared" si="0"/>
        <v>4.2755160326315904</v>
      </c>
    </row>
    <row r="26" spans="1:8" x14ac:dyDescent="0.4">
      <c r="A26">
        <v>1.2</v>
      </c>
      <c r="B26">
        <v>-0.87867736816399999</v>
      </c>
      <c r="D26">
        <v>1.2</v>
      </c>
      <c r="E26">
        <v>0.57907104492200001</v>
      </c>
      <c r="G26">
        <f t="shared" si="1"/>
        <v>1.2</v>
      </c>
      <c r="H26">
        <f t="shared" si="0"/>
        <v>4.507317646689212</v>
      </c>
    </row>
    <row r="27" spans="1:8" x14ac:dyDescent="0.4">
      <c r="A27">
        <v>1.25</v>
      </c>
      <c r="B27">
        <v>-0.67726135253899999</v>
      </c>
      <c r="D27">
        <v>1.25</v>
      </c>
      <c r="E27">
        <v>0.47836303710900002</v>
      </c>
      <c r="G27">
        <f t="shared" si="1"/>
        <v>1.25</v>
      </c>
      <c r="H27">
        <f t="shared" si="0"/>
        <v>4.6983728834529215</v>
      </c>
    </row>
    <row r="28" spans="1:8" x14ac:dyDescent="0.4">
      <c r="A28">
        <v>1.3</v>
      </c>
      <c r="B28">
        <v>-1.0297393798800001</v>
      </c>
      <c r="D28">
        <v>1.3</v>
      </c>
      <c r="E28">
        <v>0.37765502929700001</v>
      </c>
      <c r="G28">
        <f t="shared" si="1"/>
        <v>1.3</v>
      </c>
      <c r="H28">
        <f t="shared" si="0"/>
        <v>4.9347616615160366</v>
      </c>
    </row>
    <row r="29" spans="1:8" x14ac:dyDescent="0.4">
      <c r="A29">
        <v>1.35</v>
      </c>
      <c r="B29">
        <v>-1.28150939941</v>
      </c>
      <c r="D29">
        <v>1.35</v>
      </c>
      <c r="E29">
        <v>0.32730102539099998</v>
      </c>
      <c r="G29">
        <f t="shared" si="1"/>
        <v>1.35</v>
      </c>
      <c r="H29">
        <f t="shared" si="0"/>
        <v>5.0778625051558954</v>
      </c>
    </row>
    <row r="30" spans="1:8" x14ac:dyDescent="0.4">
      <c r="A30">
        <v>1.4</v>
      </c>
      <c r="B30">
        <v>-1.48292541504</v>
      </c>
      <c r="D30">
        <v>1.4</v>
      </c>
      <c r="E30">
        <v>0.27694702148400002</v>
      </c>
      <c r="G30">
        <f t="shared" si="1"/>
        <v>1.4</v>
      </c>
      <c r="H30">
        <f t="shared" si="0"/>
        <v>5.2449165898215613</v>
      </c>
    </row>
    <row r="31" spans="1:8" x14ac:dyDescent="0.4">
      <c r="A31">
        <v>1.45</v>
      </c>
      <c r="B31">
        <v>-0.87867736816399999</v>
      </c>
      <c r="D31">
        <v>1.45</v>
      </c>
      <c r="E31">
        <v>0.22659301757799999</v>
      </c>
      <c r="G31">
        <f t="shared" si="1"/>
        <v>1.45</v>
      </c>
      <c r="H31">
        <f t="shared" si="0"/>
        <v>5.4455872852829099</v>
      </c>
    </row>
    <row r="32" spans="1:8" x14ac:dyDescent="0.4">
      <c r="A32">
        <v>1.5</v>
      </c>
      <c r="B32">
        <v>2.8450012206999999</v>
      </c>
      <c r="D32">
        <v>1.5</v>
      </c>
      <c r="E32">
        <v>0.17623901367200001</v>
      </c>
      <c r="G32">
        <f t="shared" si="1"/>
        <v>1.5</v>
      </c>
      <c r="H32">
        <f t="shared" si="0"/>
        <v>5.6969017135625553</v>
      </c>
    </row>
    <row r="33" spans="1:5" x14ac:dyDescent="0.4">
      <c r="A33">
        <v>1.55</v>
      </c>
      <c r="B33">
        <v>8.7313842773400001</v>
      </c>
      <c r="D33">
        <v>1.55</v>
      </c>
      <c r="E33">
        <v>0.17623901367200001</v>
      </c>
    </row>
    <row r="34" spans="1:5" x14ac:dyDescent="0.4">
      <c r="A34">
        <v>1.6</v>
      </c>
      <c r="B34">
        <v>14.8695373535</v>
      </c>
      <c r="D34">
        <v>1.6</v>
      </c>
      <c r="E34">
        <v>0.17623901367200001</v>
      </c>
    </row>
    <row r="35" spans="1:5" x14ac:dyDescent="0.4">
      <c r="A35">
        <v>1.65</v>
      </c>
      <c r="B35">
        <v>20.557022094699999</v>
      </c>
      <c r="D35">
        <v>1.65</v>
      </c>
      <c r="E35">
        <v>0.12588500976600001</v>
      </c>
    </row>
    <row r="36" spans="1:5" x14ac:dyDescent="0.4">
      <c r="A36">
        <v>1.7</v>
      </c>
      <c r="B36">
        <v>25.6377410889</v>
      </c>
      <c r="D36">
        <v>1.7</v>
      </c>
      <c r="E36">
        <v>0.12588500976600001</v>
      </c>
    </row>
    <row r="37" spans="1:5" x14ac:dyDescent="0.4">
      <c r="A37">
        <v>1.75</v>
      </c>
      <c r="B37">
        <v>30.167083740199999</v>
      </c>
      <c r="D37">
        <v>1.75</v>
      </c>
      <c r="E37">
        <v>0.12588500976600001</v>
      </c>
    </row>
    <row r="38" spans="1:5" x14ac:dyDescent="0.4">
      <c r="A38">
        <v>1.8</v>
      </c>
      <c r="B38">
        <v>34.041824340799998</v>
      </c>
      <c r="D38">
        <v>1.8</v>
      </c>
      <c r="E38">
        <v>7.5531005859399994E-2</v>
      </c>
    </row>
    <row r="39" spans="1:5" x14ac:dyDescent="0.4">
      <c r="A39">
        <v>1.85</v>
      </c>
      <c r="B39">
        <v>37.362670898399998</v>
      </c>
      <c r="D39">
        <v>1.85</v>
      </c>
      <c r="E39">
        <v>7.5531005859399994E-2</v>
      </c>
    </row>
    <row r="40" spans="1:5" x14ac:dyDescent="0.4">
      <c r="A40">
        <v>1.9</v>
      </c>
      <c r="B40">
        <v>40.179977417000003</v>
      </c>
      <c r="D40">
        <v>1.9</v>
      </c>
      <c r="E40">
        <v>7.5531005859399994E-2</v>
      </c>
    </row>
    <row r="41" spans="1:5" x14ac:dyDescent="0.4">
      <c r="A41">
        <v>1.95</v>
      </c>
      <c r="B41">
        <v>42.496261596700002</v>
      </c>
      <c r="D41">
        <v>1.95</v>
      </c>
      <c r="E41">
        <v>2.5177001953099999E-2</v>
      </c>
    </row>
    <row r="42" spans="1:5" x14ac:dyDescent="0.4">
      <c r="A42">
        <v>2</v>
      </c>
      <c r="B42">
        <v>44.457550048800002</v>
      </c>
    </row>
    <row r="43" spans="1:5" x14ac:dyDescent="0.4">
      <c r="A43">
        <v>2.0499999999999998</v>
      </c>
      <c r="B43">
        <v>46.068878173800002</v>
      </c>
    </row>
    <row r="44" spans="1:5" x14ac:dyDescent="0.4">
      <c r="A44">
        <v>2.1</v>
      </c>
      <c r="B44">
        <v>47.378082275399997</v>
      </c>
    </row>
    <row r="45" spans="1:5" x14ac:dyDescent="0.4">
      <c r="A45">
        <v>2.15</v>
      </c>
      <c r="B45">
        <v>48.432998657200002</v>
      </c>
    </row>
    <row r="46" spans="1:5" x14ac:dyDescent="0.4">
      <c r="A46">
        <v>2.2000000000000002</v>
      </c>
      <c r="B46">
        <v>49.339370727499997</v>
      </c>
    </row>
    <row r="47" spans="1:5" x14ac:dyDescent="0.4">
      <c r="A47">
        <v>2.25</v>
      </c>
      <c r="B47">
        <v>50.0946807861</v>
      </c>
    </row>
    <row r="48" spans="1:5" x14ac:dyDescent="0.4">
      <c r="A48">
        <v>2.2999999999999998</v>
      </c>
      <c r="B48">
        <v>50.648574829099999</v>
      </c>
    </row>
    <row r="49" spans="1:2" x14ac:dyDescent="0.4">
      <c r="A49">
        <v>2.35</v>
      </c>
      <c r="B49">
        <v>51.152114868200002</v>
      </c>
    </row>
    <row r="50" spans="1:2" x14ac:dyDescent="0.4">
      <c r="A50">
        <v>2.4</v>
      </c>
      <c r="B50">
        <v>51.552429199199999</v>
      </c>
    </row>
    <row r="51" spans="1:2" x14ac:dyDescent="0.4">
      <c r="A51">
        <v>2.4500000000000002</v>
      </c>
      <c r="B51">
        <v>51.854553222699998</v>
      </c>
    </row>
    <row r="52" spans="1:2" x14ac:dyDescent="0.4">
      <c r="A52">
        <v>2.5</v>
      </c>
      <c r="B52">
        <v>52.106323242199998</v>
      </c>
    </row>
    <row r="53" spans="1:2" x14ac:dyDescent="0.4">
      <c r="A53">
        <v>2.5499999999999998</v>
      </c>
      <c r="B53">
        <v>52.358093261699999</v>
      </c>
    </row>
    <row r="54" spans="1:2" x14ac:dyDescent="0.4">
      <c r="A54">
        <v>2.6</v>
      </c>
      <c r="B54">
        <v>52.509155273399998</v>
      </c>
    </row>
    <row r="55" spans="1:2" x14ac:dyDescent="0.4">
      <c r="A55">
        <v>2.65</v>
      </c>
      <c r="B55">
        <v>52.660217285199998</v>
      </c>
    </row>
    <row r="56" spans="1:2" x14ac:dyDescent="0.4">
      <c r="A56">
        <v>2.7</v>
      </c>
      <c r="B56">
        <v>52.811279296899997</v>
      </c>
    </row>
    <row r="57" spans="1:2" x14ac:dyDescent="0.4">
      <c r="A57">
        <v>2.75</v>
      </c>
      <c r="B57">
        <v>52.861633300800001</v>
      </c>
    </row>
    <row r="58" spans="1:2" x14ac:dyDescent="0.4">
      <c r="A58">
        <v>2.8</v>
      </c>
      <c r="B58">
        <v>52.962341308600003</v>
      </c>
    </row>
    <row r="59" spans="1:2" x14ac:dyDescent="0.4">
      <c r="A59">
        <v>2.85</v>
      </c>
      <c r="B59">
        <v>53.063049316399997</v>
      </c>
    </row>
    <row r="60" spans="1:2" x14ac:dyDescent="0.4">
      <c r="A60">
        <v>2.9</v>
      </c>
      <c r="B60">
        <v>53.063049316399997</v>
      </c>
    </row>
    <row r="61" spans="1:2" x14ac:dyDescent="0.4">
      <c r="A61">
        <v>2.95</v>
      </c>
      <c r="B61">
        <v>53.113403320300002</v>
      </c>
    </row>
    <row r="62" spans="1:2" x14ac:dyDescent="0.4">
      <c r="A62">
        <v>3</v>
      </c>
      <c r="B62">
        <v>53.214111328100003</v>
      </c>
    </row>
    <row r="63" spans="1:2" x14ac:dyDescent="0.4">
      <c r="A63">
        <v>3.05</v>
      </c>
      <c r="B63">
        <v>53.163757324199999</v>
      </c>
    </row>
    <row r="64" spans="1:2" x14ac:dyDescent="0.4">
      <c r="A64">
        <v>3.1</v>
      </c>
      <c r="B64">
        <v>53.214111328100003</v>
      </c>
    </row>
    <row r="65" spans="1:2" x14ac:dyDescent="0.4">
      <c r="A65">
        <v>3.15</v>
      </c>
      <c r="B65">
        <v>53.214111328100003</v>
      </c>
    </row>
    <row r="66" spans="1:2" x14ac:dyDescent="0.4">
      <c r="A66">
        <v>3.2</v>
      </c>
      <c r="B66">
        <v>53.214111328100003</v>
      </c>
    </row>
    <row r="67" spans="1:2" x14ac:dyDescent="0.4">
      <c r="A67">
        <v>3.25</v>
      </c>
      <c r="B67">
        <v>53.264465332</v>
      </c>
    </row>
    <row r="68" spans="1:2" x14ac:dyDescent="0.4">
      <c r="A68">
        <v>3.3</v>
      </c>
      <c r="B68">
        <v>53.264465332</v>
      </c>
    </row>
    <row r="69" spans="1:2" x14ac:dyDescent="0.4">
      <c r="A69">
        <v>3.35</v>
      </c>
      <c r="B69">
        <v>53.264465332</v>
      </c>
    </row>
    <row r="70" spans="1:2" x14ac:dyDescent="0.4">
      <c r="A70">
        <v>3.4</v>
      </c>
      <c r="B70">
        <v>53.264465332</v>
      </c>
    </row>
    <row r="71" spans="1:2" x14ac:dyDescent="0.4">
      <c r="A71">
        <v>3.45</v>
      </c>
      <c r="B71">
        <v>53.314819335899998</v>
      </c>
    </row>
    <row r="72" spans="1:2" x14ac:dyDescent="0.4">
      <c r="A72">
        <v>3.5</v>
      </c>
      <c r="B72">
        <v>53.314819335899998</v>
      </c>
    </row>
    <row r="73" spans="1:2" x14ac:dyDescent="0.4">
      <c r="A73">
        <v>3.55</v>
      </c>
      <c r="B73">
        <v>53.264465332</v>
      </c>
    </row>
    <row r="74" spans="1:2" x14ac:dyDescent="0.4">
      <c r="A74">
        <v>3.6</v>
      </c>
      <c r="B74">
        <v>53.264465332</v>
      </c>
    </row>
    <row r="75" spans="1:2" x14ac:dyDescent="0.4">
      <c r="A75">
        <v>3.65</v>
      </c>
      <c r="B75">
        <v>53.264465332</v>
      </c>
    </row>
    <row r="76" spans="1:2" x14ac:dyDescent="0.4">
      <c r="A76">
        <v>3.7</v>
      </c>
      <c r="B76">
        <v>53.264465332</v>
      </c>
    </row>
    <row r="77" spans="1:2" x14ac:dyDescent="0.4">
      <c r="A77">
        <v>3.75</v>
      </c>
      <c r="B77">
        <v>53.264465332</v>
      </c>
    </row>
    <row r="78" spans="1:2" x14ac:dyDescent="0.4">
      <c r="A78">
        <v>3.8</v>
      </c>
      <c r="B78">
        <v>53.314819335899998</v>
      </c>
    </row>
    <row r="79" spans="1:2" x14ac:dyDescent="0.4">
      <c r="A79">
        <v>3.85</v>
      </c>
      <c r="B79">
        <v>53.264465332</v>
      </c>
    </row>
    <row r="80" spans="1:2" x14ac:dyDescent="0.4">
      <c r="A80">
        <v>3.9</v>
      </c>
      <c r="B80">
        <v>53.365173339800002</v>
      </c>
    </row>
    <row r="81" spans="1:2" x14ac:dyDescent="0.4">
      <c r="A81">
        <v>3.95</v>
      </c>
      <c r="B81">
        <v>53.264465332</v>
      </c>
    </row>
    <row r="82" spans="1:2" x14ac:dyDescent="0.4">
      <c r="A82">
        <v>4</v>
      </c>
      <c r="B82">
        <v>53.314819335899998</v>
      </c>
    </row>
    <row r="83" spans="1:2" x14ac:dyDescent="0.4">
      <c r="A83">
        <v>4.05</v>
      </c>
      <c r="B83">
        <v>53.264465332</v>
      </c>
    </row>
    <row r="84" spans="1:2" x14ac:dyDescent="0.4">
      <c r="A84">
        <v>4.0999999999999996</v>
      </c>
      <c r="B84">
        <v>53.264465332</v>
      </c>
    </row>
    <row r="85" spans="1:2" x14ac:dyDescent="0.4">
      <c r="A85">
        <v>4.1500000000000004</v>
      </c>
      <c r="B85">
        <v>53.365173339800002</v>
      </c>
    </row>
    <row r="86" spans="1:2" x14ac:dyDescent="0.4">
      <c r="A86">
        <v>4.2</v>
      </c>
      <c r="B86">
        <v>53.314819335899998</v>
      </c>
    </row>
    <row r="87" spans="1:2" x14ac:dyDescent="0.4">
      <c r="A87">
        <v>4.25</v>
      </c>
      <c r="B87">
        <v>53.314819335899998</v>
      </c>
    </row>
    <row r="88" spans="1:2" x14ac:dyDescent="0.4">
      <c r="A88">
        <v>4.3</v>
      </c>
      <c r="B88">
        <v>53.365173339800002</v>
      </c>
    </row>
    <row r="89" spans="1:2" x14ac:dyDescent="0.4">
      <c r="A89">
        <v>4.3499999999999996</v>
      </c>
      <c r="B89">
        <v>53.314819335899998</v>
      </c>
    </row>
    <row r="90" spans="1:2" x14ac:dyDescent="0.4">
      <c r="A90">
        <v>4.4000000000000004</v>
      </c>
      <c r="B90">
        <v>53.314819335899998</v>
      </c>
    </row>
    <row r="91" spans="1:2" x14ac:dyDescent="0.4">
      <c r="A91">
        <v>4.45</v>
      </c>
      <c r="B91">
        <v>53.365173339800002</v>
      </c>
    </row>
    <row r="92" spans="1:2" x14ac:dyDescent="0.4">
      <c r="A92">
        <v>4.5</v>
      </c>
      <c r="B92">
        <v>53.314819335899998</v>
      </c>
    </row>
    <row r="93" spans="1:2" x14ac:dyDescent="0.4">
      <c r="A93">
        <v>4.55</v>
      </c>
      <c r="B93">
        <v>53.314819335899998</v>
      </c>
    </row>
    <row r="94" spans="1:2" x14ac:dyDescent="0.4">
      <c r="A94">
        <v>4.5999999999999996</v>
      </c>
      <c r="B94">
        <v>53.314819335899998</v>
      </c>
    </row>
    <row r="95" spans="1:2" x14ac:dyDescent="0.4">
      <c r="A95">
        <v>4.6500000000000004</v>
      </c>
      <c r="B95">
        <v>53.314819335899998</v>
      </c>
    </row>
    <row r="96" spans="1:2" x14ac:dyDescent="0.4">
      <c r="A96">
        <v>4.7</v>
      </c>
      <c r="B96">
        <v>53.264465332</v>
      </c>
    </row>
    <row r="97" spans="1:2" x14ac:dyDescent="0.4">
      <c r="A97">
        <v>4.75</v>
      </c>
      <c r="B97">
        <v>53.314819335899998</v>
      </c>
    </row>
    <row r="98" spans="1:2" x14ac:dyDescent="0.4">
      <c r="A98">
        <v>4.8</v>
      </c>
      <c r="B98">
        <v>53.314819335899998</v>
      </c>
    </row>
    <row r="99" spans="1:2" x14ac:dyDescent="0.4">
      <c r="A99">
        <v>4.8499999999999996</v>
      </c>
      <c r="B99">
        <v>53.314819335899998</v>
      </c>
    </row>
    <row r="100" spans="1:2" x14ac:dyDescent="0.4">
      <c r="A100">
        <v>4.9000000000000004</v>
      </c>
      <c r="B100">
        <v>53.314819335899998</v>
      </c>
    </row>
    <row r="101" spans="1:2" x14ac:dyDescent="0.4">
      <c r="A101">
        <v>4.95</v>
      </c>
      <c r="B101">
        <v>53.314819335899998</v>
      </c>
    </row>
    <row r="102" spans="1:2" x14ac:dyDescent="0.4">
      <c r="A102">
        <v>5</v>
      </c>
      <c r="B102">
        <v>53.314819335899998</v>
      </c>
    </row>
    <row r="103" spans="1:2" x14ac:dyDescent="0.4">
      <c r="A103">
        <v>5.05</v>
      </c>
      <c r="B103">
        <v>53.314819335899998</v>
      </c>
    </row>
    <row r="104" spans="1:2" x14ac:dyDescent="0.4">
      <c r="A104">
        <v>5.0999999999999996</v>
      </c>
      <c r="B104">
        <v>53.314819335899998</v>
      </c>
    </row>
    <row r="105" spans="1:2" x14ac:dyDescent="0.4">
      <c r="A105">
        <v>5.15</v>
      </c>
      <c r="B105">
        <v>53.365173339800002</v>
      </c>
    </row>
    <row r="106" spans="1:2" x14ac:dyDescent="0.4">
      <c r="A106">
        <v>5.2</v>
      </c>
      <c r="B106">
        <v>53.314819335899998</v>
      </c>
    </row>
    <row r="107" spans="1:2" x14ac:dyDescent="0.4">
      <c r="A107">
        <v>5.25</v>
      </c>
      <c r="B107">
        <v>53.365173339800002</v>
      </c>
    </row>
    <row r="108" spans="1:2" x14ac:dyDescent="0.4">
      <c r="A108">
        <v>5.3</v>
      </c>
      <c r="B108">
        <v>53.365173339800002</v>
      </c>
    </row>
    <row r="109" spans="1:2" x14ac:dyDescent="0.4">
      <c r="A109">
        <v>5.35</v>
      </c>
      <c r="B109">
        <v>53.314819335899998</v>
      </c>
    </row>
    <row r="110" spans="1:2" x14ac:dyDescent="0.4">
      <c r="A110">
        <v>5.4</v>
      </c>
      <c r="B110">
        <v>53.314819335899998</v>
      </c>
    </row>
    <row r="111" spans="1:2" x14ac:dyDescent="0.4">
      <c r="A111">
        <v>5.45</v>
      </c>
      <c r="B111">
        <v>53.365173339800002</v>
      </c>
    </row>
    <row r="112" spans="1:2" x14ac:dyDescent="0.4">
      <c r="A112">
        <v>5.5</v>
      </c>
      <c r="B112">
        <v>53.365173339800002</v>
      </c>
    </row>
    <row r="113" spans="1:2" x14ac:dyDescent="0.4">
      <c r="A113">
        <v>5.55</v>
      </c>
      <c r="B113">
        <v>53.365173339800002</v>
      </c>
    </row>
    <row r="114" spans="1:2" x14ac:dyDescent="0.4">
      <c r="A114">
        <v>5.6</v>
      </c>
      <c r="B114">
        <v>53.314819335899998</v>
      </c>
    </row>
    <row r="115" spans="1:2" x14ac:dyDescent="0.4">
      <c r="A115">
        <v>5.65</v>
      </c>
      <c r="B115">
        <v>53.264465332</v>
      </c>
    </row>
    <row r="116" spans="1:2" x14ac:dyDescent="0.4">
      <c r="A116">
        <v>5.7</v>
      </c>
      <c r="B116">
        <v>53.365173339800002</v>
      </c>
    </row>
    <row r="117" spans="1:2" x14ac:dyDescent="0.4">
      <c r="A117">
        <v>5.75</v>
      </c>
      <c r="B117">
        <v>53.314819335899998</v>
      </c>
    </row>
    <row r="118" spans="1:2" x14ac:dyDescent="0.4">
      <c r="A118">
        <v>5.8</v>
      </c>
      <c r="B118">
        <v>53.314819335899998</v>
      </c>
    </row>
    <row r="119" spans="1:2" x14ac:dyDescent="0.4">
      <c r="A119">
        <v>5.85</v>
      </c>
      <c r="B119">
        <v>53.264465332</v>
      </c>
    </row>
    <row r="120" spans="1:2" x14ac:dyDescent="0.4">
      <c r="A120">
        <v>5.9</v>
      </c>
      <c r="B120">
        <v>53.365173339800002</v>
      </c>
    </row>
    <row r="121" spans="1:2" x14ac:dyDescent="0.4">
      <c r="A121">
        <v>5.95</v>
      </c>
      <c r="B121">
        <v>53.365173339800002</v>
      </c>
    </row>
    <row r="122" spans="1:2" x14ac:dyDescent="0.4">
      <c r="A122">
        <v>6</v>
      </c>
      <c r="B122">
        <v>53.314819335899998</v>
      </c>
    </row>
    <row r="123" spans="1:2" x14ac:dyDescent="0.4">
      <c r="A123">
        <v>6.05</v>
      </c>
      <c r="B123">
        <v>53.314819335899998</v>
      </c>
    </row>
    <row r="124" spans="1:2" x14ac:dyDescent="0.4">
      <c r="A124">
        <v>6.1</v>
      </c>
      <c r="B124">
        <v>53.314819335899998</v>
      </c>
    </row>
    <row r="125" spans="1:2" x14ac:dyDescent="0.4">
      <c r="A125">
        <v>6.15</v>
      </c>
      <c r="B125">
        <v>53.365173339800002</v>
      </c>
    </row>
    <row r="126" spans="1:2" x14ac:dyDescent="0.4">
      <c r="A126">
        <v>6.2</v>
      </c>
      <c r="B126">
        <v>53.365173339800002</v>
      </c>
    </row>
    <row r="127" spans="1:2" x14ac:dyDescent="0.4">
      <c r="A127">
        <v>6.25</v>
      </c>
      <c r="B127">
        <v>53.314819335899998</v>
      </c>
    </row>
    <row r="128" spans="1:2" x14ac:dyDescent="0.4">
      <c r="A128">
        <v>6.3</v>
      </c>
      <c r="B128">
        <v>53.314819335899998</v>
      </c>
    </row>
    <row r="129" spans="1:2" x14ac:dyDescent="0.4">
      <c r="A129">
        <v>6.35</v>
      </c>
      <c r="B129">
        <v>53.314819335899998</v>
      </c>
    </row>
    <row r="130" spans="1:2" x14ac:dyDescent="0.4">
      <c r="A130">
        <v>6.4</v>
      </c>
      <c r="B130">
        <v>53.314819335899998</v>
      </c>
    </row>
    <row r="131" spans="1:2" x14ac:dyDescent="0.4">
      <c r="A131">
        <v>6.45</v>
      </c>
      <c r="B131">
        <v>53.314819335899998</v>
      </c>
    </row>
    <row r="132" spans="1:2" x14ac:dyDescent="0.4">
      <c r="A132">
        <v>6.5</v>
      </c>
      <c r="B132">
        <v>53.314819335899998</v>
      </c>
    </row>
    <row r="133" spans="1:2" x14ac:dyDescent="0.4">
      <c r="A133">
        <v>6.55</v>
      </c>
      <c r="B133">
        <v>53.314819335899998</v>
      </c>
    </row>
    <row r="134" spans="1:2" x14ac:dyDescent="0.4">
      <c r="A134">
        <v>6.6</v>
      </c>
      <c r="B134">
        <v>53.314819335899998</v>
      </c>
    </row>
    <row r="135" spans="1:2" x14ac:dyDescent="0.4">
      <c r="A135">
        <v>6.65</v>
      </c>
      <c r="B135">
        <v>53.264465332</v>
      </c>
    </row>
    <row r="136" spans="1:2" x14ac:dyDescent="0.4">
      <c r="A136">
        <v>6.7</v>
      </c>
      <c r="B136">
        <v>53.264465332</v>
      </c>
    </row>
    <row r="137" spans="1:2" x14ac:dyDescent="0.4">
      <c r="A137">
        <v>6.75</v>
      </c>
      <c r="B137">
        <v>53.264465332</v>
      </c>
    </row>
    <row r="138" spans="1:2" x14ac:dyDescent="0.4">
      <c r="A138">
        <v>6.8</v>
      </c>
      <c r="B138">
        <v>53.264465332</v>
      </c>
    </row>
    <row r="139" spans="1:2" x14ac:dyDescent="0.4">
      <c r="A139">
        <v>6.85</v>
      </c>
      <c r="B139">
        <v>53.264465332</v>
      </c>
    </row>
    <row r="140" spans="1:2" x14ac:dyDescent="0.4">
      <c r="A140">
        <v>6.9</v>
      </c>
      <c r="B140">
        <v>53.264465332</v>
      </c>
    </row>
    <row r="141" spans="1:2" x14ac:dyDescent="0.4">
      <c r="A141">
        <v>6.95</v>
      </c>
      <c r="B141">
        <v>53.264465332</v>
      </c>
    </row>
    <row r="142" spans="1:2" x14ac:dyDescent="0.4">
      <c r="A142">
        <v>7</v>
      </c>
      <c r="B142">
        <v>53.264465332</v>
      </c>
    </row>
    <row r="143" spans="1:2" x14ac:dyDescent="0.4">
      <c r="A143">
        <v>7.05</v>
      </c>
      <c r="B143">
        <v>53.314819335899998</v>
      </c>
    </row>
    <row r="144" spans="1:2" x14ac:dyDescent="0.4">
      <c r="A144">
        <v>7.1</v>
      </c>
      <c r="B144">
        <v>53.314819335899998</v>
      </c>
    </row>
    <row r="145" spans="1:2" x14ac:dyDescent="0.4">
      <c r="A145">
        <v>7.15</v>
      </c>
      <c r="B145">
        <v>53.314819335899998</v>
      </c>
    </row>
    <row r="146" spans="1:2" x14ac:dyDescent="0.4">
      <c r="A146">
        <v>7.2</v>
      </c>
      <c r="B146">
        <v>53.314819335899998</v>
      </c>
    </row>
    <row r="147" spans="1:2" x14ac:dyDescent="0.4">
      <c r="A147">
        <v>7.25</v>
      </c>
      <c r="B147">
        <v>53.314819335899998</v>
      </c>
    </row>
    <row r="148" spans="1:2" x14ac:dyDescent="0.4">
      <c r="A148">
        <v>7.3</v>
      </c>
      <c r="B148">
        <v>53.314819335899998</v>
      </c>
    </row>
    <row r="149" spans="1:2" x14ac:dyDescent="0.4">
      <c r="A149">
        <v>7.35</v>
      </c>
      <c r="B149">
        <v>53.314819335899998</v>
      </c>
    </row>
    <row r="150" spans="1:2" x14ac:dyDescent="0.4">
      <c r="A150">
        <v>7.4</v>
      </c>
      <c r="B150">
        <v>53.365173339800002</v>
      </c>
    </row>
    <row r="151" spans="1:2" x14ac:dyDescent="0.4">
      <c r="A151">
        <v>7.45</v>
      </c>
      <c r="B151">
        <v>53.365173339800002</v>
      </c>
    </row>
    <row r="152" spans="1:2" x14ac:dyDescent="0.4">
      <c r="A152">
        <v>7.5</v>
      </c>
      <c r="B152">
        <v>53.415527343800001</v>
      </c>
    </row>
    <row r="153" spans="1:2" x14ac:dyDescent="0.4">
      <c r="A153">
        <v>7.55</v>
      </c>
      <c r="B153">
        <v>53.465881347699998</v>
      </c>
    </row>
    <row r="154" spans="1:2" x14ac:dyDescent="0.4">
      <c r="A154">
        <v>7.6</v>
      </c>
      <c r="B154">
        <v>53.516235351600002</v>
      </c>
    </row>
    <row r="155" spans="1:2" x14ac:dyDescent="0.4">
      <c r="A155">
        <v>7.65</v>
      </c>
      <c r="B155">
        <v>53.516235351600002</v>
      </c>
    </row>
    <row r="156" spans="1:2" x14ac:dyDescent="0.4">
      <c r="A156">
        <v>7.7</v>
      </c>
      <c r="B156">
        <v>53.516235351600002</v>
      </c>
    </row>
    <row r="157" spans="1:2" x14ac:dyDescent="0.4">
      <c r="A157">
        <v>7.75</v>
      </c>
      <c r="B157">
        <v>53.516235351600002</v>
      </c>
    </row>
    <row r="158" spans="1:2" x14ac:dyDescent="0.4">
      <c r="A158">
        <v>7.8</v>
      </c>
      <c r="B158">
        <v>53.516235351600002</v>
      </c>
    </row>
    <row r="159" spans="1:2" x14ac:dyDescent="0.4">
      <c r="A159">
        <v>7.85</v>
      </c>
      <c r="B159">
        <v>53.516235351600002</v>
      </c>
    </row>
    <row r="160" spans="1:2" x14ac:dyDescent="0.4">
      <c r="A160">
        <v>7.9</v>
      </c>
      <c r="B160">
        <v>53.465881347699998</v>
      </c>
    </row>
    <row r="161" spans="1:2" x14ac:dyDescent="0.4">
      <c r="A161">
        <v>7.95</v>
      </c>
      <c r="B161">
        <v>53.415527343800001</v>
      </c>
    </row>
    <row r="162" spans="1:2" x14ac:dyDescent="0.4">
      <c r="A162">
        <v>8</v>
      </c>
      <c r="B162">
        <v>53.415527343800001</v>
      </c>
    </row>
    <row r="163" spans="1:2" x14ac:dyDescent="0.4">
      <c r="A163">
        <v>8.0500000000000007</v>
      </c>
      <c r="B163">
        <v>53.415527343800001</v>
      </c>
    </row>
    <row r="164" spans="1:2" x14ac:dyDescent="0.4">
      <c r="A164">
        <v>8.1</v>
      </c>
      <c r="B164">
        <v>53.415527343800001</v>
      </c>
    </row>
    <row r="165" spans="1:2" x14ac:dyDescent="0.4">
      <c r="A165">
        <v>8.15</v>
      </c>
      <c r="B165">
        <v>53.415527343800001</v>
      </c>
    </row>
    <row r="166" spans="1:2" x14ac:dyDescent="0.4">
      <c r="A166">
        <v>8.1999999999999993</v>
      </c>
      <c r="B166">
        <v>53.516235351600002</v>
      </c>
    </row>
    <row r="167" spans="1:2" x14ac:dyDescent="0.4">
      <c r="A167">
        <v>8.25</v>
      </c>
      <c r="B167">
        <v>53.5665893555</v>
      </c>
    </row>
    <row r="168" spans="1:2" x14ac:dyDescent="0.4">
      <c r="A168">
        <v>8.3000000000000007</v>
      </c>
      <c r="B168">
        <v>53.616943359399997</v>
      </c>
    </row>
    <row r="169" spans="1:2" x14ac:dyDescent="0.4">
      <c r="A169">
        <v>8.35</v>
      </c>
      <c r="B169">
        <v>53.667297363300001</v>
      </c>
    </row>
    <row r="170" spans="1:2" x14ac:dyDescent="0.4">
      <c r="A170">
        <v>8.4</v>
      </c>
      <c r="B170">
        <v>53.717651367199998</v>
      </c>
    </row>
    <row r="171" spans="1:2" x14ac:dyDescent="0.4">
      <c r="A171">
        <v>8.4499999999999993</v>
      </c>
      <c r="B171">
        <v>53.717651367199998</v>
      </c>
    </row>
    <row r="172" spans="1:2" x14ac:dyDescent="0.4">
      <c r="A172">
        <v>8.5</v>
      </c>
      <c r="B172">
        <v>53.768005371100003</v>
      </c>
    </row>
    <row r="173" spans="1:2" x14ac:dyDescent="0.4">
      <c r="A173">
        <v>8.5500000000000007</v>
      </c>
      <c r="B173">
        <v>53.768005371100003</v>
      </c>
    </row>
    <row r="174" spans="1:2" x14ac:dyDescent="0.4">
      <c r="A174">
        <v>8.6</v>
      </c>
      <c r="B174">
        <v>53.768005371100003</v>
      </c>
    </row>
    <row r="175" spans="1:2" x14ac:dyDescent="0.4">
      <c r="A175">
        <v>8.65</v>
      </c>
      <c r="B175">
        <v>53.768005371100003</v>
      </c>
    </row>
    <row r="176" spans="1:2" x14ac:dyDescent="0.4">
      <c r="A176">
        <v>8.6999999999999993</v>
      </c>
      <c r="B176">
        <v>53.768005371100003</v>
      </c>
    </row>
    <row r="177" spans="1:2" x14ac:dyDescent="0.4">
      <c r="A177">
        <v>8.75</v>
      </c>
      <c r="B177">
        <v>53.768005371100003</v>
      </c>
    </row>
    <row r="178" spans="1:2" x14ac:dyDescent="0.4">
      <c r="A178">
        <v>8.8000000000000007</v>
      </c>
      <c r="B178">
        <v>53.768005371100003</v>
      </c>
    </row>
    <row r="179" spans="1:2" x14ac:dyDescent="0.4">
      <c r="A179">
        <v>8.85</v>
      </c>
      <c r="B179">
        <v>53.818359375</v>
      </c>
    </row>
    <row r="180" spans="1:2" x14ac:dyDescent="0.4">
      <c r="A180">
        <v>8.9</v>
      </c>
      <c r="B180">
        <v>53.768005371100003</v>
      </c>
    </row>
    <row r="181" spans="1:2" x14ac:dyDescent="0.4">
      <c r="A181">
        <v>8.9499999999999993</v>
      </c>
      <c r="B181">
        <v>53.768005371100003</v>
      </c>
    </row>
    <row r="182" spans="1:2" x14ac:dyDescent="0.4">
      <c r="A182">
        <v>9</v>
      </c>
      <c r="B182">
        <v>53.768005371100003</v>
      </c>
    </row>
    <row r="183" spans="1:2" x14ac:dyDescent="0.4">
      <c r="A183">
        <v>9.0500000000000007</v>
      </c>
      <c r="B183">
        <v>53.768005371100003</v>
      </c>
    </row>
    <row r="184" spans="1:2" x14ac:dyDescent="0.4">
      <c r="A184">
        <v>9.1</v>
      </c>
      <c r="B184">
        <v>53.768005371100003</v>
      </c>
    </row>
    <row r="185" spans="1:2" x14ac:dyDescent="0.4">
      <c r="A185">
        <v>9.15</v>
      </c>
      <c r="B185">
        <v>53.768005371100003</v>
      </c>
    </row>
    <row r="186" spans="1:2" x14ac:dyDescent="0.4">
      <c r="A186">
        <v>9.1999999999999993</v>
      </c>
      <c r="B186">
        <v>53.768005371100003</v>
      </c>
    </row>
    <row r="187" spans="1:2" x14ac:dyDescent="0.4">
      <c r="A187">
        <v>9.25</v>
      </c>
      <c r="B187">
        <v>53.768005371100003</v>
      </c>
    </row>
    <row r="188" spans="1:2" x14ac:dyDescent="0.4">
      <c r="A188">
        <v>9.3000000000000007</v>
      </c>
      <c r="B188">
        <v>53.717651367199998</v>
      </c>
    </row>
    <row r="189" spans="1:2" x14ac:dyDescent="0.4">
      <c r="A189">
        <v>9.35</v>
      </c>
      <c r="B189">
        <v>53.768005371100003</v>
      </c>
    </row>
    <row r="190" spans="1:2" x14ac:dyDescent="0.4">
      <c r="A190">
        <v>9.4</v>
      </c>
      <c r="B190">
        <v>52.509155273399998</v>
      </c>
    </row>
    <row r="191" spans="1:2" x14ac:dyDescent="0.4">
      <c r="A191">
        <v>9.4499999999999993</v>
      </c>
      <c r="B191">
        <v>47.879104614299997</v>
      </c>
    </row>
    <row r="192" spans="1:2" x14ac:dyDescent="0.4">
      <c r="A192">
        <v>9.5</v>
      </c>
      <c r="B192">
        <v>42.093429565400001</v>
      </c>
    </row>
    <row r="193" spans="1:2" x14ac:dyDescent="0.4">
      <c r="A193">
        <v>9.5500000000000007</v>
      </c>
      <c r="B193">
        <v>36.307754516599999</v>
      </c>
    </row>
    <row r="194" spans="1:2" x14ac:dyDescent="0.4">
      <c r="A194">
        <v>9.6</v>
      </c>
      <c r="B194">
        <v>30.821685791</v>
      </c>
    </row>
    <row r="195" spans="1:2" x14ac:dyDescent="0.4">
      <c r="A195">
        <v>9.65</v>
      </c>
      <c r="B195">
        <v>25.939865112300001</v>
      </c>
    </row>
    <row r="196" spans="1:2" x14ac:dyDescent="0.4">
      <c r="A196">
        <v>9.6999999999999993</v>
      </c>
      <c r="B196">
        <v>21.715164184599999</v>
      </c>
    </row>
    <row r="197" spans="1:2" x14ac:dyDescent="0.4">
      <c r="A197">
        <v>9.75</v>
      </c>
      <c r="B197">
        <v>18.039321899400001</v>
      </c>
    </row>
    <row r="198" spans="1:2" x14ac:dyDescent="0.4">
      <c r="A198">
        <v>9.8000000000000007</v>
      </c>
      <c r="B198">
        <v>14.919891357399999</v>
      </c>
    </row>
    <row r="199" spans="1:2" x14ac:dyDescent="0.4">
      <c r="A199">
        <v>9.85</v>
      </c>
      <c r="B199">
        <v>12.3040008545</v>
      </c>
    </row>
    <row r="200" spans="1:2" x14ac:dyDescent="0.4">
      <c r="A200">
        <v>9.9</v>
      </c>
      <c r="B200">
        <v>10.141296386700001</v>
      </c>
    </row>
    <row r="201" spans="1:2" x14ac:dyDescent="0.4">
      <c r="A201">
        <v>9.9499999999999993</v>
      </c>
      <c r="B201">
        <v>8.2781982421899993</v>
      </c>
    </row>
    <row r="202" spans="1:2" x14ac:dyDescent="0.4">
      <c r="A202">
        <v>10</v>
      </c>
      <c r="B202">
        <v>6.7700958252000003</v>
      </c>
    </row>
    <row r="203" spans="1:2" x14ac:dyDescent="0.4">
      <c r="A203">
        <v>10.050000000000001</v>
      </c>
      <c r="B203">
        <v>5.5615997314500003</v>
      </c>
    </row>
    <row r="204" spans="1:2" x14ac:dyDescent="0.4">
      <c r="A204">
        <v>10.1</v>
      </c>
      <c r="B204">
        <v>4.50416564941</v>
      </c>
    </row>
    <row r="205" spans="1:2" x14ac:dyDescent="0.4">
      <c r="A205">
        <v>10.15</v>
      </c>
      <c r="B205">
        <v>3.6481475830100001</v>
      </c>
    </row>
    <row r="206" spans="1:2" x14ac:dyDescent="0.4">
      <c r="A206">
        <v>10.199999999999999</v>
      </c>
      <c r="B206">
        <v>2.9960632324200001</v>
      </c>
    </row>
    <row r="207" spans="1:2" x14ac:dyDescent="0.4">
      <c r="A207">
        <v>10.25</v>
      </c>
      <c r="B207">
        <v>2.4421691894499999</v>
      </c>
    </row>
    <row r="208" spans="1:2" x14ac:dyDescent="0.4">
      <c r="A208">
        <v>10.3</v>
      </c>
      <c r="B208">
        <v>1.9889831543000001</v>
      </c>
    </row>
    <row r="209" spans="1:2" x14ac:dyDescent="0.4">
      <c r="A209">
        <v>10.35</v>
      </c>
      <c r="B209">
        <v>1.5861511230500001</v>
      </c>
    </row>
    <row r="210" spans="1:2" x14ac:dyDescent="0.4">
      <c r="A210">
        <v>10.4</v>
      </c>
      <c r="B210">
        <v>1.2840270996100001</v>
      </c>
    </row>
    <row r="211" spans="1:2" x14ac:dyDescent="0.4">
      <c r="A211">
        <v>10.45</v>
      </c>
      <c r="B211">
        <v>1.0322570800799999</v>
      </c>
    </row>
    <row r="212" spans="1:2" x14ac:dyDescent="0.4">
      <c r="A212">
        <v>10.5</v>
      </c>
      <c r="B212">
        <v>0.83084106445299999</v>
      </c>
    </row>
    <row r="213" spans="1:2" x14ac:dyDescent="0.4">
      <c r="A213">
        <v>10.55</v>
      </c>
      <c r="B213">
        <v>0.73013305664100003</v>
      </c>
    </row>
    <row r="214" spans="1:2" x14ac:dyDescent="0.4">
      <c r="A214">
        <v>10.6</v>
      </c>
      <c r="B214">
        <v>0.57907104492200001</v>
      </c>
    </row>
    <row r="215" spans="1:2" x14ac:dyDescent="0.4">
      <c r="A215">
        <v>10.65</v>
      </c>
      <c r="B215">
        <v>0.47836303710900002</v>
      </c>
    </row>
    <row r="216" spans="1:2" x14ac:dyDescent="0.4">
      <c r="A216">
        <v>10.7</v>
      </c>
      <c r="B216">
        <v>0.37765502929700001</v>
      </c>
    </row>
    <row r="217" spans="1:2" x14ac:dyDescent="0.4">
      <c r="A217">
        <v>10.75</v>
      </c>
      <c r="B217">
        <v>0.32730102539099998</v>
      </c>
    </row>
    <row r="218" spans="1:2" x14ac:dyDescent="0.4">
      <c r="A218">
        <v>10.8</v>
      </c>
      <c r="B218">
        <v>0.27694702148400002</v>
      </c>
    </row>
    <row r="219" spans="1:2" x14ac:dyDescent="0.4">
      <c r="A219">
        <v>10.85</v>
      </c>
      <c r="B219">
        <v>0.22659301757799999</v>
      </c>
    </row>
    <row r="220" spans="1:2" x14ac:dyDescent="0.4">
      <c r="A220">
        <v>10.9</v>
      </c>
      <c r="B220">
        <v>0.17623901367200001</v>
      </c>
    </row>
    <row r="221" spans="1:2" x14ac:dyDescent="0.4">
      <c r="A221">
        <v>10.95</v>
      </c>
      <c r="B221">
        <v>0.17623901367200001</v>
      </c>
    </row>
    <row r="222" spans="1:2" x14ac:dyDescent="0.4">
      <c r="A222">
        <v>11</v>
      </c>
      <c r="B222">
        <v>0.17623901367200001</v>
      </c>
    </row>
    <row r="223" spans="1:2" x14ac:dyDescent="0.4">
      <c r="A223">
        <v>11.05</v>
      </c>
      <c r="B223">
        <v>0.12588500976600001</v>
      </c>
    </row>
    <row r="224" spans="1:2" x14ac:dyDescent="0.4">
      <c r="A224">
        <v>11.1</v>
      </c>
      <c r="B224">
        <v>0.12588500976600001</v>
      </c>
    </row>
    <row r="225" spans="1:2" x14ac:dyDescent="0.4">
      <c r="A225">
        <v>11.15</v>
      </c>
      <c r="B225">
        <v>0.12588500976600001</v>
      </c>
    </row>
    <row r="226" spans="1:2" x14ac:dyDescent="0.4">
      <c r="A226">
        <v>11.2</v>
      </c>
      <c r="B226">
        <v>7.5531005859399994E-2</v>
      </c>
    </row>
    <row r="227" spans="1:2" x14ac:dyDescent="0.4">
      <c r="A227">
        <v>11.25</v>
      </c>
      <c r="B227">
        <v>7.5531005859399994E-2</v>
      </c>
    </row>
    <row r="228" spans="1:2" x14ac:dyDescent="0.4">
      <c r="A228">
        <v>11.3</v>
      </c>
      <c r="B228">
        <v>7.5531005859399994E-2</v>
      </c>
    </row>
    <row r="229" spans="1:2" x14ac:dyDescent="0.4">
      <c r="A229">
        <v>11.35</v>
      </c>
      <c r="B229">
        <v>2.5177001953099999E-2</v>
      </c>
    </row>
    <row r="230" spans="1:2" x14ac:dyDescent="0.4">
      <c r="A230">
        <v>11.4</v>
      </c>
      <c r="B230">
        <v>7.5531005859399994E-2</v>
      </c>
    </row>
    <row r="231" spans="1:2" x14ac:dyDescent="0.4">
      <c r="A231">
        <v>11.45</v>
      </c>
      <c r="B231">
        <v>7.5531005859399994E-2</v>
      </c>
    </row>
    <row r="232" spans="1:2" x14ac:dyDescent="0.4">
      <c r="A232">
        <v>11.5</v>
      </c>
      <c r="B232">
        <v>2.5177001953099999E-2</v>
      </c>
    </row>
    <row r="233" spans="1:2" x14ac:dyDescent="0.4">
      <c r="A233">
        <v>11.55</v>
      </c>
      <c r="B233">
        <v>7.5531005859399994E-2</v>
      </c>
    </row>
    <row r="234" spans="1:2" x14ac:dyDescent="0.4">
      <c r="A234">
        <v>11.6</v>
      </c>
      <c r="B234">
        <v>2.5177001953099999E-2</v>
      </c>
    </row>
    <row r="235" spans="1:2" x14ac:dyDescent="0.4">
      <c r="A235">
        <v>11.65</v>
      </c>
      <c r="B235">
        <v>7.5531005859399994E-2</v>
      </c>
    </row>
    <row r="236" spans="1:2" x14ac:dyDescent="0.4">
      <c r="A236">
        <v>11.7</v>
      </c>
      <c r="B236">
        <v>2.5177001953099999E-2</v>
      </c>
    </row>
    <row r="237" spans="1:2" x14ac:dyDescent="0.4">
      <c r="A237">
        <v>11.75</v>
      </c>
      <c r="B237">
        <v>2.5177001953099999E-2</v>
      </c>
    </row>
    <row r="238" spans="1:2" x14ac:dyDescent="0.4">
      <c r="A238">
        <v>11.8</v>
      </c>
      <c r="B238">
        <v>-2.5177001953099999E-2</v>
      </c>
    </row>
    <row r="239" spans="1:2" x14ac:dyDescent="0.4">
      <c r="A239">
        <v>11.85</v>
      </c>
      <c r="B239">
        <v>2.5177001953099999E-2</v>
      </c>
    </row>
    <row r="240" spans="1:2" x14ac:dyDescent="0.4">
      <c r="A240">
        <v>11.9</v>
      </c>
      <c r="B240">
        <v>7.5531005859399994E-2</v>
      </c>
    </row>
    <row r="241" spans="1:2" x14ac:dyDescent="0.4">
      <c r="A241">
        <v>11.95</v>
      </c>
      <c r="B241">
        <v>2.5177001953099999E-2</v>
      </c>
    </row>
    <row r="242" spans="1:2" x14ac:dyDescent="0.4">
      <c r="A242">
        <v>12</v>
      </c>
      <c r="B242">
        <v>2.5177001953099999E-2</v>
      </c>
    </row>
    <row r="243" spans="1:2" x14ac:dyDescent="0.4">
      <c r="A243">
        <v>12.05</v>
      </c>
      <c r="B243">
        <v>7.5531005859399994E-2</v>
      </c>
    </row>
    <row r="244" spans="1:2" x14ac:dyDescent="0.4">
      <c r="A244">
        <v>12.1</v>
      </c>
      <c r="B244">
        <v>2.5177001953099999E-2</v>
      </c>
    </row>
    <row r="245" spans="1:2" x14ac:dyDescent="0.4">
      <c r="A245">
        <v>12.15</v>
      </c>
      <c r="B245">
        <v>2.5177001953099999E-2</v>
      </c>
    </row>
    <row r="246" spans="1:2" x14ac:dyDescent="0.4">
      <c r="A246">
        <v>12.2</v>
      </c>
      <c r="B246">
        <v>2.5177001953099999E-2</v>
      </c>
    </row>
    <row r="247" spans="1:2" x14ac:dyDescent="0.4">
      <c r="A247">
        <v>12.25</v>
      </c>
      <c r="B247">
        <v>2.5177001953099999E-2</v>
      </c>
    </row>
    <row r="248" spans="1:2" x14ac:dyDescent="0.4">
      <c r="A248">
        <v>12.3</v>
      </c>
      <c r="B248">
        <v>2.5177001953099999E-2</v>
      </c>
    </row>
    <row r="249" spans="1:2" x14ac:dyDescent="0.4">
      <c r="A249">
        <v>12.35</v>
      </c>
      <c r="B249">
        <v>2.5177001953099999E-2</v>
      </c>
    </row>
    <row r="250" spans="1:2" x14ac:dyDescent="0.4">
      <c r="A250">
        <v>12.4</v>
      </c>
      <c r="B250">
        <v>2.5177001953099999E-2</v>
      </c>
    </row>
    <row r="251" spans="1:2" x14ac:dyDescent="0.4">
      <c r="A251">
        <v>12.45</v>
      </c>
      <c r="B251">
        <v>2.5177001953099999E-2</v>
      </c>
    </row>
    <row r="252" spans="1:2" x14ac:dyDescent="0.4">
      <c r="A252">
        <v>12.5</v>
      </c>
      <c r="B252">
        <v>-2.5177001953099999E-2</v>
      </c>
    </row>
    <row r="253" spans="1:2" x14ac:dyDescent="0.4">
      <c r="A253">
        <v>12.55</v>
      </c>
      <c r="B253">
        <v>2.5177001953099999E-2</v>
      </c>
    </row>
    <row r="254" spans="1:2" x14ac:dyDescent="0.4">
      <c r="A254">
        <v>12.6</v>
      </c>
      <c r="B254">
        <v>2.5177001953099999E-2</v>
      </c>
    </row>
    <row r="255" spans="1:2" x14ac:dyDescent="0.4">
      <c r="A255">
        <v>12.65</v>
      </c>
      <c r="B255">
        <v>2.5177001953099999E-2</v>
      </c>
    </row>
    <row r="256" spans="1:2" x14ac:dyDescent="0.4">
      <c r="A256">
        <v>12.7</v>
      </c>
      <c r="B256">
        <v>2.5177001953099999E-2</v>
      </c>
    </row>
    <row r="257" spans="1:2" x14ac:dyDescent="0.4">
      <c r="A257">
        <v>12.75</v>
      </c>
      <c r="B257">
        <v>2.5177001953099999E-2</v>
      </c>
    </row>
    <row r="258" spans="1:2" x14ac:dyDescent="0.4">
      <c r="A258">
        <v>12.8</v>
      </c>
      <c r="B258">
        <v>2.5177001953099999E-2</v>
      </c>
    </row>
    <row r="259" spans="1:2" x14ac:dyDescent="0.4">
      <c r="A259">
        <v>12.85</v>
      </c>
      <c r="B259">
        <v>2.5177001953099999E-2</v>
      </c>
    </row>
    <row r="260" spans="1:2" x14ac:dyDescent="0.4">
      <c r="A260">
        <v>12.9</v>
      </c>
      <c r="B260">
        <v>2.5177001953099999E-2</v>
      </c>
    </row>
    <row r="261" spans="1:2" x14ac:dyDescent="0.4">
      <c r="A261">
        <v>12.95</v>
      </c>
      <c r="B261">
        <v>2.5177001953099999E-2</v>
      </c>
    </row>
    <row r="262" spans="1:2" x14ac:dyDescent="0.4">
      <c r="A262">
        <v>13</v>
      </c>
      <c r="B262">
        <v>2.5177001953099999E-2</v>
      </c>
    </row>
    <row r="263" spans="1:2" x14ac:dyDescent="0.4">
      <c r="A263">
        <v>13.05</v>
      </c>
      <c r="B263">
        <v>2.5177001953099999E-2</v>
      </c>
    </row>
    <row r="264" spans="1:2" x14ac:dyDescent="0.4">
      <c r="A264">
        <v>13.1</v>
      </c>
      <c r="B264">
        <v>2.5177001953099999E-2</v>
      </c>
    </row>
    <row r="265" spans="1:2" x14ac:dyDescent="0.4">
      <c r="A265">
        <v>13.15</v>
      </c>
      <c r="B265">
        <v>2.5177001953099999E-2</v>
      </c>
    </row>
    <row r="266" spans="1:2" x14ac:dyDescent="0.4">
      <c r="A266">
        <v>13.2</v>
      </c>
      <c r="B266">
        <v>2.5177001953099999E-2</v>
      </c>
    </row>
    <row r="267" spans="1:2" x14ac:dyDescent="0.4">
      <c r="A267">
        <v>13.25</v>
      </c>
      <c r="B267">
        <v>2.5177001953099999E-2</v>
      </c>
    </row>
    <row r="268" spans="1:2" x14ac:dyDescent="0.4">
      <c r="A268">
        <v>13.3</v>
      </c>
      <c r="B268">
        <v>-2.5177001953099999E-2</v>
      </c>
    </row>
    <row r="269" spans="1:2" x14ac:dyDescent="0.4">
      <c r="A269">
        <v>13.35</v>
      </c>
      <c r="B269">
        <v>2.5177001953099999E-2</v>
      </c>
    </row>
    <row r="270" spans="1:2" x14ac:dyDescent="0.4">
      <c r="A270">
        <v>13.4</v>
      </c>
      <c r="B270">
        <v>2.5177001953099999E-2</v>
      </c>
    </row>
    <row r="271" spans="1:2" x14ac:dyDescent="0.4">
      <c r="A271">
        <v>13.45</v>
      </c>
      <c r="B271">
        <v>2.5177001953099999E-2</v>
      </c>
    </row>
    <row r="272" spans="1:2" x14ac:dyDescent="0.4">
      <c r="A272">
        <v>13.5</v>
      </c>
      <c r="B272">
        <v>2.5177001953099999E-2</v>
      </c>
    </row>
    <row r="273" spans="1:2" x14ac:dyDescent="0.4">
      <c r="A273">
        <v>13.55</v>
      </c>
      <c r="B273">
        <v>2.5177001953099999E-2</v>
      </c>
    </row>
    <row r="274" spans="1:2" x14ac:dyDescent="0.4">
      <c r="A274">
        <v>13.6</v>
      </c>
      <c r="B274">
        <v>-2.5177001953099999E-2</v>
      </c>
    </row>
    <row r="275" spans="1:2" x14ac:dyDescent="0.4">
      <c r="A275">
        <v>13.65</v>
      </c>
      <c r="B275">
        <v>-2.5177001953099999E-2</v>
      </c>
    </row>
    <row r="276" spans="1:2" x14ac:dyDescent="0.4">
      <c r="A276">
        <v>13.7</v>
      </c>
      <c r="B276">
        <v>-2.5177001953099999E-2</v>
      </c>
    </row>
    <row r="277" spans="1:2" x14ac:dyDescent="0.4">
      <c r="A277">
        <v>13.75</v>
      </c>
      <c r="B277">
        <v>-7.5531005859399994E-2</v>
      </c>
    </row>
    <row r="278" spans="1:2" x14ac:dyDescent="0.4">
      <c r="A278">
        <v>13.8</v>
      </c>
      <c r="B278">
        <v>-0.22659301757799999</v>
      </c>
    </row>
    <row r="279" spans="1:2" x14ac:dyDescent="0.4">
      <c r="A279">
        <v>13.85</v>
      </c>
      <c r="B279">
        <v>-0.17623901367200001</v>
      </c>
    </row>
    <row r="280" spans="1:2" x14ac:dyDescent="0.4">
      <c r="A280">
        <v>13.9</v>
      </c>
      <c r="B280">
        <v>-0.12588500976600001</v>
      </c>
    </row>
    <row r="281" spans="1:2" x14ac:dyDescent="0.4">
      <c r="A281">
        <v>13.95</v>
      </c>
      <c r="B281">
        <v>-7.5531005859399994E-2</v>
      </c>
    </row>
    <row r="282" spans="1:2" x14ac:dyDescent="0.4">
      <c r="A282">
        <v>14</v>
      </c>
      <c r="B282">
        <v>-2.5177001953099999E-2</v>
      </c>
    </row>
    <row r="283" spans="1:2" x14ac:dyDescent="0.4">
      <c r="A283">
        <v>14.05</v>
      </c>
      <c r="B283">
        <v>-2.5177001953099999E-2</v>
      </c>
    </row>
    <row r="284" spans="1:2" x14ac:dyDescent="0.4">
      <c r="A284">
        <v>14.1</v>
      </c>
      <c r="B284">
        <v>2.5177001953099999E-2</v>
      </c>
    </row>
    <row r="285" spans="1:2" x14ac:dyDescent="0.4">
      <c r="A285">
        <v>14.15</v>
      </c>
      <c r="B285">
        <v>7.5531005859399994E-2</v>
      </c>
    </row>
    <row r="286" spans="1:2" x14ac:dyDescent="0.4">
      <c r="A286">
        <v>14.2</v>
      </c>
      <c r="B286">
        <v>0.12588500976600001</v>
      </c>
    </row>
    <row r="287" spans="1:2" x14ac:dyDescent="0.4">
      <c r="A287">
        <v>14.25</v>
      </c>
      <c r="B287">
        <v>0.12588500976600001</v>
      </c>
    </row>
    <row r="288" spans="1:2" x14ac:dyDescent="0.4">
      <c r="A288">
        <v>14.3</v>
      </c>
      <c r="B288">
        <v>0.12588500976600001</v>
      </c>
    </row>
    <row r="289" spans="1:2" x14ac:dyDescent="0.4">
      <c r="A289">
        <v>14.35</v>
      </c>
      <c r="B289">
        <v>0.12588500976600001</v>
      </c>
    </row>
    <row r="290" spans="1:2" x14ac:dyDescent="0.4">
      <c r="A290">
        <v>14.4</v>
      </c>
      <c r="B290">
        <v>7.5531005859399994E-2</v>
      </c>
    </row>
    <row r="291" spans="1:2" x14ac:dyDescent="0.4">
      <c r="A291">
        <v>14.45</v>
      </c>
      <c r="B291">
        <v>7.5531005859399994E-2</v>
      </c>
    </row>
    <row r="292" spans="1:2" x14ac:dyDescent="0.4">
      <c r="A292">
        <v>14.5</v>
      </c>
      <c r="B292">
        <v>7.5531005859399994E-2</v>
      </c>
    </row>
    <row r="293" spans="1:2" x14ac:dyDescent="0.4">
      <c r="A293">
        <v>14.55</v>
      </c>
      <c r="B293">
        <v>0.12588500976600001</v>
      </c>
    </row>
    <row r="294" spans="1:2" x14ac:dyDescent="0.4">
      <c r="A294">
        <v>14.6</v>
      </c>
      <c r="B294">
        <v>0.12588500976600001</v>
      </c>
    </row>
    <row r="295" spans="1:2" x14ac:dyDescent="0.4">
      <c r="A295">
        <v>14.65</v>
      </c>
      <c r="B295">
        <v>0.12588500976600001</v>
      </c>
    </row>
    <row r="296" spans="1:2" x14ac:dyDescent="0.4">
      <c r="A296">
        <v>14.7</v>
      </c>
      <c r="B296">
        <v>7.5531005859399994E-2</v>
      </c>
    </row>
    <row r="297" spans="1:2" x14ac:dyDescent="0.4">
      <c r="A297">
        <v>14.75</v>
      </c>
      <c r="B297">
        <v>7.5531005859399994E-2</v>
      </c>
    </row>
    <row r="298" spans="1:2" x14ac:dyDescent="0.4">
      <c r="A298">
        <v>14.8</v>
      </c>
      <c r="B298">
        <v>7.5531005859399994E-2</v>
      </c>
    </row>
    <row r="299" spans="1:2" x14ac:dyDescent="0.4">
      <c r="A299">
        <v>14.85</v>
      </c>
      <c r="B299">
        <v>7.5531005859399994E-2</v>
      </c>
    </row>
    <row r="300" spans="1:2" x14ac:dyDescent="0.4">
      <c r="A300">
        <v>14.9</v>
      </c>
      <c r="B300">
        <v>0.12588500976600001</v>
      </c>
    </row>
    <row r="301" spans="1:2" x14ac:dyDescent="0.4">
      <c r="A301">
        <v>14.95</v>
      </c>
      <c r="B301">
        <v>0.12588500976600001</v>
      </c>
    </row>
    <row r="302" spans="1:2" x14ac:dyDescent="0.4">
      <c r="A302">
        <v>15</v>
      </c>
      <c r="B302">
        <v>7.5531005859399994E-2</v>
      </c>
    </row>
    <row r="303" spans="1:2" x14ac:dyDescent="0.4">
      <c r="A303">
        <v>15.05</v>
      </c>
      <c r="B303">
        <v>7.5531005859399994E-2</v>
      </c>
    </row>
    <row r="304" spans="1:2" x14ac:dyDescent="0.4">
      <c r="A304">
        <v>15.1</v>
      </c>
      <c r="B304">
        <v>7.5531005859399994E-2</v>
      </c>
    </row>
    <row r="305" spans="1:2" x14ac:dyDescent="0.4">
      <c r="A305">
        <v>15.15</v>
      </c>
      <c r="B305">
        <v>2.5177001953099999E-2</v>
      </c>
    </row>
    <row r="306" spans="1:2" x14ac:dyDescent="0.4">
      <c r="A306">
        <v>15.2</v>
      </c>
      <c r="B306">
        <v>-2.5177001953099999E-2</v>
      </c>
    </row>
    <row r="307" spans="1:2" x14ac:dyDescent="0.4">
      <c r="A307">
        <v>15.25</v>
      </c>
      <c r="B307">
        <v>-7.5531005859399994E-2</v>
      </c>
    </row>
    <row r="308" spans="1:2" x14ac:dyDescent="0.4">
      <c r="A308">
        <v>15.3</v>
      </c>
      <c r="B308">
        <v>-0.17623901367200001</v>
      </c>
    </row>
    <row r="309" spans="1:2" x14ac:dyDescent="0.4">
      <c r="A309">
        <v>15.35</v>
      </c>
      <c r="B309">
        <v>-0.32730102539099998</v>
      </c>
    </row>
    <row r="310" spans="1:2" x14ac:dyDescent="0.4">
      <c r="A310">
        <v>15.4</v>
      </c>
      <c r="B310">
        <v>-0.37513732910199998</v>
      </c>
    </row>
    <row r="311" spans="1:2" x14ac:dyDescent="0.4">
      <c r="A311">
        <v>15.45</v>
      </c>
      <c r="B311">
        <v>-0.42549133300800002</v>
      </c>
    </row>
    <row r="312" spans="1:2" x14ac:dyDescent="0.4">
      <c r="A312">
        <v>15.5</v>
      </c>
      <c r="B312">
        <v>-0.42549133300800002</v>
      </c>
    </row>
    <row r="313" spans="1:2" x14ac:dyDescent="0.4">
      <c r="A313">
        <v>15.55</v>
      </c>
      <c r="B313">
        <v>-0.47584533691399999</v>
      </c>
    </row>
    <row r="314" spans="1:2" x14ac:dyDescent="0.4">
      <c r="A314">
        <v>15.6</v>
      </c>
      <c r="B314">
        <v>-0.47584533691399999</v>
      </c>
    </row>
    <row r="315" spans="1:2" x14ac:dyDescent="0.4">
      <c r="A315">
        <v>15.65</v>
      </c>
      <c r="B315">
        <v>-0.47584533691399999</v>
      </c>
    </row>
    <row r="316" spans="1:2" x14ac:dyDescent="0.4">
      <c r="A316">
        <v>15.7</v>
      </c>
      <c r="B316">
        <v>-0.47584533691399999</v>
      </c>
    </row>
    <row r="317" spans="1:2" x14ac:dyDescent="0.4">
      <c r="A317">
        <v>15.75</v>
      </c>
      <c r="B317">
        <v>-0.47584533691399999</v>
      </c>
    </row>
    <row r="318" spans="1:2" x14ac:dyDescent="0.4">
      <c r="A318">
        <v>15.8</v>
      </c>
      <c r="B318">
        <v>-0.47584533691399999</v>
      </c>
    </row>
    <row r="319" spans="1:2" x14ac:dyDescent="0.4">
      <c r="A319">
        <v>15.85</v>
      </c>
      <c r="B319">
        <v>-0.42549133300800002</v>
      </c>
    </row>
    <row r="320" spans="1:2" x14ac:dyDescent="0.4">
      <c r="A320">
        <v>15.9</v>
      </c>
      <c r="B320">
        <v>-0.47584533691399999</v>
      </c>
    </row>
    <row r="321" spans="1:2" x14ac:dyDescent="0.4">
      <c r="A321">
        <v>15.95</v>
      </c>
      <c r="B321">
        <v>-0.42549133300800002</v>
      </c>
    </row>
    <row r="322" spans="1:2" x14ac:dyDescent="0.4">
      <c r="A322">
        <v>16</v>
      </c>
      <c r="B322">
        <v>-0.42549133300800002</v>
      </c>
    </row>
    <row r="323" spans="1:2" x14ac:dyDescent="0.4">
      <c r="A323">
        <v>16.05</v>
      </c>
      <c r="B323">
        <v>-0.37513732910199998</v>
      </c>
    </row>
    <row r="324" spans="1:2" x14ac:dyDescent="0.4">
      <c r="A324">
        <v>16.100000000000001</v>
      </c>
      <c r="B324">
        <v>-0.37513732910199998</v>
      </c>
    </row>
    <row r="325" spans="1:2" x14ac:dyDescent="0.4">
      <c r="A325">
        <v>16.149999999999999</v>
      </c>
      <c r="B325">
        <v>-0.37513732910199998</v>
      </c>
    </row>
    <row r="326" spans="1:2" x14ac:dyDescent="0.4">
      <c r="A326">
        <v>16.2</v>
      </c>
      <c r="B326">
        <v>-0.37513732910199998</v>
      </c>
    </row>
    <row r="327" spans="1:2" x14ac:dyDescent="0.4">
      <c r="A327">
        <v>16.25</v>
      </c>
      <c r="B327">
        <v>-0.37513732910199998</v>
      </c>
    </row>
    <row r="328" spans="1:2" x14ac:dyDescent="0.4">
      <c r="A328">
        <v>16.3</v>
      </c>
      <c r="B328">
        <v>-0.37513732910199998</v>
      </c>
    </row>
    <row r="329" spans="1:2" x14ac:dyDescent="0.4">
      <c r="A329">
        <v>16.350000000000001</v>
      </c>
      <c r="B329">
        <v>-0.37513732910199998</v>
      </c>
    </row>
    <row r="330" spans="1:2" x14ac:dyDescent="0.4">
      <c r="A330">
        <v>16.399999999999999</v>
      </c>
      <c r="B330">
        <v>-0.37513732910199998</v>
      </c>
    </row>
    <row r="331" spans="1:2" x14ac:dyDescent="0.4">
      <c r="A331">
        <v>16.45</v>
      </c>
      <c r="B331">
        <v>-0.37513732910199998</v>
      </c>
    </row>
    <row r="332" spans="1:2" x14ac:dyDescent="0.4">
      <c r="A332">
        <v>16.5</v>
      </c>
      <c r="B332">
        <v>-0.37513732910199998</v>
      </c>
    </row>
    <row r="333" spans="1:2" x14ac:dyDescent="0.4">
      <c r="A333">
        <v>16.55</v>
      </c>
      <c r="B333">
        <v>-0.37513732910199998</v>
      </c>
    </row>
    <row r="334" spans="1:2" x14ac:dyDescent="0.4">
      <c r="A334">
        <v>16.600000000000001</v>
      </c>
      <c r="B334">
        <v>-0.37513732910199998</v>
      </c>
    </row>
    <row r="335" spans="1:2" x14ac:dyDescent="0.4">
      <c r="A335">
        <v>16.649999999999999</v>
      </c>
      <c r="B335">
        <v>-0.32730102539099998</v>
      </c>
    </row>
    <row r="336" spans="1:2" x14ac:dyDescent="0.4">
      <c r="A336">
        <v>16.7</v>
      </c>
      <c r="B336">
        <v>-0.37513732910199998</v>
      </c>
    </row>
    <row r="337" spans="1:2" x14ac:dyDescent="0.4">
      <c r="A337">
        <v>16.75</v>
      </c>
      <c r="B337">
        <v>-0.37513732910199998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041D-3512-4ABE-9209-1CC23EDD471F}">
  <dimension ref="A1:H277"/>
  <sheetViews>
    <sheetView topLeftCell="C1" workbookViewId="0">
      <selection activeCell="E22" sqref="E22"/>
    </sheetView>
  </sheetViews>
  <sheetFormatPr defaultRowHeight="14.6" x14ac:dyDescent="0.4"/>
  <sheetData>
    <row r="1" spans="1:8" x14ac:dyDescent="0.4">
      <c r="A1" s="1" t="s">
        <v>3</v>
      </c>
      <c r="B1" s="1" t="s">
        <v>4</v>
      </c>
      <c r="D1" t="s">
        <v>5</v>
      </c>
      <c r="E1" t="s">
        <v>2</v>
      </c>
      <c r="G1" t="s">
        <v>6</v>
      </c>
      <c r="H1" t="s">
        <v>7</v>
      </c>
    </row>
    <row r="2" spans="1:8" x14ac:dyDescent="0.4">
      <c r="A2" s="1">
        <v>0</v>
      </c>
      <c r="B2" s="1">
        <v>-0.82832336399999995</v>
      </c>
      <c r="D2" s="1">
        <v>0</v>
      </c>
      <c r="E2" s="1">
        <v>51.955261229999998</v>
      </c>
      <c r="G2">
        <f>D2</f>
        <v>0</v>
      </c>
      <c r="H2">
        <f>LN(E2/E2)</f>
        <v>0</v>
      </c>
    </row>
    <row r="3" spans="1:8" x14ac:dyDescent="0.4">
      <c r="A3" s="1">
        <v>0.05</v>
      </c>
      <c r="B3" s="1">
        <v>-0.82832336399999995</v>
      </c>
      <c r="D3" s="1">
        <v>0.05</v>
      </c>
      <c r="E3" s="1">
        <v>44.709320069999997</v>
      </c>
      <c r="G3">
        <f>D3-$D$2</f>
        <v>0.05</v>
      </c>
      <c r="H3">
        <f>LN($E$2/E3)</f>
        <v>0.15020100472655087</v>
      </c>
    </row>
    <row r="4" spans="1:8" x14ac:dyDescent="0.4">
      <c r="A4" s="1">
        <v>0.1</v>
      </c>
      <c r="B4" s="1">
        <v>-0.82832336399999995</v>
      </c>
      <c r="D4" s="1">
        <v>0.1</v>
      </c>
      <c r="E4" s="1">
        <v>36.207046509999998</v>
      </c>
      <c r="G4">
        <f t="shared" ref="G4:G20" si="0">D4-$D$2</f>
        <v>0.1</v>
      </c>
      <c r="H4">
        <f>LN($E$2/E4)</f>
        <v>0.36112923243569384</v>
      </c>
    </row>
    <row r="5" spans="1:8" x14ac:dyDescent="0.4">
      <c r="A5" s="1">
        <v>0.15</v>
      </c>
      <c r="B5" s="1">
        <v>-0.82832336399999995</v>
      </c>
      <c r="D5" s="1">
        <v>0.15</v>
      </c>
      <c r="E5" s="1">
        <v>28.205795290000001</v>
      </c>
      <c r="G5">
        <f t="shared" si="0"/>
        <v>0.15</v>
      </c>
      <c r="H5">
        <f t="shared" ref="H5:H20" si="1">LN($E$2/E5)</f>
        <v>0.61085552372893437</v>
      </c>
    </row>
    <row r="6" spans="1:8" x14ac:dyDescent="0.4">
      <c r="A6" s="1">
        <v>0.2</v>
      </c>
      <c r="B6" s="1">
        <v>-0.87867736799999996</v>
      </c>
      <c r="D6" s="1">
        <v>0.2</v>
      </c>
      <c r="E6" s="1">
        <v>21.211624149999999</v>
      </c>
      <c r="G6">
        <f t="shared" si="0"/>
        <v>0.2</v>
      </c>
      <c r="H6">
        <f t="shared" si="1"/>
        <v>0.89583364692317635</v>
      </c>
    </row>
    <row r="7" spans="1:8" x14ac:dyDescent="0.4">
      <c r="A7" s="1">
        <v>0.25</v>
      </c>
      <c r="B7" s="1">
        <v>-0.87867736799999996</v>
      </c>
      <c r="D7" s="1">
        <v>0.25</v>
      </c>
      <c r="E7" s="1">
        <v>15.624847409999999</v>
      </c>
      <c r="G7">
        <f t="shared" si="0"/>
        <v>0.25</v>
      </c>
      <c r="H7">
        <f t="shared" si="1"/>
        <v>1.2015205574821941</v>
      </c>
    </row>
    <row r="8" spans="1:8" x14ac:dyDescent="0.4">
      <c r="A8" s="1">
        <v>0.3</v>
      </c>
      <c r="B8" s="1">
        <v>-0.92903137199999997</v>
      </c>
      <c r="D8" s="1">
        <v>0.3</v>
      </c>
      <c r="E8" s="1">
        <v>11.196212770000001</v>
      </c>
      <c r="G8">
        <f t="shared" si="0"/>
        <v>0.3</v>
      </c>
      <c r="H8">
        <f t="shared" si="1"/>
        <v>1.5348074117157322</v>
      </c>
    </row>
    <row r="9" spans="1:8" x14ac:dyDescent="0.4">
      <c r="A9" s="1">
        <v>0.35</v>
      </c>
      <c r="B9" s="1">
        <v>-0.87867736799999996</v>
      </c>
      <c r="D9" s="1">
        <v>0.35</v>
      </c>
      <c r="E9" s="1">
        <v>7.976074219</v>
      </c>
      <c r="G9">
        <f t="shared" si="0"/>
        <v>0.35</v>
      </c>
      <c r="H9">
        <f t="shared" si="1"/>
        <v>1.8739366493898582</v>
      </c>
    </row>
    <row r="10" spans="1:8" x14ac:dyDescent="0.4">
      <c r="A10" s="1">
        <v>0.4</v>
      </c>
      <c r="B10" s="1">
        <v>-0.82832336399999995</v>
      </c>
      <c r="D10" s="1">
        <v>0.4</v>
      </c>
      <c r="E10" s="1">
        <v>5.5112457279999996</v>
      </c>
      <c r="G10">
        <f t="shared" si="0"/>
        <v>0.4</v>
      </c>
      <c r="H10">
        <f t="shared" si="1"/>
        <v>2.2435923047490198</v>
      </c>
    </row>
    <row r="11" spans="1:8" x14ac:dyDescent="0.4">
      <c r="A11" s="1">
        <v>0.45</v>
      </c>
      <c r="B11" s="1">
        <v>-0.87867736799999996</v>
      </c>
      <c r="D11" s="1">
        <v>0.45</v>
      </c>
      <c r="E11" s="1">
        <v>3.7992095950000002</v>
      </c>
      <c r="G11">
        <f t="shared" si="0"/>
        <v>0.45</v>
      </c>
      <c r="H11">
        <f t="shared" si="1"/>
        <v>2.6155899435156971</v>
      </c>
    </row>
    <row r="12" spans="1:8" x14ac:dyDescent="0.4">
      <c r="A12" s="1">
        <v>0.5</v>
      </c>
      <c r="B12" s="1">
        <v>-0.87867736799999996</v>
      </c>
      <c r="D12" s="1">
        <v>0.5</v>
      </c>
      <c r="E12" s="1">
        <v>2.593231201</v>
      </c>
      <c r="G12">
        <f t="shared" si="0"/>
        <v>0.5</v>
      </c>
      <c r="H12">
        <f t="shared" si="1"/>
        <v>2.9974783211981149</v>
      </c>
    </row>
    <row r="13" spans="1:8" x14ac:dyDescent="0.4">
      <c r="A13" s="1">
        <v>0.55000000000000004</v>
      </c>
      <c r="B13" s="1">
        <v>-0.87867736799999996</v>
      </c>
      <c r="D13" s="1">
        <v>0.55000000000000004</v>
      </c>
      <c r="E13" s="1">
        <v>1.737213135</v>
      </c>
      <c r="G13">
        <f t="shared" si="0"/>
        <v>0.55000000000000004</v>
      </c>
      <c r="H13">
        <f t="shared" si="1"/>
        <v>3.3981008046292991</v>
      </c>
    </row>
    <row r="14" spans="1:8" x14ac:dyDescent="0.4">
      <c r="A14" s="1">
        <v>0.6</v>
      </c>
      <c r="B14" s="1">
        <v>-0.82832336399999995</v>
      </c>
      <c r="D14" s="1">
        <v>0.6</v>
      </c>
      <c r="E14" s="1">
        <v>1.1833190920000001</v>
      </c>
      <c r="G14">
        <f t="shared" si="0"/>
        <v>0.6</v>
      </c>
      <c r="H14">
        <f t="shared" si="1"/>
        <v>3.7820597074797568</v>
      </c>
    </row>
    <row r="15" spans="1:8" x14ac:dyDescent="0.4">
      <c r="A15" s="1">
        <v>0.65</v>
      </c>
      <c r="B15" s="1">
        <v>-0.87867736799999996</v>
      </c>
      <c r="D15" s="1">
        <v>0.65</v>
      </c>
      <c r="E15" s="1">
        <v>0.78048706099999998</v>
      </c>
      <c r="G15">
        <f t="shared" si="0"/>
        <v>0.65</v>
      </c>
      <c r="H15">
        <f t="shared" si="1"/>
        <v>4.1982201042957596</v>
      </c>
    </row>
    <row r="16" spans="1:8" x14ac:dyDescent="0.4">
      <c r="A16" s="1">
        <v>0.7</v>
      </c>
      <c r="B16" s="1">
        <v>-0.82832336399999995</v>
      </c>
      <c r="D16" s="1">
        <v>0.7</v>
      </c>
      <c r="E16" s="1">
        <v>0.52871704100000005</v>
      </c>
      <c r="G16">
        <f t="shared" si="0"/>
        <v>0.7</v>
      </c>
      <c r="H16">
        <f t="shared" si="1"/>
        <v>4.5876848716676024</v>
      </c>
    </row>
    <row r="17" spans="1:8" x14ac:dyDescent="0.4">
      <c r="A17" s="1">
        <v>0.75</v>
      </c>
      <c r="B17" s="1">
        <v>-0.82832336399999995</v>
      </c>
      <c r="D17" s="1">
        <v>0.75</v>
      </c>
      <c r="E17" s="1">
        <v>0.32730102500000002</v>
      </c>
      <c r="G17">
        <f t="shared" si="0"/>
        <v>0.75</v>
      </c>
      <c r="H17">
        <f t="shared" si="1"/>
        <v>5.0672579530934092</v>
      </c>
    </row>
    <row r="18" spans="1:8" x14ac:dyDescent="0.4">
      <c r="A18" s="1">
        <v>0.8</v>
      </c>
      <c r="B18" s="1">
        <v>-0.92903137199999997</v>
      </c>
      <c r="D18" s="1">
        <v>0.8</v>
      </c>
      <c r="E18" s="1">
        <v>0.22659301800000001</v>
      </c>
      <c r="G18">
        <f t="shared" si="0"/>
        <v>0.8</v>
      </c>
      <c r="H18">
        <f t="shared" si="1"/>
        <v>5.4349827301634352</v>
      </c>
    </row>
    <row r="19" spans="1:8" x14ac:dyDescent="0.4">
      <c r="A19" s="1">
        <v>0.85</v>
      </c>
      <c r="B19" s="1">
        <v>-0.82832336399999995</v>
      </c>
      <c r="D19" s="1">
        <v>0.85</v>
      </c>
      <c r="E19" s="1">
        <v>0.176239014</v>
      </c>
      <c r="G19">
        <f t="shared" si="0"/>
        <v>0.85</v>
      </c>
      <c r="H19">
        <f t="shared" si="1"/>
        <v>5.6862971584443409</v>
      </c>
    </row>
    <row r="20" spans="1:8" x14ac:dyDescent="0.4">
      <c r="A20" s="1">
        <v>0.9</v>
      </c>
      <c r="B20" s="1">
        <v>-0.92903137199999997</v>
      </c>
      <c r="D20" s="1">
        <v>0.9</v>
      </c>
      <c r="E20" s="1">
        <v>7.5531005999999998E-2</v>
      </c>
      <c r="G20">
        <f t="shared" si="0"/>
        <v>0.9</v>
      </c>
      <c r="H20">
        <f t="shared" si="1"/>
        <v>6.5335950188315444</v>
      </c>
    </row>
    <row r="21" spans="1:8" x14ac:dyDescent="0.4">
      <c r="A21" s="1">
        <v>0.95</v>
      </c>
      <c r="B21" s="1">
        <v>-0.92903137199999997</v>
      </c>
      <c r="D21" s="1"/>
      <c r="E21" s="1"/>
    </row>
    <row r="22" spans="1:8" x14ac:dyDescent="0.4">
      <c r="A22" s="1">
        <v>1</v>
      </c>
      <c r="B22" s="1">
        <v>-0.92903137199999997</v>
      </c>
      <c r="D22" s="1"/>
      <c r="E22" s="1"/>
    </row>
    <row r="23" spans="1:8" x14ac:dyDescent="0.4">
      <c r="A23" s="1">
        <v>1.05</v>
      </c>
      <c r="B23" s="1">
        <v>-0.92903137199999997</v>
      </c>
      <c r="D23" s="1"/>
      <c r="E23" s="1"/>
    </row>
    <row r="24" spans="1:8" x14ac:dyDescent="0.4">
      <c r="A24" s="1">
        <v>1.1000000000000001</v>
      </c>
      <c r="B24" s="1">
        <v>-0.92903137199999997</v>
      </c>
      <c r="D24" s="1"/>
      <c r="E24" s="1"/>
    </row>
    <row r="25" spans="1:8" x14ac:dyDescent="0.4">
      <c r="A25" s="1">
        <v>1.1499999999999999</v>
      </c>
      <c r="B25" s="1">
        <v>-1.0297393800000001</v>
      </c>
    </row>
    <row r="26" spans="1:8" x14ac:dyDescent="0.4">
      <c r="A26" s="1">
        <v>1.2</v>
      </c>
      <c r="B26" s="1">
        <v>-0.92903137199999997</v>
      </c>
    </row>
    <row r="27" spans="1:8" x14ac:dyDescent="0.4">
      <c r="A27" s="1">
        <v>1.25</v>
      </c>
      <c r="B27" s="1">
        <v>-0.97938537599999997</v>
      </c>
    </row>
    <row r="28" spans="1:8" x14ac:dyDescent="0.4">
      <c r="A28" s="1">
        <v>1.3</v>
      </c>
      <c r="B28" s="1">
        <v>-0.97938537599999997</v>
      </c>
    </row>
    <row r="29" spans="1:8" x14ac:dyDescent="0.4">
      <c r="A29" s="1">
        <v>1.35</v>
      </c>
      <c r="B29" s="1">
        <v>-1.0297393800000001</v>
      </c>
    </row>
    <row r="30" spans="1:8" x14ac:dyDescent="0.4">
      <c r="A30" s="1">
        <v>1.4</v>
      </c>
      <c r="B30" s="1">
        <v>-0.97938537599999997</v>
      </c>
    </row>
    <row r="31" spans="1:8" x14ac:dyDescent="0.4">
      <c r="A31" s="1">
        <v>1.45</v>
      </c>
      <c r="B31" s="1">
        <v>-0.97938537599999997</v>
      </c>
    </row>
    <row r="32" spans="1:8" x14ac:dyDescent="0.4">
      <c r="A32" s="1">
        <v>1.5</v>
      </c>
      <c r="B32" s="1">
        <v>-0.92903137199999997</v>
      </c>
    </row>
    <row r="33" spans="1:2" x14ac:dyDescent="0.4">
      <c r="A33" s="1">
        <v>1.55</v>
      </c>
      <c r="B33" s="1">
        <v>-0.97938537599999997</v>
      </c>
    </row>
    <row r="34" spans="1:2" x14ac:dyDescent="0.4">
      <c r="A34" s="1">
        <v>1.6</v>
      </c>
      <c r="B34" s="1">
        <v>-0.92903137199999997</v>
      </c>
    </row>
    <row r="35" spans="1:2" x14ac:dyDescent="0.4">
      <c r="A35" s="1">
        <v>1.65</v>
      </c>
      <c r="B35" s="1">
        <v>-0.97938537599999997</v>
      </c>
    </row>
    <row r="36" spans="1:2" x14ac:dyDescent="0.4">
      <c r="A36" s="1">
        <v>1.7</v>
      </c>
      <c r="B36" s="1">
        <v>-0.92903137199999997</v>
      </c>
    </row>
    <row r="37" spans="1:2" x14ac:dyDescent="0.4">
      <c r="A37" s="1">
        <v>1.75</v>
      </c>
      <c r="B37" s="1">
        <v>-0.97938537599999997</v>
      </c>
    </row>
    <row r="38" spans="1:2" x14ac:dyDescent="0.4">
      <c r="A38" s="1">
        <v>1.8</v>
      </c>
      <c r="B38" s="1">
        <v>-0.87867736799999996</v>
      </c>
    </row>
    <row r="39" spans="1:2" x14ac:dyDescent="0.4">
      <c r="A39" s="1">
        <v>1.85</v>
      </c>
      <c r="B39" s="1">
        <v>-1.0297393800000001</v>
      </c>
    </row>
    <row r="40" spans="1:2" x14ac:dyDescent="0.4">
      <c r="A40" s="1">
        <v>1.9</v>
      </c>
      <c r="B40" s="1">
        <v>-0.97938537599999997</v>
      </c>
    </row>
    <row r="41" spans="1:2" x14ac:dyDescent="0.4">
      <c r="A41" s="1">
        <v>1.95</v>
      </c>
      <c r="B41" s="1">
        <v>-0.92903137199999997</v>
      </c>
    </row>
    <row r="42" spans="1:2" x14ac:dyDescent="0.4">
      <c r="A42" s="1">
        <v>2</v>
      </c>
      <c r="B42" s="1">
        <v>-0.97938537599999997</v>
      </c>
    </row>
    <row r="43" spans="1:2" x14ac:dyDescent="0.4">
      <c r="A43" s="1">
        <v>2.0499999999999998</v>
      </c>
      <c r="B43" s="1">
        <v>-0.97938537599999997</v>
      </c>
    </row>
    <row r="44" spans="1:2" x14ac:dyDescent="0.4">
      <c r="A44" s="1">
        <v>2.1</v>
      </c>
      <c r="B44" s="1">
        <v>-0.92903137199999997</v>
      </c>
    </row>
    <row r="45" spans="1:2" x14ac:dyDescent="0.4">
      <c r="A45" s="1">
        <v>2.15</v>
      </c>
      <c r="B45" s="1">
        <v>-0.92903137199999997</v>
      </c>
    </row>
    <row r="46" spans="1:2" x14ac:dyDescent="0.4">
      <c r="A46" s="1">
        <v>2.2000000000000002</v>
      </c>
      <c r="B46" s="1">
        <v>-0.626907349</v>
      </c>
    </row>
    <row r="47" spans="1:2" x14ac:dyDescent="0.4">
      <c r="A47" s="1">
        <v>2.25</v>
      </c>
      <c r="B47" s="1">
        <v>6.1658477779999998</v>
      </c>
    </row>
    <row r="48" spans="1:2" x14ac:dyDescent="0.4">
      <c r="A48" s="1">
        <v>2.2999999999999998</v>
      </c>
      <c r="B48" s="1">
        <v>14.768829350000001</v>
      </c>
    </row>
    <row r="49" spans="1:2" x14ac:dyDescent="0.4">
      <c r="A49" s="1">
        <v>2.35</v>
      </c>
      <c r="B49" s="1">
        <v>22.165832519999999</v>
      </c>
    </row>
    <row r="50" spans="1:2" x14ac:dyDescent="0.4">
      <c r="A50" s="1">
        <v>2.4</v>
      </c>
      <c r="B50" s="1">
        <v>29.260711669999999</v>
      </c>
    </row>
    <row r="51" spans="1:2" x14ac:dyDescent="0.4">
      <c r="A51" s="1">
        <v>2.4500000000000002</v>
      </c>
      <c r="B51" s="1">
        <v>35.35102844</v>
      </c>
    </row>
    <row r="52" spans="1:2" x14ac:dyDescent="0.4">
      <c r="A52" s="1">
        <v>2.5</v>
      </c>
      <c r="B52" s="1">
        <v>40.230331419999999</v>
      </c>
    </row>
    <row r="53" spans="1:2" x14ac:dyDescent="0.4">
      <c r="A53" s="1">
        <v>2.5499999999999998</v>
      </c>
      <c r="B53" s="1">
        <v>43.903656009999999</v>
      </c>
    </row>
    <row r="54" spans="1:2" x14ac:dyDescent="0.4">
      <c r="A54" s="1">
        <v>2.6</v>
      </c>
      <c r="B54" s="1">
        <v>46.622772220000002</v>
      </c>
    </row>
    <row r="55" spans="1:2" x14ac:dyDescent="0.4">
      <c r="A55" s="1">
        <v>2.65</v>
      </c>
      <c r="B55" s="1">
        <v>48.58406067</v>
      </c>
    </row>
    <row r="56" spans="1:2" x14ac:dyDescent="0.4">
      <c r="A56" s="1">
        <v>2.7</v>
      </c>
      <c r="B56" s="1">
        <v>49.99397278</v>
      </c>
    </row>
    <row r="57" spans="1:2" x14ac:dyDescent="0.4">
      <c r="A57" s="1">
        <v>2.75</v>
      </c>
      <c r="B57" s="1">
        <v>51.001052860000001</v>
      </c>
    </row>
    <row r="58" spans="1:2" x14ac:dyDescent="0.4">
      <c r="A58" s="1">
        <v>2.8</v>
      </c>
      <c r="B58" s="1">
        <v>51.703491210000003</v>
      </c>
    </row>
    <row r="59" spans="1:2" x14ac:dyDescent="0.4">
      <c r="A59" s="1">
        <v>2.85</v>
      </c>
      <c r="B59" s="1">
        <v>52.156677250000001</v>
      </c>
    </row>
    <row r="60" spans="1:2" x14ac:dyDescent="0.4">
      <c r="A60" s="1">
        <v>2.9</v>
      </c>
      <c r="B60" s="1">
        <v>52.509155270000001</v>
      </c>
    </row>
    <row r="61" spans="1:2" x14ac:dyDescent="0.4">
      <c r="A61" s="1">
        <v>2.95</v>
      </c>
      <c r="B61" s="1">
        <v>52.710571289999997</v>
      </c>
    </row>
    <row r="62" spans="1:2" x14ac:dyDescent="0.4">
      <c r="A62" s="1">
        <v>3</v>
      </c>
      <c r="B62" s="1">
        <v>52.9119873</v>
      </c>
    </row>
    <row r="63" spans="1:2" x14ac:dyDescent="0.4">
      <c r="A63" s="1">
        <v>3.05</v>
      </c>
      <c r="B63" s="1">
        <v>52.962341309999999</v>
      </c>
    </row>
    <row r="64" spans="1:2" x14ac:dyDescent="0.4">
      <c r="A64" s="1">
        <v>3.1</v>
      </c>
      <c r="B64" s="1">
        <v>53.063049319999998</v>
      </c>
    </row>
    <row r="65" spans="1:2" x14ac:dyDescent="0.4">
      <c r="A65" s="1">
        <v>3.15</v>
      </c>
      <c r="B65" s="1">
        <v>53.113403320000003</v>
      </c>
    </row>
    <row r="66" spans="1:2" x14ac:dyDescent="0.4">
      <c r="A66" s="1">
        <v>3.2</v>
      </c>
      <c r="B66" s="1">
        <v>53.163757320000002</v>
      </c>
    </row>
    <row r="67" spans="1:2" x14ac:dyDescent="0.4">
      <c r="A67" s="1">
        <v>3.25</v>
      </c>
      <c r="B67" s="1">
        <v>53.163757320000002</v>
      </c>
    </row>
    <row r="68" spans="1:2" x14ac:dyDescent="0.4">
      <c r="A68" s="1">
        <v>3.3</v>
      </c>
      <c r="B68" s="1">
        <v>53.214111330000001</v>
      </c>
    </row>
    <row r="69" spans="1:2" x14ac:dyDescent="0.4">
      <c r="A69" s="1">
        <v>3.35</v>
      </c>
      <c r="B69" s="1">
        <v>53.214111330000001</v>
      </c>
    </row>
    <row r="70" spans="1:2" x14ac:dyDescent="0.4">
      <c r="A70" s="1">
        <v>3.4</v>
      </c>
      <c r="B70" s="1">
        <v>53.214111330000001</v>
      </c>
    </row>
    <row r="71" spans="1:2" x14ac:dyDescent="0.4">
      <c r="A71" s="1">
        <v>3.45</v>
      </c>
      <c r="B71" s="1">
        <v>53.214111330000001</v>
      </c>
    </row>
    <row r="72" spans="1:2" x14ac:dyDescent="0.4">
      <c r="A72" s="1">
        <v>3.5</v>
      </c>
      <c r="B72" s="1">
        <v>53.214111330000001</v>
      </c>
    </row>
    <row r="73" spans="1:2" x14ac:dyDescent="0.4">
      <c r="A73" s="1">
        <v>3.55</v>
      </c>
      <c r="B73" s="1">
        <v>53.26446533</v>
      </c>
    </row>
    <row r="74" spans="1:2" x14ac:dyDescent="0.4">
      <c r="A74" s="1">
        <v>3.6</v>
      </c>
      <c r="B74" s="1">
        <v>53.214111330000001</v>
      </c>
    </row>
    <row r="75" spans="1:2" x14ac:dyDescent="0.4">
      <c r="A75" s="1">
        <v>3.65</v>
      </c>
      <c r="B75" s="1">
        <v>53.26446533</v>
      </c>
    </row>
    <row r="76" spans="1:2" x14ac:dyDescent="0.4">
      <c r="A76" s="1">
        <v>3.7</v>
      </c>
      <c r="B76" s="1">
        <v>53.26446533</v>
      </c>
    </row>
    <row r="77" spans="1:2" x14ac:dyDescent="0.4">
      <c r="A77" s="1">
        <v>3.75</v>
      </c>
      <c r="B77" s="1">
        <v>53.31481934</v>
      </c>
    </row>
    <row r="78" spans="1:2" x14ac:dyDescent="0.4">
      <c r="A78" s="1">
        <v>3.8</v>
      </c>
      <c r="B78" s="1">
        <v>53.26446533</v>
      </c>
    </row>
    <row r="79" spans="1:2" x14ac:dyDescent="0.4">
      <c r="A79" s="1">
        <v>3.85</v>
      </c>
      <c r="B79" s="1">
        <v>53.214111330000001</v>
      </c>
    </row>
    <row r="80" spans="1:2" x14ac:dyDescent="0.4">
      <c r="A80" s="1">
        <v>3.9</v>
      </c>
      <c r="B80" s="1">
        <v>53.26446533</v>
      </c>
    </row>
    <row r="81" spans="1:2" x14ac:dyDescent="0.4">
      <c r="A81" s="1">
        <v>3.95</v>
      </c>
      <c r="B81" s="1">
        <v>53.26446533</v>
      </c>
    </row>
    <row r="82" spans="1:2" x14ac:dyDescent="0.4">
      <c r="A82" s="1">
        <v>4</v>
      </c>
      <c r="B82" s="1">
        <v>53.26446533</v>
      </c>
    </row>
    <row r="83" spans="1:2" x14ac:dyDescent="0.4">
      <c r="A83" s="1">
        <v>4.05</v>
      </c>
      <c r="B83" s="1">
        <v>53.26446533</v>
      </c>
    </row>
    <row r="84" spans="1:2" x14ac:dyDescent="0.4">
      <c r="A84" s="1">
        <v>4.0999999999999996</v>
      </c>
      <c r="B84" s="1">
        <v>53.26446533</v>
      </c>
    </row>
    <row r="85" spans="1:2" x14ac:dyDescent="0.4">
      <c r="A85" s="1">
        <v>4.1500000000000004</v>
      </c>
      <c r="B85" s="1">
        <v>53.26446533</v>
      </c>
    </row>
    <row r="86" spans="1:2" x14ac:dyDescent="0.4">
      <c r="A86" s="1">
        <v>4.2</v>
      </c>
      <c r="B86" s="1">
        <v>53.26446533</v>
      </c>
    </row>
    <row r="87" spans="1:2" x14ac:dyDescent="0.4">
      <c r="A87" s="1">
        <v>4.25</v>
      </c>
      <c r="B87" s="1">
        <v>53.26446533</v>
      </c>
    </row>
    <row r="88" spans="1:2" x14ac:dyDescent="0.4">
      <c r="A88" s="1">
        <v>4.3</v>
      </c>
      <c r="B88" s="1">
        <v>53.26446533</v>
      </c>
    </row>
    <row r="89" spans="1:2" x14ac:dyDescent="0.4">
      <c r="A89" s="1">
        <v>4.3499999999999996</v>
      </c>
      <c r="B89" s="1">
        <v>53.26446533</v>
      </c>
    </row>
    <row r="90" spans="1:2" x14ac:dyDescent="0.4">
      <c r="A90" s="1">
        <v>4.4000000000000004</v>
      </c>
      <c r="B90" s="1">
        <v>53.31481934</v>
      </c>
    </row>
    <row r="91" spans="1:2" x14ac:dyDescent="0.4">
      <c r="A91" s="1">
        <v>4.45</v>
      </c>
      <c r="B91" s="1">
        <v>53.26446533</v>
      </c>
    </row>
    <row r="92" spans="1:2" x14ac:dyDescent="0.4">
      <c r="A92" s="1">
        <v>4.5</v>
      </c>
      <c r="B92" s="1">
        <v>53.26446533</v>
      </c>
    </row>
    <row r="93" spans="1:2" x14ac:dyDescent="0.4">
      <c r="A93" s="1">
        <v>4.55</v>
      </c>
      <c r="B93" s="1">
        <v>53.26446533</v>
      </c>
    </row>
    <row r="94" spans="1:2" x14ac:dyDescent="0.4">
      <c r="A94" s="1">
        <v>4.5999999999999996</v>
      </c>
      <c r="B94" s="1">
        <v>53.26446533</v>
      </c>
    </row>
    <row r="95" spans="1:2" x14ac:dyDescent="0.4">
      <c r="A95" s="1">
        <v>4.6500000000000004</v>
      </c>
      <c r="B95" s="1">
        <v>53.26446533</v>
      </c>
    </row>
    <row r="96" spans="1:2" x14ac:dyDescent="0.4">
      <c r="A96" s="1">
        <v>4.7</v>
      </c>
      <c r="B96" s="1">
        <v>53.26446533</v>
      </c>
    </row>
    <row r="97" spans="1:2" x14ac:dyDescent="0.4">
      <c r="A97" s="1">
        <v>4.75</v>
      </c>
      <c r="B97" s="1">
        <v>53.26446533</v>
      </c>
    </row>
    <row r="98" spans="1:2" x14ac:dyDescent="0.4">
      <c r="A98" s="1">
        <v>4.8</v>
      </c>
      <c r="B98" s="1">
        <v>53.26446533</v>
      </c>
    </row>
    <row r="99" spans="1:2" x14ac:dyDescent="0.4">
      <c r="A99" s="1">
        <v>4.8499999999999996</v>
      </c>
      <c r="B99" s="1">
        <v>53.31481934</v>
      </c>
    </row>
    <row r="100" spans="1:2" x14ac:dyDescent="0.4">
      <c r="A100" s="1">
        <v>4.9000000000000004</v>
      </c>
      <c r="B100" s="1">
        <v>53.26446533</v>
      </c>
    </row>
    <row r="101" spans="1:2" x14ac:dyDescent="0.4">
      <c r="A101" s="1">
        <v>4.95</v>
      </c>
      <c r="B101" s="1">
        <v>53.31481934</v>
      </c>
    </row>
    <row r="102" spans="1:2" x14ac:dyDescent="0.4">
      <c r="A102" s="1">
        <v>5</v>
      </c>
      <c r="B102" s="1">
        <v>53.26446533</v>
      </c>
    </row>
    <row r="103" spans="1:2" x14ac:dyDescent="0.4">
      <c r="A103" s="1">
        <v>5.05</v>
      </c>
      <c r="B103" s="1">
        <v>53.26446533</v>
      </c>
    </row>
    <row r="104" spans="1:2" x14ac:dyDescent="0.4">
      <c r="A104" s="1">
        <v>5.0999999999999996</v>
      </c>
      <c r="B104" s="1">
        <v>53.31481934</v>
      </c>
    </row>
    <row r="105" spans="1:2" x14ac:dyDescent="0.4">
      <c r="A105" s="1">
        <v>5.15</v>
      </c>
      <c r="B105" s="1">
        <v>53.31481934</v>
      </c>
    </row>
    <row r="106" spans="1:2" x14ac:dyDescent="0.4">
      <c r="A106" s="1">
        <v>5.2</v>
      </c>
      <c r="B106" s="1">
        <v>53.26446533</v>
      </c>
    </row>
    <row r="107" spans="1:2" x14ac:dyDescent="0.4">
      <c r="A107" s="1">
        <v>5.25</v>
      </c>
      <c r="B107" s="1">
        <v>53.26446533</v>
      </c>
    </row>
    <row r="108" spans="1:2" x14ac:dyDescent="0.4">
      <c r="A108" s="1">
        <v>5.3</v>
      </c>
      <c r="B108" s="1">
        <v>53.31481934</v>
      </c>
    </row>
    <row r="109" spans="1:2" x14ac:dyDescent="0.4">
      <c r="A109" s="1">
        <v>5.35</v>
      </c>
      <c r="B109" s="1">
        <v>53.26446533</v>
      </c>
    </row>
    <row r="110" spans="1:2" x14ac:dyDescent="0.4">
      <c r="A110" s="1">
        <v>5.4</v>
      </c>
      <c r="B110" s="1">
        <v>53.26446533</v>
      </c>
    </row>
    <row r="111" spans="1:2" x14ac:dyDescent="0.4">
      <c r="A111" s="1">
        <v>5.45</v>
      </c>
      <c r="B111" s="1">
        <v>53.26446533</v>
      </c>
    </row>
    <row r="112" spans="1:2" x14ac:dyDescent="0.4">
      <c r="A112" s="1">
        <v>5.5</v>
      </c>
      <c r="B112" s="1">
        <v>53.31481934</v>
      </c>
    </row>
    <row r="113" spans="1:2" x14ac:dyDescent="0.4">
      <c r="A113" s="1">
        <v>5.55</v>
      </c>
      <c r="B113" s="1">
        <v>53.31481934</v>
      </c>
    </row>
    <row r="114" spans="1:2" x14ac:dyDescent="0.4">
      <c r="A114" s="1">
        <v>5.6</v>
      </c>
      <c r="B114" s="1">
        <v>53.31481934</v>
      </c>
    </row>
    <row r="115" spans="1:2" x14ac:dyDescent="0.4">
      <c r="A115" s="1">
        <v>5.65</v>
      </c>
      <c r="B115" s="1">
        <v>53.31481934</v>
      </c>
    </row>
    <row r="116" spans="1:2" x14ac:dyDescent="0.4">
      <c r="A116" s="1">
        <v>5.7</v>
      </c>
      <c r="B116" s="1">
        <v>53.26446533</v>
      </c>
    </row>
    <row r="117" spans="1:2" x14ac:dyDescent="0.4">
      <c r="A117" s="1">
        <v>5.75</v>
      </c>
      <c r="B117" s="1">
        <v>53.26446533</v>
      </c>
    </row>
    <row r="118" spans="1:2" x14ac:dyDescent="0.4">
      <c r="A118" s="1">
        <v>5.8</v>
      </c>
      <c r="B118" s="1">
        <v>53.31481934</v>
      </c>
    </row>
    <row r="119" spans="1:2" x14ac:dyDescent="0.4">
      <c r="A119" s="1">
        <v>5.85</v>
      </c>
      <c r="B119" s="1">
        <v>53.31481934</v>
      </c>
    </row>
    <row r="120" spans="1:2" x14ac:dyDescent="0.4">
      <c r="A120" s="1">
        <v>5.9</v>
      </c>
      <c r="B120" s="1">
        <v>53.26446533</v>
      </c>
    </row>
    <row r="121" spans="1:2" x14ac:dyDescent="0.4">
      <c r="A121" s="1">
        <v>5.95</v>
      </c>
      <c r="B121" s="1">
        <v>53.26446533</v>
      </c>
    </row>
    <row r="122" spans="1:2" x14ac:dyDescent="0.4">
      <c r="A122" s="1">
        <v>6</v>
      </c>
      <c r="B122" s="1">
        <v>53.31481934</v>
      </c>
    </row>
    <row r="123" spans="1:2" x14ac:dyDescent="0.4">
      <c r="A123" s="1">
        <v>6.05</v>
      </c>
      <c r="B123" s="1">
        <v>53.26446533</v>
      </c>
    </row>
    <row r="124" spans="1:2" x14ac:dyDescent="0.4">
      <c r="A124" s="1">
        <v>6.1</v>
      </c>
      <c r="B124" s="1">
        <v>53.214111330000001</v>
      </c>
    </row>
    <row r="125" spans="1:2" x14ac:dyDescent="0.4">
      <c r="A125" s="1">
        <v>6.15</v>
      </c>
      <c r="B125" s="1">
        <v>53.214111330000001</v>
      </c>
    </row>
    <row r="126" spans="1:2" x14ac:dyDescent="0.4">
      <c r="A126" s="1">
        <v>6.2</v>
      </c>
      <c r="B126" s="1">
        <v>53.214111330000001</v>
      </c>
    </row>
    <row r="127" spans="1:2" x14ac:dyDescent="0.4">
      <c r="A127" s="1">
        <v>6.25</v>
      </c>
      <c r="B127" s="1">
        <v>53.214111330000001</v>
      </c>
    </row>
    <row r="128" spans="1:2" x14ac:dyDescent="0.4">
      <c r="A128" s="1">
        <v>6.3</v>
      </c>
      <c r="B128" s="1">
        <v>53.163757320000002</v>
      </c>
    </row>
    <row r="129" spans="1:2" x14ac:dyDescent="0.4">
      <c r="A129" s="1">
        <v>6.35</v>
      </c>
      <c r="B129" s="1">
        <v>53.163757320000002</v>
      </c>
    </row>
    <row r="130" spans="1:2" x14ac:dyDescent="0.4">
      <c r="A130" s="1">
        <v>6.4</v>
      </c>
      <c r="B130" s="1">
        <v>53.163757320000002</v>
      </c>
    </row>
    <row r="131" spans="1:2" x14ac:dyDescent="0.4">
      <c r="A131" s="1">
        <v>6.45</v>
      </c>
      <c r="B131" s="1">
        <v>53.163757320000002</v>
      </c>
    </row>
    <row r="132" spans="1:2" x14ac:dyDescent="0.4">
      <c r="A132" s="1">
        <v>6.5</v>
      </c>
      <c r="B132" s="1">
        <v>53.113403320000003</v>
      </c>
    </row>
    <row r="133" spans="1:2" x14ac:dyDescent="0.4">
      <c r="A133" s="1">
        <v>6.55</v>
      </c>
      <c r="B133" s="1">
        <v>53.113403320000003</v>
      </c>
    </row>
    <row r="134" spans="1:2" x14ac:dyDescent="0.4">
      <c r="A134" s="1">
        <v>6.6</v>
      </c>
      <c r="B134" s="1">
        <v>53.113403320000003</v>
      </c>
    </row>
    <row r="135" spans="1:2" x14ac:dyDescent="0.4">
      <c r="A135" s="1">
        <v>6.65</v>
      </c>
      <c r="B135" s="1">
        <v>53.113403320000003</v>
      </c>
    </row>
    <row r="136" spans="1:2" x14ac:dyDescent="0.4">
      <c r="A136" s="1">
        <v>6.7</v>
      </c>
      <c r="B136" s="1">
        <v>53.063049319999998</v>
      </c>
    </row>
    <row r="137" spans="1:2" x14ac:dyDescent="0.4">
      <c r="A137" s="1">
        <v>6.75</v>
      </c>
      <c r="B137" s="1">
        <v>53.063049319999998</v>
      </c>
    </row>
    <row r="138" spans="1:2" x14ac:dyDescent="0.4">
      <c r="A138" s="1">
        <v>6.8</v>
      </c>
      <c r="B138" s="1">
        <v>53.063049319999998</v>
      </c>
    </row>
    <row r="139" spans="1:2" x14ac:dyDescent="0.4">
      <c r="A139" s="1">
        <v>6.85</v>
      </c>
      <c r="B139" s="1">
        <v>53.063049319999998</v>
      </c>
    </row>
    <row r="140" spans="1:2" x14ac:dyDescent="0.4">
      <c r="A140" s="1">
        <v>6.9</v>
      </c>
      <c r="B140" s="1">
        <v>53.063049319999998</v>
      </c>
    </row>
    <row r="141" spans="1:2" x14ac:dyDescent="0.4">
      <c r="A141" s="1">
        <v>6.95</v>
      </c>
      <c r="B141" s="1">
        <v>53.063049319999998</v>
      </c>
    </row>
    <row r="142" spans="1:2" x14ac:dyDescent="0.4">
      <c r="A142" s="1">
        <v>7</v>
      </c>
      <c r="B142" s="1">
        <v>53.063049319999998</v>
      </c>
    </row>
    <row r="143" spans="1:2" x14ac:dyDescent="0.4">
      <c r="A143" s="1">
        <v>7.05</v>
      </c>
      <c r="B143" s="1">
        <v>53.063049319999998</v>
      </c>
    </row>
    <row r="144" spans="1:2" x14ac:dyDescent="0.4">
      <c r="A144" s="1">
        <v>7.1</v>
      </c>
      <c r="B144" s="1">
        <v>53.063049319999998</v>
      </c>
    </row>
    <row r="145" spans="1:2" x14ac:dyDescent="0.4">
      <c r="A145" s="1">
        <v>7.15</v>
      </c>
      <c r="B145" s="1">
        <v>53.063049319999998</v>
      </c>
    </row>
    <row r="146" spans="1:2" x14ac:dyDescent="0.4">
      <c r="A146" s="1">
        <v>7.2</v>
      </c>
      <c r="B146" s="1">
        <v>53.063049319999998</v>
      </c>
    </row>
    <row r="147" spans="1:2" x14ac:dyDescent="0.4">
      <c r="A147" s="1">
        <v>7.25</v>
      </c>
      <c r="B147" s="1">
        <v>53.012695309999998</v>
      </c>
    </row>
    <row r="148" spans="1:2" x14ac:dyDescent="0.4">
      <c r="A148" s="1">
        <v>7.3</v>
      </c>
      <c r="B148" s="1">
        <v>53.063049319999998</v>
      </c>
    </row>
    <row r="149" spans="1:2" x14ac:dyDescent="0.4">
      <c r="A149" s="1">
        <v>7.35</v>
      </c>
      <c r="B149" s="1">
        <v>53.012695309999998</v>
      </c>
    </row>
    <row r="150" spans="1:2" x14ac:dyDescent="0.4">
      <c r="A150" s="1">
        <v>7.4</v>
      </c>
      <c r="B150" s="1">
        <v>53.063049319999998</v>
      </c>
    </row>
    <row r="151" spans="1:2" x14ac:dyDescent="0.4">
      <c r="A151" s="1">
        <v>7.45</v>
      </c>
      <c r="B151" s="1">
        <v>53.012695309999998</v>
      </c>
    </row>
    <row r="152" spans="1:2" x14ac:dyDescent="0.4">
      <c r="A152" s="1">
        <v>7.5</v>
      </c>
      <c r="B152" s="1">
        <v>53.012695309999998</v>
      </c>
    </row>
    <row r="153" spans="1:2" x14ac:dyDescent="0.4">
      <c r="A153" s="1">
        <v>7.55</v>
      </c>
      <c r="B153" s="1">
        <v>53.012695309999998</v>
      </c>
    </row>
    <row r="154" spans="1:2" x14ac:dyDescent="0.4">
      <c r="A154" s="1">
        <v>7.6</v>
      </c>
      <c r="B154" s="1">
        <v>53.012695309999998</v>
      </c>
    </row>
    <row r="155" spans="1:2" x14ac:dyDescent="0.4">
      <c r="A155" s="1">
        <v>7.65</v>
      </c>
      <c r="B155" s="1">
        <v>53.012695309999998</v>
      </c>
    </row>
    <row r="156" spans="1:2" x14ac:dyDescent="0.4">
      <c r="A156" s="1">
        <v>7.7</v>
      </c>
      <c r="B156" s="1">
        <v>53.012695309999998</v>
      </c>
    </row>
    <row r="157" spans="1:2" x14ac:dyDescent="0.4">
      <c r="A157" s="1">
        <v>7.75</v>
      </c>
      <c r="B157" s="1">
        <v>52.962341309999999</v>
      </c>
    </row>
    <row r="158" spans="1:2" x14ac:dyDescent="0.4">
      <c r="A158" s="1">
        <v>7.8</v>
      </c>
      <c r="B158" s="1">
        <v>52.9119873</v>
      </c>
    </row>
    <row r="159" spans="1:2" x14ac:dyDescent="0.4">
      <c r="A159" s="1">
        <v>7.85</v>
      </c>
      <c r="B159" s="1">
        <v>52.811279300000002</v>
      </c>
    </row>
    <row r="160" spans="1:2" x14ac:dyDescent="0.4">
      <c r="A160" s="1">
        <v>7.9</v>
      </c>
      <c r="B160" s="1">
        <v>52.760925290000003</v>
      </c>
    </row>
    <row r="161" spans="1:2" x14ac:dyDescent="0.4">
      <c r="A161" s="1">
        <v>7.95</v>
      </c>
      <c r="B161" s="1">
        <v>52.760925290000003</v>
      </c>
    </row>
    <row r="162" spans="1:2" x14ac:dyDescent="0.4">
      <c r="A162" s="1">
        <v>8</v>
      </c>
      <c r="B162" s="1">
        <v>52.660217289999999</v>
      </c>
    </row>
    <row r="163" spans="1:2" x14ac:dyDescent="0.4">
      <c r="A163" s="1">
        <v>8.0500000000000007</v>
      </c>
      <c r="B163" s="1">
        <v>52.710571289999997</v>
      </c>
    </row>
    <row r="164" spans="1:2" x14ac:dyDescent="0.4">
      <c r="A164" s="1">
        <v>8.1</v>
      </c>
      <c r="B164" s="1">
        <v>52.710571289999997</v>
      </c>
    </row>
    <row r="165" spans="1:2" x14ac:dyDescent="0.4">
      <c r="A165" s="1">
        <v>8.15</v>
      </c>
      <c r="B165" s="1">
        <v>52.710571289999997</v>
      </c>
    </row>
    <row r="166" spans="1:2" x14ac:dyDescent="0.4">
      <c r="A166" s="1">
        <v>8.1999999999999993</v>
      </c>
      <c r="B166" s="1">
        <v>52.710571289999997</v>
      </c>
    </row>
    <row r="167" spans="1:2" x14ac:dyDescent="0.4">
      <c r="A167" s="1">
        <v>8.25</v>
      </c>
      <c r="B167" s="1">
        <v>52.760925290000003</v>
      </c>
    </row>
    <row r="168" spans="1:2" x14ac:dyDescent="0.4">
      <c r="A168" s="1">
        <v>8.3000000000000007</v>
      </c>
      <c r="B168" s="1">
        <v>52.811279300000002</v>
      </c>
    </row>
    <row r="169" spans="1:2" x14ac:dyDescent="0.4">
      <c r="A169" s="1">
        <v>8.35</v>
      </c>
      <c r="B169" s="1">
        <v>52.861633300000001</v>
      </c>
    </row>
    <row r="170" spans="1:2" x14ac:dyDescent="0.4">
      <c r="A170" s="1">
        <v>8.4</v>
      </c>
      <c r="B170" s="1">
        <v>52.962341309999999</v>
      </c>
    </row>
    <row r="171" spans="1:2" x14ac:dyDescent="0.4">
      <c r="A171" s="1">
        <v>8.4499999999999993</v>
      </c>
      <c r="B171" s="1">
        <v>53.113403320000003</v>
      </c>
    </row>
    <row r="172" spans="1:2" x14ac:dyDescent="0.4">
      <c r="A172" s="1">
        <v>8.5</v>
      </c>
      <c r="B172" s="1">
        <v>53.365173339999998</v>
      </c>
    </row>
    <row r="173" spans="1:2" x14ac:dyDescent="0.4">
      <c r="A173" s="1">
        <v>8.5500000000000007</v>
      </c>
      <c r="B173" s="1">
        <v>53.465881349999997</v>
      </c>
    </row>
    <row r="174" spans="1:2" x14ac:dyDescent="0.4">
      <c r="A174" s="1">
        <v>8.6</v>
      </c>
      <c r="B174" s="1">
        <v>53.61694336</v>
      </c>
    </row>
    <row r="175" spans="1:2" x14ac:dyDescent="0.4">
      <c r="A175" s="1">
        <v>8.65</v>
      </c>
      <c r="B175" s="1">
        <v>53.768005369999997</v>
      </c>
    </row>
    <row r="176" spans="1:2" x14ac:dyDescent="0.4">
      <c r="A176" s="1">
        <v>8.6999999999999993</v>
      </c>
      <c r="B176" s="1">
        <v>53.768005369999997</v>
      </c>
    </row>
    <row r="177" spans="1:2" x14ac:dyDescent="0.4">
      <c r="A177" s="1">
        <v>8.75</v>
      </c>
      <c r="B177" s="1">
        <v>53.818359379999997</v>
      </c>
    </row>
    <row r="178" spans="1:2" x14ac:dyDescent="0.4">
      <c r="A178" s="1">
        <v>8.8000000000000007</v>
      </c>
      <c r="B178" s="1">
        <v>53.818359379999997</v>
      </c>
    </row>
    <row r="179" spans="1:2" x14ac:dyDescent="0.4">
      <c r="A179" s="1">
        <v>8.85</v>
      </c>
      <c r="B179" s="1">
        <v>53.818359379999997</v>
      </c>
    </row>
    <row r="180" spans="1:2" x14ac:dyDescent="0.4">
      <c r="A180" s="1">
        <v>8.9</v>
      </c>
      <c r="B180" s="1">
        <v>53.818359379999997</v>
      </c>
    </row>
    <row r="181" spans="1:2" x14ac:dyDescent="0.4">
      <c r="A181" s="1">
        <v>8.9499999999999993</v>
      </c>
      <c r="B181" s="1">
        <v>53.818359379999997</v>
      </c>
    </row>
    <row r="182" spans="1:2" x14ac:dyDescent="0.4">
      <c r="A182" s="1">
        <v>9</v>
      </c>
      <c r="B182" s="1">
        <v>53.818359379999997</v>
      </c>
    </row>
    <row r="183" spans="1:2" x14ac:dyDescent="0.4">
      <c r="A183" s="1">
        <v>9.0500000000000007</v>
      </c>
      <c r="B183" s="1">
        <v>53.818359379999997</v>
      </c>
    </row>
    <row r="184" spans="1:2" x14ac:dyDescent="0.4">
      <c r="A184" s="1">
        <v>9.1</v>
      </c>
      <c r="B184" s="1">
        <v>53.768005369999997</v>
      </c>
    </row>
    <row r="185" spans="1:2" x14ac:dyDescent="0.4">
      <c r="A185" s="1">
        <v>9.15</v>
      </c>
      <c r="B185" s="1">
        <v>53.818359379999997</v>
      </c>
    </row>
    <row r="186" spans="1:2" x14ac:dyDescent="0.4">
      <c r="A186" s="1">
        <v>9.1999999999999993</v>
      </c>
      <c r="B186" s="1">
        <v>53.768005369999997</v>
      </c>
    </row>
    <row r="187" spans="1:2" x14ac:dyDescent="0.4">
      <c r="A187" s="1">
        <v>9.25</v>
      </c>
      <c r="B187" s="1">
        <v>51.955261229999998</v>
      </c>
    </row>
    <row r="188" spans="1:2" x14ac:dyDescent="0.4">
      <c r="A188" s="1">
        <v>9.3000000000000007</v>
      </c>
      <c r="B188" s="1">
        <v>44.709320069999997</v>
      </c>
    </row>
    <row r="189" spans="1:2" x14ac:dyDescent="0.4">
      <c r="A189" s="1">
        <v>9.35</v>
      </c>
      <c r="B189" s="1">
        <v>36.207046509999998</v>
      </c>
    </row>
    <row r="190" spans="1:2" x14ac:dyDescent="0.4">
      <c r="A190" s="1">
        <v>9.4</v>
      </c>
      <c r="B190" s="1">
        <v>28.205795290000001</v>
      </c>
    </row>
    <row r="191" spans="1:2" x14ac:dyDescent="0.4">
      <c r="A191" s="1">
        <v>9.4499999999999993</v>
      </c>
      <c r="B191" s="1">
        <v>21.211624149999999</v>
      </c>
    </row>
    <row r="192" spans="1:2" x14ac:dyDescent="0.4">
      <c r="A192" s="1">
        <v>9.5</v>
      </c>
      <c r="B192" s="1">
        <v>15.624847409999999</v>
      </c>
    </row>
    <row r="193" spans="1:2" x14ac:dyDescent="0.4">
      <c r="A193" s="1">
        <v>9.5500000000000007</v>
      </c>
      <c r="B193" s="1">
        <v>11.196212770000001</v>
      </c>
    </row>
    <row r="194" spans="1:2" x14ac:dyDescent="0.4">
      <c r="A194" s="1">
        <v>9.6</v>
      </c>
      <c r="B194" s="1">
        <v>7.976074219</v>
      </c>
    </row>
    <row r="195" spans="1:2" x14ac:dyDescent="0.4">
      <c r="A195" s="1">
        <v>9.65</v>
      </c>
      <c r="B195" s="1">
        <v>5.5112457279999996</v>
      </c>
    </row>
    <row r="196" spans="1:2" x14ac:dyDescent="0.4">
      <c r="A196" s="1">
        <v>9.6999999999999993</v>
      </c>
      <c r="B196" s="1">
        <v>3.7992095950000002</v>
      </c>
    </row>
    <row r="197" spans="1:2" x14ac:dyDescent="0.4">
      <c r="A197" s="1">
        <v>9.75</v>
      </c>
      <c r="B197" s="1">
        <v>2.593231201</v>
      </c>
    </row>
    <row r="198" spans="1:2" x14ac:dyDescent="0.4">
      <c r="A198" s="1">
        <v>9.8000000000000007</v>
      </c>
      <c r="B198" s="1">
        <v>1.737213135</v>
      </c>
    </row>
    <row r="199" spans="1:2" x14ac:dyDescent="0.4">
      <c r="A199" s="1">
        <v>9.85</v>
      </c>
      <c r="B199" s="1">
        <v>1.1833190920000001</v>
      </c>
    </row>
    <row r="200" spans="1:2" x14ac:dyDescent="0.4">
      <c r="A200" s="1">
        <v>9.9</v>
      </c>
      <c r="B200" s="1">
        <v>0.78048706099999998</v>
      </c>
    </row>
    <row r="201" spans="1:2" x14ac:dyDescent="0.4">
      <c r="A201" s="1">
        <v>9.9499999999999993</v>
      </c>
      <c r="B201" s="1">
        <v>0.52871704100000005</v>
      </c>
    </row>
    <row r="202" spans="1:2" x14ac:dyDescent="0.4">
      <c r="A202" s="1">
        <v>10</v>
      </c>
      <c r="B202" s="1">
        <v>0.32730102500000002</v>
      </c>
    </row>
    <row r="203" spans="1:2" x14ac:dyDescent="0.4">
      <c r="A203" s="1">
        <v>10.050000000000001</v>
      </c>
      <c r="B203" s="1">
        <v>0.22659301800000001</v>
      </c>
    </row>
    <row r="204" spans="1:2" x14ac:dyDescent="0.4">
      <c r="A204" s="1">
        <v>10.1</v>
      </c>
      <c r="B204" s="1">
        <v>0.176239014</v>
      </c>
    </row>
    <row r="205" spans="1:2" x14ac:dyDescent="0.4">
      <c r="A205" s="1">
        <v>10.15</v>
      </c>
      <c r="B205" s="1">
        <v>7.5531005999999998E-2</v>
      </c>
    </row>
    <row r="206" spans="1:2" x14ac:dyDescent="0.4">
      <c r="A206" s="1">
        <v>10.199999999999999</v>
      </c>
      <c r="B206" s="1">
        <v>7.5531005999999998E-2</v>
      </c>
    </row>
    <row r="207" spans="1:2" x14ac:dyDescent="0.4">
      <c r="A207" s="1">
        <v>10.25</v>
      </c>
      <c r="B207" s="1">
        <v>7.5531005999999998E-2</v>
      </c>
    </row>
    <row r="208" spans="1:2" x14ac:dyDescent="0.4">
      <c r="A208" s="1">
        <v>10.3</v>
      </c>
      <c r="B208" s="1">
        <v>2.5177002E-2</v>
      </c>
    </row>
    <row r="209" spans="1:2" x14ac:dyDescent="0.4">
      <c r="A209" s="1">
        <v>10.35</v>
      </c>
      <c r="B209" s="1">
        <v>2.5177002E-2</v>
      </c>
    </row>
    <row r="210" spans="1:2" x14ac:dyDescent="0.4">
      <c r="A210" s="1">
        <v>10.4</v>
      </c>
      <c r="B210" s="1">
        <v>-2.5177002E-2</v>
      </c>
    </row>
    <row r="211" spans="1:2" x14ac:dyDescent="0.4">
      <c r="A211" s="1">
        <v>10.45</v>
      </c>
      <c r="B211" s="1">
        <v>2.5177002E-2</v>
      </c>
    </row>
    <row r="212" spans="1:2" x14ac:dyDescent="0.4">
      <c r="A212" s="1">
        <v>10.5</v>
      </c>
      <c r="B212" s="1">
        <v>2.5177002E-2</v>
      </c>
    </row>
    <row r="213" spans="1:2" x14ac:dyDescent="0.4">
      <c r="A213" s="1">
        <v>10.55</v>
      </c>
      <c r="B213" s="1">
        <v>2.5177002E-2</v>
      </c>
    </row>
    <row r="214" spans="1:2" x14ac:dyDescent="0.4">
      <c r="A214" s="1">
        <v>10.6</v>
      </c>
      <c r="B214" s="1">
        <v>2.5177002E-2</v>
      </c>
    </row>
    <row r="215" spans="1:2" x14ac:dyDescent="0.4">
      <c r="A215" s="1">
        <v>10.65</v>
      </c>
      <c r="B215" s="1">
        <v>2.5177002E-2</v>
      </c>
    </row>
    <row r="216" spans="1:2" x14ac:dyDescent="0.4">
      <c r="A216" s="1">
        <v>10.7</v>
      </c>
      <c r="B216" s="1">
        <v>2.5177002E-2</v>
      </c>
    </row>
    <row r="217" spans="1:2" x14ac:dyDescent="0.4">
      <c r="A217" s="1">
        <v>10.75</v>
      </c>
      <c r="B217" s="1">
        <v>2.5177002E-2</v>
      </c>
    </row>
    <row r="218" spans="1:2" x14ac:dyDescent="0.4">
      <c r="A218" s="1">
        <v>10.8</v>
      </c>
      <c r="B218" s="1">
        <v>-2.5177002E-2</v>
      </c>
    </row>
    <row r="219" spans="1:2" x14ac:dyDescent="0.4">
      <c r="A219" s="1">
        <v>10.85</v>
      </c>
      <c r="B219" s="1">
        <v>-2.5177002E-2</v>
      </c>
    </row>
    <row r="220" spans="1:2" x14ac:dyDescent="0.4">
      <c r="A220" s="1">
        <v>10.9</v>
      </c>
      <c r="B220" s="1">
        <v>-2.5177002E-2</v>
      </c>
    </row>
    <row r="221" spans="1:2" x14ac:dyDescent="0.4">
      <c r="A221" s="1">
        <v>10.95</v>
      </c>
      <c r="B221" s="1">
        <v>-2.5177002E-2</v>
      </c>
    </row>
    <row r="222" spans="1:2" x14ac:dyDescent="0.4">
      <c r="A222" s="1">
        <v>11</v>
      </c>
      <c r="B222" s="1">
        <v>2.5177002E-2</v>
      </c>
    </row>
    <row r="223" spans="1:2" x14ac:dyDescent="0.4">
      <c r="A223" s="1">
        <v>11.05</v>
      </c>
      <c r="B223" s="1">
        <v>2.5177002E-2</v>
      </c>
    </row>
    <row r="224" spans="1:2" x14ac:dyDescent="0.4">
      <c r="A224" s="1">
        <v>11.1</v>
      </c>
      <c r="B224" s="1">
        <v>-2.5177002E-2</v>
      </c>
    </row>
    <row r="225" spans="1:2" x14ac:dyDescent="0.4">
      <c r="A225" s="1">
        <v>11.15</v>
      </c>
      <c r="B225" s="1">
        <v>-2.5177002E-2</v>
      </c>
    </row>
    <row r="226" spans="1:2" x14ac:dyDescent="0.4">
      <c r="A226" s="1">
        <v>11.2</v>
      </c>
      <c r="B226" s="1">
        <v>-2.5177002E-2</v>
      </c>
    </row>
    <row r="227" spans="1:2" x14ac:dyDescent="0.4">
      <c r="A227" s="1">
        <v>11.25</v>
      </c>
      <c r="B227" s="1">
        <v>-2.5177002E-2</v>
      </c>
    </row>
    <row r="228" spans="1:2" x14ac:dyDescent="0.4">
      <c r="A228" s="1">
        <v>11.3</v>
      </c>
      <c r="B228" s="1">
        <v>-2.5177002E-2</v>
      </c>
    </row>
    <row r="229" spans="1:2" x14ac:dyDescent="0.4">
      <c r="A229" s="1">
        <v>11.35</v>
      </c>
      <c r="B229" s="1">
        <v>-2.5177002E-2</v>
      </c>
    </row>
    <row r="230" spans="1:2" x14ac:dyDescent="0.4">
      <c r="A230" s="1">
        <v>11.4</v>
      </c>
      <c r="B230" s="1">
        <v>-2.5177002E-2</v>
      </c>
    </row>
    <row r="231" spans="1:2" x14ac:dyDescent="0.4">
      <c r="A231" s="1">
        <v>11.45</v>
      </c>
      <c r="B231" s="1">
        <v>2.5177002E-2</v>
      </c>
    </row>
    <row r="232" spans="1:2" x14ac:dyDescent="0.4">
      <c r="A232" s="1">
        <v>11.5</v>
      </c>
      <c r="B232" s="1">
        <v>2.5177002E-2</v>
      </c>
    </row>
    <row r="233" spans="1:2" x14ac:dyDescent="0.4">
      <c r="A233" s="1">
        <v>11.55</v>
      </c>
      <c r="B233" s="1">
        <v>2.5177002E-2</v>
      </c>
    </row>
    <row r="234" spans="1:2" x14ac:dyDescent="0.4">
      <c r="A234" s="1">
        <v>11.6</v>
      </c>
      <c r="B234" s="1">
        <v>-2.5177002E-2</v>
      </c>
    </row>
    <row r="235" spans="1:2" x14ac:dyDescent="0.4">
      <c r="A235" s="1">
        <v>11.65</v>
      </c>
      <c r="B235" s="1">
        <v>-2.5177002E-2</v>
      </c>
    </row>
    <row r="236" spans="1:2" x14ac:dyDescent="0.4">
      <c r="A236" s="1">
        <v>11.7</v>
      </c>
      <c r="B236" s="1">
        <v>-2.5177002E-2</v>
      </c>
    </row>
    <row r="237" spans="1:2" x14ac:dyDescent="0.4">
      <c r="A237" s="1">
        <v>11.75</v>
      </c>
      <c r="B237" s="1">
        <v>2.5177002E-2</v>
      </c>
    </row>
    <row r="238" spans="1:2" x14ac:dyDescent="0.4">
      <c r="A238" s="1">
        <v>11.8</v>
      </c>
      <c r="B238" s="1">
        <v>-2.5177002E-2</v>
      </c>
    </row>
    <row r="239" spans="1:2" x14ac:dyDescent="0.4">
      <c r="A239" s="1">
        <v>11.85</v>
      </c>
      <c r="B239" s="1">
        <v>-7.5531005999999998E-2</v>
      </c>
    </row>
    <row r="240" spans="1:2" x14ac:dyDescent="0.4">
      <c r="A240" s="1">
        <v>11.9</v>
      </c>
      <c r="B240" s="1">
        <v>-2.5177002E-2</v>
      </c>
    </row>
    <row r="241" spans="1:2" x14ac:dyDescent="0.4">
      <c r="A241" s="1">
        <v>11.95</v>
      </c>
      <c r="B241" s="1">
        <v>-2.5177002E-2</v>
      </c>
    </row>
    <row r="242" spans="1:2" x14ac:dyDescent="0.4">
      <c r="A242" s="1">
        <v>12</v>
      </c>
      <c r="B242" s="1">
        <v>-2.5177002E-2</v>
      </c>
    </row>
    <row r="243" spans="1:2" x14ac:dyDescent="0.4">
      <c r="A243" s="1">
        <v>12.05</v>
      </c>
      <c r="B243" s="1">
        <v>-7.5531005999999998E-2</v>
      </c>
    </row>
    <row r="244" spans="1:2" x14ac:dyDescent="0.4">
      <c r="A244" s="1">
        <v>12.1</v>
      </c>
      <c r="B244" s="1">
        <v>-7.5531005999999998E-2</v>
      </c>
    </row>
    <row r="245" spans="1:2" x14ac:dyDescent="0.4">
      <c r="A245" s="1">
        <v>12.15</v>
      </c>
      <c r="B245" s="1">
        <v>-2.5177002E-2</v>
      </c>
    </row>
    <row r="246" spans="1:2" x14ac:dyDescent="0.4">
      <c r="A246" s="1">
        <v>12.2</v>
      </c>
      <c r="B246" s="1">
        <v>2.5177002E-2</v>
      </c>
    </row>
    <row r="247" spans="1:2" x14ac:dyDescent="0.4">
      <c r="A247" s="1">
        <v>12.25</v>
      </c>
      <c r="B247" s="1">
        <v>-2.5177002E-2</v>
      </c>
    </row>
    <row r="248" spans="1:2" x14ac:dyDescent="0.4">
      <c r="A248" s="1">
        <v>12.3</v>
      </c>
      <c r="B248" s="1">
        <v>-0.176239014</v>
      </c>
    </row>
    <row r="249" spans="1:2" x14ac:dyDescent="0.4">
      <c r="A249" s="1">
        <v>12.35</v>
      </c>
      <c r="B249" s="1">
        <v>-0.32730102500000002</v>
      </c>
    </row>
    <row r="250" spans="1:2" x14ac:dyDescent="0.4">
      <c r="A250" s="1">
        <v>12.4</v>
      </c>
      <c r="B250" s="1">
        <v>-0.37513732900000002</v>
      </c>
    </row>
    <row r="251" spans="1:2" x14ac:dyDescent="0.4">
      <c r="A251" s="1">
        <v>12.45</v>
      </c>
      <c r="B251" s="1">
        <v>-0.22659301800000001</v>
      </c>
    </row>
    <row r="252" spans="1:2" x14ac:dyDescent="0.4">
      <c r="A252" s="1">
        <v>12.5</v>
      </c>
      <c r="B252" s="1">
        <v>-0.12588500999999999</v>
      </c>
    </row>
    <row r="253" spans="1:2" x14ac:dyDescent="0.4">
      <c r="A253" s="1">
        <v>12.55</v>
      </c>
      <c r="B253" s="1">
        <v>-7.5531005999999998E-2</v>
      </c>
    </row>
    <row r="254" spans="1:2" x14ac:dyDescent="0.4">
      <c r="A254" s="1">
        <v>12.6</v>
      </c>
      <c r="B254" s="1">
        <v>-7.5531005999999998E-2</v>
      </c>
    </row>
    <row r="255" spans="1:2" x14ac:dyDescent="0.4">
      <c r="A255" s="1">
        <v>12.65</v>
      </c>
      <c r="B255" s="1">
        <v>-0.12588500999999999</v>
      </c>
    </row>
    <row r="256" spans="1:2" x14ac:dyDescent="0.4">
      <c r="A256" s="1">
        <v>12.7</v>
      </c>
      <c r="B256" s="1">
        <v>-2.5177002E-2</v>
      </c>
    </row>
    <row r="257" spans="1:2" x14ac:dyDescent="0.4">
      <c r="A257" s="1">
        <v>12.75</v>
      </c>
      <c r="B257" s="1">
        <v>2.5177002E-2</v>
      </c>
    </row>
    <row r="258" spans="1:2" x14ac:dyDescent="0.4">
      <c r="A258" s="1">
        <v>12.8</v>
      </c>
      <c r="B258" s="1">
        <v>7.5531005999999998E-2</v>
      </c>
    </row>
    <row r="259" spans="1:2" x14ac:dyDescent="0.4">
      <c r="A259" s="1">
        <v>12.85</v>
      </c>
      <c r="B259" s="1">
        <v>0.12588500999999999</v>
      </c>
    </row>
    <row r="260" spans="1:2" x14ac:dyDescent="0.4">
      <c r="A260" s="1">
        <v>12.9</v>
      </c>
      <c r="B260" s="1">
        <v>0.12588500999999999</v>
      </c>
    </row>
    <row r="261" spans="1:2" x14ac:dyDescent="0.4">
      <c r="A261" s="1">
        <v>12.95</v>
      </c>
      <c r="B261" s="1">
        <v>0.176239014</v>
      </c>
    </row>
    <row r="262" spans="1:2" x14ac:dyDescent="0.4">
      <c r="A262" s="1">
        <v>13</v>
      </c>
      <c r="B262" s="1">
        <v>0.27694702100000002</v>
      </c>
    </row>
    <row r="263" spans="1:2" x14ac:dyDescent="0.4">
      <c r="A263" s="1">
        <v>13.05</v>
      </c>
      <c r="B263" s="1">
        <v>0.37765502899999998</v>
      </c>
    </row>
    <row r="264" spans="1:2" x14ac:dyDescent="0.4">
      <c r="A264" s="1">
        <v>13.1</v>
      </c>
      <c r="B264" s="1">
        <v>0.37765502899999998</v>
      </c>
    </row>
    <row r="265" spans="1:2" x14ac:dyDescent="0.4">
      <c r="A265" s="1">
        <v>13.15</v>
      </c>
      <c r="B265" s="1">
        <v>0.42800903299999998</v>
      </c>
    </row>
    <row r="266" spans="1:2" x14ac:dyDescent="0.4">
      <c r="A266" s="1">
        <v>13.2</v>
      </c>
      <c r="B266" s="1">
        <v>0.42800903299999998</v>
      </c>
    </row>
    <row r="267" spans="1:2" x14ac:dyDescent="0.4">
      <c r="A267" s="1">
        <v>13.25</v>
      </c>
      <c r="B267" s="1">
        <v>0.47836303699999999</v>
      </c>
    </row>
    <row r="268" spans="1:2" x14ac:dyDescent="0.4">
      <c r="A268" s="1">
        <v>13.3</v>
      </c>
      <c r="B268" s="1">
        <v>0.47836303699999999</v>
      </c>
    </row>
    <row r="269" spans="1:2" x14ac:dyDescent="0.4">
      <c r="A269" s="1">
        <v>13.35</v>
      </c>
      <c r="B269" s="1">
        <v>0.47836303699999999</v>
      </c>
    </row>
    <row r="270" spans="1:2" x14ac:dyDescent="0.4">
      <c r="A270" s="1">
        <v>13.4</v>
      </c>
      <c r="B270" s="1">
        <v>0.47836303699999999</v>
      </c>
    </row>
    <row r="271" spans="1:2" x14ac:dyDescent="0.4">
      <c r="A271" s="1">
        <v>13.45</v>
      </c>
      <c r="B271" s="1">
        <v>0.47836303699999999</v>
      </c>
    </row>
    <row r="272" spans="1:2" x14ac:dyDescent="0.4">
      <c r="A272" s="1">
        <v>13.5</v>
      </c>
      <c r="B272" s="1">
        <v>0.47836303699999999</v>
      </c>
    </row>
    <row r="273" spans="1:2" x14ac:dyDescent="0.4">
      <c r="A273" s="1">
        <v>13.55</v>
      </c>
      <c r="B273" s="1">
        <v>0.52871704100000005</v>
      </c>
    </row>
    <row r="274" spans="1:2" x14ac:dyDescent="0.4">
      <c r="A274" s="1">
        <v>13.6</v>
      </c>
      <c r="B274" s="1">
        <v>0.47836303699999999</v>
      </c>
    </row>
    <row r="275" spans="1:2" x14ac:dyDescent="0.4">
      <c r="A275" s="1">
        <v>13.65</v>
      </c>
      <c r="B275" s="1">
        <v>0.52871704100000005</v>
      </c>
    </row>
    <row r="276" spans="1:2" x14ac:dyDescent="0.4">
      <c r="A276" s="1">
        <v>13.7</v>
      </c>
      <c r="B276" s="1">
        <v>0.52871704100000005</v>
      </c>
    </row>
    <row r="277" spans="1:2" x14ac:dyDescent="0.4">
      <c r="A277" s="1">
        <v>13.75</v>
      </c>
      <c r="B277" s="1">
        <v>0.52871704100000005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7D41-EAFF-49F6-94C2-342A0E2179A9}">
  <dimension ref="A1:I19"/>
  <sheetViews>
    <sheetView workbookViewId="0">
      <selection activeCell="E42" sqref="E42"/>
    </sheetView>
  </sheetViews>
  <sheetFormatPr defaultRowHeight="14.6" x14ac:dyDescent="0.4"/>
  <sheetData>
    <row r="1" spans="1:9" x14ac:dyDescent="0.4">
      <c r="A1" t="s">
        <v>8</v>
      </c>
    </row>
    <row r="2" spans="1:9" ht="15" thickBot="1" x14ac:dyDescent="0.45"/>
    <row r="3" spans="1:9" x14ac:dyDescent="0.4">
      <c r="A3" s="4" t="s">
        <v>9</v>
      </c>
      <c r="B3" s="4"/>
    </row>
    <row r="4" spans="1:9" x14ac:dyDescent="0.4">
      <c r="A4" t="s">
        <v>10</v>
      </c>
      <c r="B4">
        <v>0.9992385924593371</v>
      </c>
    </row>
    <row r="5" spans="1:9" x14ac:dyDescent="0.4">
      <c r="A5" t="s">
        <v>11</v>
      </c>
      <c r="B5">
        <v>0.99847776466011717</v>
      </c>
    </row>
    <row r="6" spans="1:9" x14ac:dyDescent="0.4">
      <c r="A6" t="s">
        <v>12</v>
      </c>
      <c r="B6">
        <v>0.99842527378632806</v>
      </c>
    </row>
    <row r="7" spans="1:9" x14ac:dyDescent="0.4">
      <c r="A7" t="s">
        <v>13</v>
      </c>
      <c r="B7">
        <v>7.084675837653065E-2</v>
      </c>
    </row>
    <row r="8" spans="1:9" ht="15" thickBot="1" x14ac:dyDescent="0.45">
      <c r="A8" s="2" t="s">
        <v>14</v>
      </c>
      <c r="B8" s="2">
        <v>31</v>
      </c>
    </row>
    <row r="10" spans="1:9" ht="15" thickBot="1" x14ac:dyDescent="0.45">
      <c r="A10" t="s">
        <v>15</v>
      </c>
    </row>
    <row r="11" spans="1:9" x14ac:dyDescent="0.4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">
      <c r="A12" t="s">
        <v>21</v>
      </c>
      <c r="B12">
        <v>1</v>
      </c>
      <c r="C12">
        <v>95.476076333206152</v>
      </c>
      <c r="D12">
        <v>95.476076333206152</v>
      </c>
      <c r="E12">
        <v>19021.93072023445</v>
      </c>
      <c r="F12">
        <v>2.0572801404114667E-42</v>
      </c>
    </row>
    <row r="13" spans="1:9" x14ac:dyDescent="0.4">
      <c r="A13" t="s">
        <v>22</v>
      </c>
      <c r="B13">
        <v>29</v>
      </c>
      <c r="C13">
        <v>0.14555863200141297</v>
      </c>
      <c r="D13">
        <v>5.019263172462516E-3</v>
      </c>
    </row>
    <row r="14" spans="1:9" ht="15" thickBot="1" x14ac:dyDescent="0.45">
      <c r="A14" s="2" t="s">
        <v>23</v>
      </c>
      <c r="B14" s="2">
        <v>30</v>
      </c>
      <c r="C14" s="2">
        <v>95.621634965207562</v>
      </c>
      <c r="D14" s="2"/>
      <c r="E14" s="2"/>
      <c r="F14" s="2"/>
    </row>
    <row r="15" spans="1:9" ht="15" thickBot="1" x14ac:dyDescent="0.45"/>
    <row r="16" spans="1:9" x14ac:dyDescent="0.4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4">
      <c r="A17" t="s">
        <v>31</v>
      </c>
      <c r="B17">
        <v>-0.23793400675499399</v>
      </c>
      <c r="C17">
        <v>2.4845289580829384E-2</v>
      </c>
      <c r="D17">
        <v>-9.5766244132885365</v>
      </c>
      <c r="E17">
        <v>1.7447531339558634E-10</v>
      </c>
      <c r="F17">
        <v>-0.2887483294730771</v>
      </c>
      <c r="G17">
        <v>-0.18711968403691087</v>
      </c>
      <c r="H17">
        <v>-0.2887483294730771</v>
      </c>
      <c r="I17">
        <v>-0.18711968403691087</v>
      </c>
    </row>
    <row r="18" spans="1:9" ht="15" thickBot="1" x14ac:dyDescent="0.45">
      <c r="A18" s="2" t="s">
        <v>32</v>
      </c>
      <c r="B18" s="2">
        <v>3.9242027407509315</v>
      </c>
      <c r="C18" s="2">
        <v>2.8452742859057217E-2</v>
      </c>
      <c r="D18" s="2">
        <v>137.92001566210197</v>
      </c>
      <c r="E18" s="2">
        <v>2.0572801404114667E-42</v>
      </c>
      <c r="F18" s="2">
        <v>3.866010347655608</v>
      </c>
      <c r="G18" s="2">
        <v>3.9823951338462549</v>
      </c>
      <c r="H18" s="2">
        <v>3.866010347655608</v>
      </c>
      <c r="I18" s="2">
        <v>3.9823951338462549</v>
      </c>
    </row>
    <row r="19" spans="1:9" x14ac:dyDescent="0.4">
      <c r="B19">
        <f>1/B18</f>
        <v>0.25482883175619031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6AB8-CFB7-4B74-B233-F6C7142035C9}">
  <dimension ref="A1:I19"/>
  <sheetViews>
    <sheetView workbookViewId="0">
      <selection activeCell="C20" sqref="C20"/>
    </sheetView>
  </sheetViews>
  <sheetFormatPr defaultRowHeight="14.6" x14ac:dyDescent="0.4"/>
  <sheetData>
    <row r="1" spans="1:9" x14ac:dyDescent="0.4">
      <c r="A1" t="s">
        <v>8</v>
      </c>
    </row>
    <row r="2" spans="1:9" ht="15" thickBot="1" x14ac:dyDescent="0.45"/>
    <row r="3" spans="1:9" x14ac:dyDescent="0.4">
      <c r="A3" s="4" t="s">
        <v>9</v>
      </c>
      <c r="B3" s="4"/>
    </row>
    <row r="4" spans="1:9" x14ac:dyDescent="0.4">
      <c r="A4" t="s">
        <v>10</v>
      </c>
      <c r="B4">
        <v>0.99496290650162655</v>
      </c>
    </row>
    <row r="5" spans="1:9" x14ac:dyDescent="0.4">
      <c r="A5" t="s">
        <v>11</v>
      </c>
      <c r="B5">
        <v>0.98995118531416437</v>
      </c>
    </row>
    <row r="6" spans="1:9" x14ac:dyDescent="0.4">
      <c r="A6" t="s">
        <v>12</v>
      </c>
      <c r="B6">
        <v>0.98936007856793873</v>
      </c>
    </row>
    <row r="7" spans="1:9" x14ac:dyDescent="0.4">
      <c r="A7" t="s">
        <v>13</v>
      </c>
      <c r="B7">
        <v>0.21118583333211188</v>
      </c>
    </row>
    <row r="8" spans="1:9" ht="15" thickBot="1" x14ac:dyDescent="0.45">
      <c r="A8" s="2" t="s">
        <v>14</v>
      </c>
      <c r="B8" s="2">
        <v>19</v>
      </c>
    </row>
    <row r="10" spans="1:9" ht="15" thickBot="1" x14ac:dyDescent="0.45">
      <c r="A10" t="s">
        <v>15</v>
      </c>
    </row>
    <row r="11" spans="1:9" x14ac:dyDescent="0.4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">
      <c r="A12" t="s">
        <v>21</v>
      </c>
      <c r="B12">
        <v>1</v>
      </c>
      <c r="C12">
        <v>74.692574245940619</v>
      </c>
      <c r="D12">
        <v>74.692574245940619</v>
      </c>
      <c r="E12">
        <v>1674.7418154762527</v>
      </c>
      <c r="F12">
        <v>1.9965034403541433E-18</v>
      </c>
    </row>
    <row r="13" spans="1:9" x14ac:dyDescent="0.4">
      <c r="A13" t="s">
        <v>22</v>
      </c>
      <c r="B13">
        <v>17</v>
      </c>
      <c r="C13">
        <v>0.75819075540303515</v>
      </c>
      <c r="D13">
        <v>4.4599456200178536E-2</v>
      </c>
    </row>
    <row r="14" spans="1:9" ht="15" thickBot="1" x14ac:dyDescent="0.45">
      <c r="A14" s="2" t="s">
        <v>23</v>
      </c>
      <c r="B14" s="2">
        <v>18</v>
      </c>
      <c r="C14" s="2">
        <v>75.450765001343655</v>
      </c>
      <c r="D14" s="2"/>
      <c r="E14" s="2"/>
      <c r="F14" s="2"/>
    </row>
    <row r="15" spans="1:9" ht="15" thickBot="1" x14ac:dyDescent="0.45"/>
    <row r="16" spans="1:9" x14ac:dyDescent="0.4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4">
      <c r="A17" t="s">
        <v>31</v>
      </c>
      <c r="B17">
        <v>-0.45935888162847283</v>
      </c>
      <c r="C17">
        <v>9.3194191128174758E-2</v>
      </c>
      <c r="D17">
        <v>-4.9290505778057883</v>
      </c>
      <c r="E17">
        <v>1.2714798066201924E-4</v>
      </c>
      <c r="F17">
        <v>-0.65598143783427143</v>
      </c>
      <c r="G17">
        <v>-0.26273632542267422</v>
      </c>
      <c r="H17">
        <v>-0.65598143783427143</v>
      </c>
      <c r="I17">
        <v>-0.26273632542267422</v>
      </c>
    </row>
    <row r="18" spans="1:9" ht="15" thickBot="1" x14ac:dyDescent="0.45">
      <c r="A18" s="2" t="s">
        <v>32</v>
      </c>
      <c r="B18" s="2">
        <v>7.2398785608667957</v>
      </c>
      <c r="C18" s="2">
        <v>0.17691202333398737</v>
      </c>
      <c r="D18" s="2">
        <v>40.923609511824004</v>
      </c>
      <c r="E18" s="2">
        <v>1.9965034403541576E-18</v>
      </c>
      <c r="F18" s="2">
        <v>6.8666268181307375</v>
      </c>
      <c r="G18" s="2">
        <v>7.6131303036028539</v>
      </c>
      <c r="H18" s="2">
        <v>6.8666268181307375</v>
      </c>
      <c r="I18" s="2">
        <v>7.6131303036028539</v>
      </c>
    </row>
    <row r="19" spans="1:9" x14ac:dyDescent="0.4">
      <c r="B19">
        <f>1/B18</f>
        <v>0.13812386376274727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Executive Summary</vt:lpstr>
      <vt:lpstr>L3P1R1</vt:lpstr>
      <vt:lpstr>L3P2R1</vt:lpstr>
      <vt:lpstr>L3P3R1</vt:lpstr>
      <vt:lpstr>L3P2R1 Data Analysis</vt:lpstr>
      <vt:lpstr>L3P3R1 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T. Killian</dc:creator>
  <cp:keywords/>
  <dc:description/>
  <cp:lastModifiedBy>Jacob T. Killian</cp:lastModifiedBy>
  <cp:revision/>
  <dcterms:created xsi:type="dcterms:W3CDTF">2025-09-09T18:14:02Z</dcterms:created>
  <dcterms:modified xsi:type="dcterms:W3CDTF">2025-10-10T02:47:24Z</dcterms:modified>
  <cp:category/>
  <cp:contentStatus/>
</cp:coreProperties>
</file>