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8"/>
  <workbookPr/>
  <mc:AlternateContent xmlns:mc="http://schemas.openxmlformats.org/markup-compatibility/2006">
    <mc:Choice Requires="x15">
      <x15ac:absPath xmlns:x15ac="http://schemas.microsoft.com/office/spreadsheetml/2010/11/ac" url="https://marianedu-my.sharepoint.com/personal/jkillian681_marian_edu/Documents/Y2S1/Physics II Lab/"/>
    </mc:Choice>
  </mc:AlternateContent>
  <xr:revisionPtr revIDLastSave="111" documentId="8_{C61816B5-5F49-4A63-8F64-822D42402101}" xr6:coauthVersionLast="47" xr6:coauthVersionMax="47" xr10:uidLastSave="{C0B4B505-FDBF-400B-AB20-F6798ECAC504}"/>
  <bookViews>
    <workbookView xWindow="13629" yWindow="0" windowWidth="13885" windowHeight="16509" xr2:uid="{0F695F8D-17FD-4E63-8D45-BA432B6F8B34}"/>
  </bookViews>
  <sheets>
    <sheet name="L4P1R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L4" i="1"/>
  <c r="H3" i="1"/>
  <c r="H2" i="1"/>
</calcChain>
</file>

<file path=xl/sharedStrings.xml><?xml version="1.0" encoding="utf-8"?>
<sst xmlns="http://schemas.openxmlformats.org/spreadsheetml/2006/main" count="17" uniqueCount="17">
  <si>
    <t>V</t>
  </si>
  <si>
    <t>V(r)</t>
  </si>
  <si>
    <t>R#</t>
  </si>
  <si>
    <t>Code</t>
  </si>
  <si>
    <t>R (Theoretical)</t>
  </si>
  <si>
    <t>R (Measured)</t>
  </si>
  <si>
    <t>Tolerance (Theoretical)</t>
  </si>
  <si>
    <t>Tolerance (Measured)</t>
  </si>
  <si>
    <t>I (calculated)</t>
  </si>
  <si>
    <t>I(net) (measured)</t>
  </si>
  <si>
    <t>R(wires)</t>
  </si>
  <si>
    <t>R1</t>
  </si>
  <si>
    <t>BrnBlkBlkGld</t>
  </si>
  <si>
    <t>R2</t>
  </si>
  <si>
    <t>BrnGrnBrnGld</t>
  </si>
  <si>
    <t>I(sum) (calculated)</t>
  </si>
  <si>
    <t>I(sum) (measured)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</si>
</sst>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0" applyNumberFormat="1"/>
    <xf numFmtId="9" fontId="0" fillId="0" borderId="0" xfId="1" applyFont="1"/>
    <xf numFmtId="0" fontId="2" fillId="0" borderId="0" xfId="0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1E55F-F79A-49AE-ACCE-0DA39BCEA244}">
  <dimension ref="A1:N8"/>
  <sheetViews>
    <sheetView tabSelected="1" workbookViewId="0">
      <selection activeCell="I11" sqref="I11"/>
    </sheetView>
  </sheetViews>
  <sheetFormatPr defaultRowHeight="14.65"/>
  <cols>
    <col min="4" max="4" width="13.28515625" bestFit="1" customWidth="1"/>
    <col min="5" max="5" width="13.7109375" bestFit="1" customWidth="1"/>
    <col min="6" max="6" width="12.5703125" bestFit="1" customWidth="1"/>
    <col min="7" max="7" width="21.140625" bestFit="1" customWidth="1"/>
    <col min="8" max="8" width="20" bestFit="1" customWidth="1"/>
    <col min="9" max="9" width="12.5703125" bestFit="1" customWidth="1"/>
    <col min="11" max="11" width="17.140625" bestFit="1" customWidth="1"/>
  </cols>
  <sheetData>
    <row r="1" spans="1:14" ht="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K1" s="3" t="s">
        <v>9</v>
      </c>
      <c r="L1">
        <v>0.24160000000000001</v>
      </c>
      <c r="N1" s="3" t="s">
        <v>10</v>
      </c>
    </row>
    <row r="2" spans="1:14">
      <c r="A2">
        <v>2.484</v>
      </c>
      <c r="B2">
        <v>2.4279999999999999</v>
      </c>
      <c r="C2" t="s">
        <v>11</v>
      </c>
      <c r="D2" t="s">
        <v>12</v>
      </c>
      <c r="E2">
        <v>10</v>
      </c>
      <c r="F2">
        <v>10</v>
      </c>
      <c r="G2" s="1">
        <v>0.05</v>
      </c>
      <c r="H2" s="2">
        <f>1-ABS(F2/E2)</f>
        <v>0</v>
      </c>
      <c r="I2">
        <f>B2/F2</f>
        <v>0.24279999999999999</v>
      </c>
      <c r="L2">
        <v>0.221</v>
      </c>
      <c r="N2">
        <v>0.4</v>
      </c>
    </row>
    <row r="3" spans="1:14">
      <c r="A3">
        <v>4.0519999999999996</v>
      </c>
      <c r="B3">
        <v>4.0030000000000001</v>
      </c>
      <c r="C3" t="s">
        <v>13</v>
      </c>
      <c r="D3" t="s">
        <v>14</v>
      </c>
      <c r="E3">
        <v>150</v>
      </c>
      <c r="F3">
        <v>139.19999999999999</v>
      </c>
      <c r="G3" s="1">
        <v>0.05</v>
      </c>
      <c r="H3" s="2">
        <f>1-ABS(F3/E3)</f>
        <v>7.2000000000000064E-2</v>
      </c>
      <c r="I3">
        <f>B3/F3</f>
        <v>2.8757183908045981E-2</v>
      </c>
      <c r="L3">
        <v>2.7E-2</v>
      </c>
    </row>
    <row r="4" spans="1:14" ht="15">
      <c r="H4" s="3" t="s">
        <v>15</v>
      </c>
      <c r="I4">
        <f>I2+I3</f>
        <v>0.27155718390804595</v>
      </c>
      <c r="K4" s="3" t="s">
        <v>16</v>
      </c>
      <c r="L4">
        <f>L2+L3</f>
        <v>0.248</v>
      </c>
    </row>
    <row r="7" spans="1:14">
      <c r="I7" s="4"/>
    </row>
    <row r="8" spans="1:14">
      <c r="I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Jacob T. Killian</dc:creator>
  <cp:keywords/>
  <dc:description/>
  <cp:lastModifiedBy>Leo N. Moody</cp:lastModifiedBy>
  <cp:revision/>
  <dcterms:created xsi:type="dcterms:W3CDTF">2025-09-16T18:14:13Z</dcterms:created>
  <dcterms:modified xsi:type="dcterms:W3CDTF">2025-09-25T20:36:16Z</dcterms:modified>
  <cp:category/>
  <cp:contentStatus/>
</cp:coreProperties>
</file>