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7.1.3" sheetId="1" r:id="rId1"/>
    <sheet name="7.1.4" sheetId="2" r:id="rId2"/>
    <sheet name="7.2.1" sheetId="3" r:id="rId3"/>
    <sheet name="7.2.3" sheetId="4" r:id="rId4"/>
    <sheet name="7.4" sheetId="5" r:id="rId5"/>
    <sheet name="7.5" sheetId="6" r:id="rId6"/>
    <sheet name="7.6" sheetId="7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E10" i="6" l="1"/>
  <c r="E9" i="6"/>
  <c r="E8" i="6"/>
  <c r="E7" i="6"/>
  <c r="D10" i="6"/>
  <c r="D9" i="6"/>
  <c r="D8" i="6"/>
  <c r="D7" i="6"/>
  <c r="C10" i="6"/>
  <c r="C9" i="6"/>
  <c r="C8" i="6"/>
  <c r="C7" i="6"/>
  <c r="B10" i="6"/>
  <c r="B9" i="6"/>
  <c r="B8" i="6"/>
  <c r="B7" i="6"/>
  <c r="B27" i="4" l="1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C27" i="4"/>
  <c r="D27" i="4"/>
  <c r="E27" i="4"/>
  <c r="C20" i="4"/>
  <c r="D20" i="4"/>
  <c r="E20" i="4"/>
  <c r="B20" i="4"/>
</calcChain>
</file>

<file path=xl/sharedStrings.xml><?xml version="1.0" encoding="utf-8"?>
<sst xmlns="http://schemas.openxmlformats.org/spreadsheetml/2006/main" count="441" uniqueCount="283">
  <si>
    <t>Sex</t>
  </si>
  <si>
    <t>F</t>
  </si>
  <si>
    <t>M</t>
  </si>
  <si>
    <t>U</t>
  </si>
  <si>
    <r>
      <rPr>
        <sz val="12"/>
        <color theme="1"/>
        <rFont val="微軟正黑體"/>
        <family val="2"/>
        <charset val="136"/>
      </rPr>
      <t>一般會員</t>
    </r>
  </si>
  <si>
    <r>
      <t>VIP</t>
    </r>
    <r>
      <rPr>
        <sz val="12"/>
        <color theme="1"/>
        <rFont val="微軟正黑體"/>
        <family val="2"/>
        <charset val="136"/>
      </rPr>
      <t>會員</t>
    </r>
  </si>
  <si>
    <t>Occupation</t>
  </si>
  <si>
    <t>COUNTY</t>
  </si>
  <si>
    <t>Channel</t>
  </si>
  <si>
    <t>DM</t>
  </si>
  <si>
    <t>Voluntary</t>
  </si>
  <si>
    <t>Advertising</t>
  </si>
  <si>
    <t>CreditCard</t>
  </si>
  <si>
    <t>Marriage_Status</t>
  </si>
  <si>
    <r>
      <rPr>
        <sz val="12"/>
        <color theme="1"/>
        <rFont val="微軟正黑體"/>
        <family val="2"/>
        <charset val="136"/>
      </rPr>
      <t>服務工作人員</t>
    </r>
  </si>
  <si>
    <r>
      <rPr>
        <sz val="12"/>
        <color theme="1"/>
        <rFont val="微軟正黑體"/>
        <family val="2"/>
        <charset val="136"/>
      </rPr>
      <t>技術性人員</t>
    </r>
  </si>
  <si>
    <r>
      <rPr>
        <sz val="12"/>
        <color theme="1"/>
        <rFont val="微軟正黑體"/>
        <family val="2"/>
        <charset val="136"/>
      </rPr>
      <t>行政及主管人員</t>
    </r>
  </si>
  <si>
    <r>
      <rPr>
        <sz val="12"/>
        <color theme="1"/>
        <rFont val="微軟正黑體"/>
        <family val="2"/>
        <charset val="136"/>
      </rPr>
      <t>生產及有關工人</t>
    </r>
  </si>
  <si>
    <r>
      <rPr>
        <sz val="12"/>
        <color theme="1"/>
        <rFont val="微軟正黑體"/>
        <family val="2"/>
        <charset val="136"/>
      </rPr>
      <t>監督及佐理人員</t>
    </r>
  </si>
  <si>
    <r>
      <rPr>
        <sz val="12"/>
        <color theme="1"/>
        <rFont val="微軟正黑體"/>
        <family val="2"/>
        <charset val="136"/>
      </rPr>
      <t>家管</t>
    </r>
  </si>
  <si>
    <r>
      <rPr>
        <sz val="12"/>
        <color theme="1"/>
        <rFont val="微軟正黑體"/>
        <family val="2"/>
        <charset val="136"/>
      </rPr>
      <t>其他</t>
    </r>
  </si>
  <si>
    <r>
      <rPr>
        <sz val="12"/>
        <color theme="1"/>
        <rFont val="微軟正黑體"/>
        <family val="2"/>
        <charset val="136"/>
      </rPr>
      <t>農林漁牧工作人員</t>
    </r>
  </si>
  <si>
    <r>
      <rPr>
        <sz val="12"/>
        <color theme="1"/>
        <rFont val="微軟正黑體"/>
        <family val="2"/>
        <charset val="136"/>
      </rPr>
      <t>運輸設備操作工</t>
    </r>
  </si>
  <si>
    <r>
      <rPr>
        <sz val="12"/>
        <color theme="1"/>
        <rFont val="微軟正黑體"/>
        <family val="2"/>
        <charset val="136"/>
      </rPr>
      <t>新北市</t>
    </r>
  </si>
  <si>
    <r>
      <rPr>
        <sz val="12"/>
        <color theme="1"/>
        <rFont val="微軟正黑體"/>
        <family val="2"/>
        <charset val="136"/>
      </rPr>
      <t>台北市</t>
    </r>
  </si>
  <si>
    <r>
      <rPr>
        <sz val="12"/>
        <color theme="1"/>
        <rFont val="微軟正黑體"/>
        <family val="2"/>
        <charset val="136"/>
      </rPr>
      <t>台中市</t>
    </r>
  </si>
  <si>
    <r>
      <rPr>
        <sz val="12"/>
        <color theme="1"/>
        <rFont val="微軟正黑體"/>
        <family val="2"/>
        <charset val="136"/>
      </rPr>
      <t>高雄市</t>
    </r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</si>
  <si>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</si>
  <si>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台南市</t>
    </r>
  </si>
  <si>
    <r>
      <rPr>
        <sz val="12"/>
        <color theme="1"/>
        <rFont val="微軟正黑體"/>
        <family val="2"/>
        <charset val="136"/>
      </rPr>
      <t>彰化縣</t>
    </r>
  </si>
  <si>
    <r>
      <rPr>
        <sz val="12"/>
        <color theme="1"/>
        <rFont val="微軟正黑體"/>
        <family val="2"/>
        <charset val="136"/>
      </rPr>
      <t>屏東縣</t>
    </r>
  </si>
  <si>
    <r>
      <rPr>
        <sz val="12"/>
        <color theme="1"/>
        <rFont val="微軟正黑體"/>
        <family val="2"/>
        <charset val="136"/>
      </rPr>
      <t>雲林縣</t>
    </r>
  </si>
  <si>
    <r>
      <rPr>
        <sz val="12"/>
        <color theme="1"/>
        <rFont val="微軟正黑體"/>
        <family val="2"/>
        <charset val="136"/>
      </rPr>
      <t>新竹縣</t>
    </r>
  </si>
  <si>
    <r>
      <rPr>
        <sz val="12"/>
        <color theme="1"/>
        <rFont val="微軟正黑體"/>
        <family val="2"/>
        <charset val="136"/>
      </rPr>
      <t>基隆市</t>
    </r>
  </si>
  <si>
    <r>
      <rPr>
        <sz val="12"/>
        <color theme="1"/>
        <rFont val="微軟正黑體"/>
        <family val="2"/>
        <charset val="136"/>
      </rPr>
      <t>新竹市</t>
    </r>
  </si>
  <si>
    <r>
      <rPr>
        <sz val="12"/>
        <color theme="1"/>
        <rFont val="微軟正黑體"/>
        <family val="2"/>
        <charset val="136"/>
      </rPr>
      <t>南投縣</t>
    </r>
  </si>
  <si>
    <r>
      <rPr>
        <sz val="12"/>
        <color theme="1"/>
        <rFont val="微軟正黑體"/>
        <family val="2"/>
        <charset val="136"/>
      </rPr>
      <t>苗栗縣</t>
    </r>
  </si>
  <si>
    <r>
      <rPr>
        <sz val="12"/>
        <color theme="1"/>
        <rFont val="微軟正黑體"/>
        <family val="2"/>
        <charset val="136"/>
      </rPr>
      <t>嘉義縣</t>
    </r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</si>
  <si>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</si>
  <si>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花蓮縣</t>
    </r>
  </si>
  <si>
    <r>
      <rPr>
        <sz val="12"/>
        <color theme="1"/>
        <rFont val="微軟正黑體"/>
        <family val="2"/>
        <charset val="136"/>
      </rPr>
      <t>嘉義市</t>
    </r>
  </si>
  <si>
    <r>
      <rPr>
        <sz val="12"/>
        <color theme="1"/>
        <rFont val="微軟正黑體"/>
        <family val="2"/>
        <charset val="136"/>
      </rPr>
      <t>台東縣</t>
    </r>
  </si>
  <si>
    <r>
      <rPr>
        <sz val="12"/>
        <color theme="1"/>
        <rFont val="微軟正黑體"/>
        <family val="2"/>
        <charset val="136"/>
      </rPr>
      <t>澎湖縣</t>
    </r>
  </si>
  <si>
    <r>
      <rPr>
        <sz val="12"/>
        <color theme="1"/>
        <rFont val="微軟正黑體"/>
        <family val="2"/>
        <charset val="136"/>
      </rPr>
      <t>金門縣</t>
    </r>
  </si>
  <si>
    <r>
      <rPr>
        <sz val="12"/>
        <color theme="1"/>
        <rFont val="微軟正黑體"/>
        <family val="2"/>
        <charset val="136"/>
      </rPr>
      <t>連江縣</t>
    </r>
  </si>
  <si>
    <r>
      <rPr>
        <sz val="12"/>
        <color theme="1"/>
        <rFont val="微軟正黑體"/>
        <family val="2"/>
        <charset val="136"/>
      </rPr>
      <t>已婚</t>
    </r>
  </si>
  <si>
    <r>
      <rPr>
        <sz val="12"/>
        <color theme="1"/>
        <rFont val="微軟正黑體"/>
        <family val="2"/>
        <charset val="136"/>
      </rPr>
      <t>未婚</t>
    </r>
  </si>
  <si>
    <t>Member_Years</t>
  </si>
  <si>
    <r>
      <rPr>
        <sz val="12"/>
        <color theme="1"/>
        <rFont val="微軟正黑體"/>
        <family val="2"/>
        <charset val="136"/>
      </rPr>
      <t>一年期</t>
    </r>
  </si>
  <si>
    <r>
      <rPr>
        <sz val="12"/>
        <color theme="1"/>
        <rFont val="微軟正黑體"/>
        <family val="2"/>
        <charset val="136"/>
      </rPr>
      <t>二年期</t>
    </r>
  </si>
  <si>
    <r>
      <rPr>
        <sz val="12"/>
        <color theme="1"/>
        <rFont val="微軟正黑體"/>
        <family val="2"/>
        <charset val="136"/>
      </rPr>
      <t>三年期</t>
    </r>
  </si>
  <si>
    <r>
      <rPr>
        <sz val="12"/>
        <color theme="1"/>
        <rFont val="微軟正黑體"/>
        <family val="2"/>
        <charset val="136"/>
      </rPr>
      <t>四年期</t>
    </r>
  </si>
  <si>
    <r>
      <rPr>
        <sz val="12"/>
        <color theme="1"/>
        <rFont val="微軟正黑體"/>
        <family val="2"/>
        <charset val="136"/>
      </rPr>
      <t>五年期</t>
    </r>
  </si>
  <si>
    <r>
      <rPr>
        <sz val="12"/>
        <color theme="1"/>
        <rFont val="微軟正黑體"/>
        <family val="2"/>
        <charset val="136"/>
      </rPr>
      <t>六年期</t>
    </r>
  </si>
  <si>
    <r>
      <rPr>
        <sz val="12"/>
        <color theme="1"/>
        <rFont val="微軟正黑體"/>
        <family val="2"/>
        <charset val="136"/>
      </rPr>
      <t>七年期</t>
    </r>
  </si>
  <si>
    <r>
      <rPr>
        <sz val="12"/>
        <color theme="1"/>
        <rFont val="微軟正黑體"/>
        <family val="2"/>
        <charset val="136"/>
      </rPr>
      <t>八年期</t>
    </r>
  </si>
  <si>
    <r>
      <rPr>
        <sz val="12"/>
        <color theme="1"/>
        <rFont val="微軟正黑體"/>
        <family val="2"/>
        <charset val="136"/>
      </rPr>
      <t>一般會員</t>
    </r>
    <phoneticPr fontId="6" type="noConversion"/>
  </si>
  <si>
    <r>
      <t>VIP</t>
    </r>
    <r>
      <rPr>
        <sz val="12"/>
        <color theme="1"/>
        <rFont val="微軟正黑體"/>
        <family val="2"/>
        <charset val="136"/>
      </rPr>
      <t>會員</t>
    </r>
    <phoneticPr fontId="6" type="noConversion"/>
  </si>
  <si>
    <t>GMC</t>
    <phoneticPr fontId="6" type="noConversion"/>
  </si>
  <si>
    <t>VIP</t>
    <phoneticPr fontId="6" type="noConversion"/>
  </si>
  <si>
    <r>
      <rPr>
        <sz val="12"/>
        <color theme="1"/>
        <rFont val="微軟正黑體"/>
        <family val="2"/>
        <charset val="136"/>
      </rPr>
      <t>交易月</t>
    </r>
  </si>
  <si>
    <r>
      <t>2004</t>
    </r>
    <r>
      <rPr>
        <sz val="12"/>
        <color theme="1"/>
        <rFont val="微軟正黑體"/>
        <family val="2"/>
        <charset val="136"/>
      </rPr>
      <t>年</t>
    </r>
  </si>
  <si>
    <r>
      <t>2005</t>
    </r>
    <r>
      <rPr>
        <sz val="12"/>
        <color theme="1"/>
        <rFont val="微軟正黑體"/>
        <family val="2"/>
        <charset val="136"/>
      </rPr>
      <t>年</t>
    </r>
  </si>
  <si>
    <r>
      <t>2006</t>
    </r>
    <r>
      <rPr>
        <sz val="12"/>
        <color theme="1"/>
        <rFont val="微軟正黑體"/>
        <family val="2"/>
        <charset val="136"/>
      </rPr>
      <t>年</t>
    </r>
  </si>
  <si>
    <r>
      <t>2007</t>
    </r>
    <r>
      <rPr>
        <sz val="12"/>
        <color theme="1"/>
        <rFont val="微軟正黑體"/>
        <family val="2"/>
        <charset val="136"/>
      </rPr>
      <t>年</t>
    </r>
  </si>
  <si>
    <r>
      <t>1</t>
    </r>
    <r>
      <rPr>
        <sz val="12"/>
        <color theme="1"/>
        <rFont val="細明體"/>
        <family val="3"/>
        <charset val="136"/>
      </rPr>
      <t>月</t>
    </r>
    <phoneticPr fontId="6" type="noConversion"/>
  </si>
  <si>
    <r>
      <t>2月</t>
    </r>
    <r>
      <rPr>
        <sz val="12"/>
        <color theme="1"/>
        <rFont val="細明體"/>
        <family val="3"/>
        <charset val="136"/>
      </rPr>
      <t/>
    </r>
  </si>
  <si>
    <r>
      <t>3月</t>
    </r>
    <r>
      <rPr>
        <sz val="12"/>
        <color theme="1"/>
        <rFont val="細明體"/>
        <family val="3"/>
        <charset val="136"/>
      </rPr>
      <t/>
    </r>
  </si>
  <si>
    <r>
      <t>4月</t>
    </r>
    <r>
      <rPr>
        <sz val="12"/>
        <color theme="1"/>
        <rFont val="細明體"/>
        <family val="3"/>
        <charset val="136"/>
      </rPr>
      <t/>
    </r>
  </si>
  <si>
    <r>
      <t>5月</t>
    </r>
    <r>
      <rPr>
        <sz val="12"/>
        <color theme="1"/>
        <rFont val="細明體"/>
        <family val="3"/>
        <charset val="136"/>
      </rPr>
      <t/>
    </r>
  </si>
  <si>
    <r>
      <t>6月</t>
    </r>
    <r>
      <rPr>
        <sz val="12"/>
        <color theme="1"/>
        <rFont val="細明體"/>
        <family val="3"/>
        <charset val="136"/>
      </rPr>
      <t/>
    </r>
  </si>
  <si>
    <r>
      <t>7月</t>
    </r>
    <r>
      <rPr>
        <sz val="12"/>
        <color theme="1"/>
        <rFont val="細明體"/>
        <family val="3"/>
        <charset val="136"/>
      </rPr>
      <t/>
    </r>
  </si>
  <si>
    <r>
      <t>8月</t>
    </r>
    <r>
      <rPr>
        <sz val="12"/>
        <color theme="1"/>
        <rFont val="細明體"/>
        <family val="3"/>
        <charset val="136"/>
      </rPr>
      <t/>
    </r>
  </si>
  <si>
    <r>
      <t>9月</t>
    </r>
    <r>
      <rPr>
        <sz val="12"/>
        <color theme="1"/>
        <rFont val="細明體"/>
        <family val="3"/>
        <charset val="136"/>
      </rPr>
      <t/>
    </r>
  </si>
  <si>
    <r>
      <t>10月</t>
    </r>
    <r>
      <rPr>
        <sz val="12"/>
        <color theme="1"/>
        <rFont val="細明體"/>
        <family val="3"/>
        <charset val="136"/>
      </rPr>
      <t/>
    </r>
  </si>
  <si>
    <r>
      <t>11月</t>
    </r>
    <r>
      <rPr>
        <sz val="12"/>
        <color theme="1"/>
        <rFont val="細明體"/>
        <family val="3"/>
        <charset val="136"/>
      </rPr>
      <t/>
    </r>
  </si>
  <si>
    <r>
      <t>12月</t>
    </r>
    <r>
      <rPr>
        <sz val="12"/>
        <color theme="1"/>
        <rFont val="細明體"/>
        <family val="3"/>
        <charset val="136"/>
      </rPr>
      <t/>
    </r>
  </si>
  <si>
    <r>
      <rPr>
        <sz val="12"/>
        <color theme="1"/>
        <rFont val="微軟正黑體"/>
        <family val="2"/>
        <charset val="136"/>
      </rPr>
      <t>介於</t>
    </r>
    <r>
      <rPr>
        <sz val="12"/>
        <color theme="1"/>
        <rFont val="Arial"/>
        <family val="2"/>
      </rPr>
      <t>$1000</t>
    </r>
    <r>
      <rPr>
        <sz val="12"/>
        <color theme="1"/>
        <rFont val="微軟正黑體"/>
        <family val="2"/>
        <charset val="136"/>
      </rPr>
      <t>至</t>
    </r>
    <r>
      <rPr>
        <sz val="12"/>
        <color theme="1"/>
        <rFont val="Arial"/>
        <family val="2"/>
      </rPr>
      <t>$2000(</t>
    </r>
    <r>
      <rPr>
        <sz val="12"/>
        <color theme="1"/>
        <rFont val="微軟正黑體"/>
        <family val="2"/>
        <charset val="136"/>
      </rPr>
      <t>不含</t>
    </r>
    <r>
      <rPr>
        <sz val="12"/>
        <color theme="1"/>
        <rFont val="Arial"/>
        <family val="2"/>
      </rPr>
      <t>)</t>
    </r>
    <phoneticPr fontId="6" type="noConversion"/>
  </si>
  <si>
    <r>
      <rPr>
        <sz val="12"/>
        <color theme="1"/>
        <rFont val="微軟正黑體"/>
        <family val="2"/>
        <charset val="136"/>
      </rPr>
      <t>不到</t>
    </r>
    <r>
      <rPr>
        <sz val="12"/>
        <color theme="1"/>
        <rFont val="Arial"/>
        <family val="2"/>
      </rPr>
      <t>$500</t>
    </r>
    <phoneticPr fontId="6" type="noConversion"/>
  </si>
  <si>
    <r>
      <rPr>
        <sz val="12"/>
        <color theme="1"/>
        <rFont val="微軟正黑體"/>
        <family val="2"/>
        <charset val="136"/>
      </rPr>
      <t>介於</t>
    </r>
    <r>
      <rPr>
        <sz val="12"/>
        <color theme="1"/>
        <rFont val="Arial"/>
        <family val="2"/>
      </rPr>
      <t>$500</t>
    </r>
    <r>
      <rPr>
        <sz val="12"/>
        <color theme="1"/>
        <rFont val="微軟正黑體"/>
        <family val="2"/>
        <charset val="136"/>
      </rPr>
      <t>至</t>
    </r>
    <r>
      <rPr>
        <sz val="12"/>
        <color theme="1"/>
        <rFont val="Arial"/>
        <family val="2"/>
      </rPr>
      <t>$1000(</t>
    </r>
    <r>
      <rPr>
        <sz val="12"/>
        <color theme="1"/>
        <rFont val="微軟正黑體"/>
        <family val="2"/>
        <charset val="136"/>
      </rPr>
      <t>不含</t>
    </r>
    <r>
      <rPr>
        <sz val="12"/>
        <color theme="1"/>
        <rFont val="Arial"/>
        <family val="2"/>
      </rPr>
      <t>)</t>
    </r>
    <phoneticPr fontId="6" type="noConversion"/>
  </si>
  <si>
    <r>
      <rPr>
        <sz val="12"/>
        <color theme="1"/>
        <rFont val="微軟正黑體"/>
        <family val="2"/>
        <charset val="136"/>
      </rPr>
      <t>介於</t>
    </r>
    <r>
      <rPr>
        <sz val="12"/>
        <color theme="1"/>
        <rFont val="Arial"/>
        <family val="2"/>
      </rPr>
      <t>$2000</t>
    </r>
    <r>
      <rPr>
        <sz val="12"/>
        <color theme="1"/>
        <rFont val="微軟正黑體"/>
        <family val="2"/>
        <charset val="136"/>
      </rPr>
      <t>至</t>
    </r>
    <r>
      <rPr>
        <sz val="12"/>
        <color theme="1"/>
        <rFont val="Arial"/>
        <family val="2"/>
      </rPr>
      <t>$3000(</t>
    </r>
    <r>
      <rPr>
        <sz val="12"/>
        <color theme="1"/>
        <rFont val="微軟正黑體"/>
        <family val="2"/>
        <charset val="136"/>
      </rPr>
      <t>不含</t>
    </r>
    <r>
      <rPr>
        <sz val="12"/>
        <color theme="1"/>
        <rFont val="Arial"/>
        <family val="2"/>
      </rPr>
      <t>)</t>
    </r>
    <phoneticPr fontId="6" type="noConversion"/>
  </si>
  <si>
    <r>
      <rPr>
        <sz val="12"/>
        <color theme="1"/>
        <rFont val="微軟正黑體"/>
        <family val="2"/>
        <charset val="136"/>
      </rPr>
      <t>介於</t>
    </r>
    <r>
      <rPr>
        <sz val="12"/>
        <color theme="1"/>
        <rFont val="Arial"/>
        <family val="2"/>
      </rPr>
      <t>$3000</t>
    </r>
    <r>
      <rPr>
        <sz val="12"/>
        <color theme="1"/>
        <rFont val="微軟正黑體"/>
        <family val="2"/>
        <charset val="136"/>
      </rPr>
      <t>至</t>
    </r>
    <r>
      <rPr>
        <sz val="12"/>
        <color theme="1"/>
        <rFont val="Arial"/>
        <family val="2"/>
      </rPr>
      <t>$4000(</t>
    </r>
    <r>
      <rPr>
        <sz val="12"/>
        <color theme="1"/>
        <rFont val="微軟正黑體"/>
        <family val="2"/>
        <charset val="136"/>
      </rPr>
      <t>不含</t>
    </r>
    <r>
      <rPr>
        <sz val="12"/>
        <color theme="1"/>
        <rFont val="Arial"/>
        <family val="2"/>
      </rPr>
      <t>)</t>
    </r>
    <phoneticPr fontId="6" type="noConversion"/>
  </si>
  <si>
    <r>
      <rPr>
        <sz val="12"/>
        <color theme="1"/>
        <rFont val="微軟正黑體"/>
        <family val="2"/>
        <charset val="136"/>
      </rPr>
      <t>介於</t>
    </r>
    <r>
      <rPr>
        <sz val="12"/>
        <color theme="1"/>
        <rFont val="Arial"/>
        <family val="2"/>
      </rPr>
      <t>$4000</t>
    </r>
    <r>
      <rPr>
        <sz val="12"/>
        <color theme="1"/>
        <rFont val="微軟正黑體"/>
        <family val="2"/>
        <charset val="136"/>
      </rPr>
      <t>至</t>
    </r>
    <r>
      <rPr>
        <sz val="12"/>
        <color theme="1"/>
        <rFont val="Arial"/>
        <family val="2"/>
      </rPr>
      <t>$5000(</t>
    </r>
    <r>
      <rPr>
        <sz val="12"/>
        <color theme="1"/>
        <rFont val="微軟正黑體"/>
        <family val="2"/>
        <charset val="136"/>
      </rPr>
      <t>不含</t>
    </r>
    <r>
      <rPr>
        <sz val="12"/>
        <color theme="1"/>
        <rFont val="Arial"/>
        <family val="2"/>
      </rPr>
      <t>)</t>
    </r>
    <phoneticPr fontId="6" type="noConversion"/>
  </si>
  <si>
    <r>
      <rPr>
        <sz val="12"/>
        <color theme="1"/>
        <rFont val="微軟正黑體"/>
        <family val="2"/>
        <charset val="136"/>
      </rPr>
      <t>介於</t>
    </r>
    <r>
      <rPr>
        <sz val="12"/>
        <color theme="1"/>
        <rFont val="Arial"/>
        <family val="2"/>
      </rPr>
      <t>$5000</t>
    </r>
    <r>
      <rPr>
        <sz val="12"/>
        <color theme="1"/>
        <rFont val="微軟正黑體"/>
        <family val="2"/>
        <charset val="136"/>
      </rPr>
      <t>至</t>
    </r>
    <r>
      <rPr>
        <sz val="12"/>
        <color theme="1"/>
        <rFont val="Arial"/>
        <family val="2"/>
      </rPr>
      <t>$10000(</t>
    </r>
    <r>
      <rPr>
        <sz val="12"/>
        <color theme="1"/>
        <rFont val="微軟正黑體"/>
        <family val="2"/>
        <charset val="136"/>
      </rPr>
      <t>不含</t>
    </r>
    <r>
      <rPr>
        <sz val="12"/>
        <color theme="1"/>
        <rFont val="Arial"/>
        <family val="2"/>
      </rPr>
      <t>)</t>
    </r>
    <phoneticPr fontId="6" type="noConversion"/>
  </si>
  <si>
    <r>
      <rPr>
        <sz val="12"/>
        <color theme="1"/>
        <rFont val="微軟正黑體"/>
        <family val="2"/>
        <charset val="136"/>
      </rPr>
      <t>至少</t>
    </r>
    <r>
      <rPr>
        <sz val="12"/>
        <color theme="1"/>
        <rFont val="Arial"/>
        <family val="2"/>
      </rPr>
      <t>$10000</t>
    </r>
    <phoneticPr fontId="6" type="noConversion"/>
  </si>
  <si>
    <r>
      <rPr>
        <sz val="12"/>
        <color theme="1"/>
        <rFont val="微軟正黑體"/>
        <family val="2"/>
        <charset val="136"/>
      </rPr>
      <t>介於</t>
    </r>
    <r>
      <rPr>
        <sz val="12"/>
        <color theme="1"/>
        <rFont val="Arial"/>
        <family val="2"/>
      </rPr>
      <t>$1000</t>
    </r>
    <r>
      <rPr>
        <sz val="12"/>
        <color theme="1"/>
        <rFont val="微軟正黑體"/>
        <family val="2"/>
        <charset val="136"/>
      </rPr>
      <t>至</t>
    </r>
    <r>
      <rPr>
        <sz val="12"/>
        <color theme="1"/>
        <rFont val="Arial"/>
        <family val="2"/>
      </rPr>
      <t>$2000(</t>
    </r>
    <r>
      <rPr>
        <sz val="12"/>
        <color theme="1"/>
        <rFont val="微軟正黑體"/>
        <family val="2"/>
        <charset val="136"/>
      </rPr>
      <t>不含</t>
    </r>
    <r>
      <rPr>
        <sz val="12"/>
        <color theme="1"/>
        <rFont val="Arial"/>
        <family val="2"/>
      </rPr>
      <t>)</t>
    </r>
    <phoneticPr fontId="6" type="noConversion"/>
  </si>
  <si>
    <r>
      <t>2004</t>
    </r>
    <r>
      <rPr>
        <b/>
        <sz val="12"/>
        <color theme="0"/>
        <rFont val="微軟正黑體"/>
        <family val="2"/>
        <charset val="136"/>
      </rPr>
      <t>年</t>
    </r>
  </si>
  <si>
    <r>
      <t>2005</t>
    </r>
    <r>
      <rPr>
        <b/>
        <sz val="12"/>
        <color theme="0"/>
        <rFont val="微軟正黑體"/>
        <family val="2"/>
        <charset val="136"/>
      </rPr>
      <t>年</t>
    </r>
  </si>
  <si>
    <r>
      <t>2006</t>
    </r>
    <r>
      <rPr>
        <b/>
        <sz val="12"/>
        <color theme="0"/>
        <rFont val="微軟正黑體"/>
        <family val="2"/>
        <charset val="136"/>
      </rPr>
      <t>年</t>
    </r>
  </si>
  <si>
    <r>
      <t>2007</t>
    </r>
    <r>
      <rPr>
        <b/>
        <sz val="12"/>
        <color theme="0"/>
        <rFont val="微軟正黑體"/>
        <family val="2"/>
        <charset val="136"/>
      </rPr>
      <t>年</t>
    </r>
  </si>
  <si>
    <r>
      <rPr>
        <b/>
        <sz val="12"/>
        <color theme="0"/>
        <rFont val="微軟正黑體"/>
        <family val="2"/>
        <charset val="136"/>
      </rPr>
      <t>交易</t>
    </r>
    <r>
      <rPr>
        <b/>
        <sz val="12"/>
        <color theme="0"/>
        <rFont val="微軟正黑體"/>
        <family val="2"/>
        <charset val="136"/>
      </rPr>
      <t>人數</t>
    </r>
    <phoneticPr fontId="6" type="noConversion"/>
  </si>
  <si>
    <r>
      <rPr>
        <b/>
        <sz val="12"/>
        <color theme="0"/>
        <rFont val="微軟正黑體"/>
        <family val="2"/>
        <charset val="136"/>
      </rPr>
      <t>交易</t>
    </r>
    <r>
      <rPr>
        <b/>
        <sz val="12"/>
        <color theme="0"/>
        <rFont val="微軟正黑體"/>
        <family val="2"/>
        <charset val="136"/>
      </rPr>
      <t>筆數</t>
    </r>
    <phoneticPr fontId="6" type="noConversion"/>
  </si>
  <si>
    <t>平均每人交易筆數</t>
    <phoneticPr fontId="6" type="noConversion"/>
  </si>
  <si>
    <t>Y2004</t>
    <phoneticPr fontId="6" type="noConversion"/>
  </si>
  <si>
    <t>Y2005</t>
  </si>
  <si>
    <t>Y2006</t>
  </si>
  <si>
    <t>Y2007</t>
  </si>
  <si>
    <r>
      <rPr>
        <sz val="12"/>
        <color theme="1"/>
        <rFont val="微軟正黑體"/>
        <family val="2"/>
        <charset val="136"/>
      </rPr>
      <t>當時人數</t>
    </r>
    <phoneticPr fontId="6" type="noConversion"/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</si>
  <si>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年流失人數</t>
    </r>
    <phoneticPr fontId="6" type="noConversion"/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</si>
  <si>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年流失人數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</si>
  <si>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3</t>
    </r>
    <r>
      <rPr>
        <sz val="12"/>
        <color theme="1"/>
        <rFont val="微軟正黑體"/>
        <family val="2"/>
        <charset val="136"/>
      </rPr>
      <t>年流失人數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</si>
  <si>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4</t>
    </r>
    <r>
      <rPr>
        <sz val="12"/>
        <color theme="1"/>
        <rFont val="微軟正黑體"/>
        <family val="2"/>
        <charset val="136"/>
      </rPr>
      <t>年流失人數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</si>
  <si>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5</t>
    </r>
    <r>
      <rPr>
        <sz val="12"/>
        <color theme="1"/>
        <rFont val="微軟正黑體"/>
        <family val="2"/>
        <charset val="136"/>
      </rPr>
      <t>年流失人數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</si>
  <si>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6</t>
    </r>
    <r>
      <rPr>
        <sz val="12"/>
        <color theme="1"/>
        <rFont val="微軟正黑體"/>
        <family val="2"/>
        <charset val="136"/>
      </rPr>
      <t>年流失人數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</si>
  <si>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7</t>
    </r>
    <r>
      <rPr>
        <sz val="12"/>
        <color theme="1"/>
        <rFont val="微軟正黑體"/>
        <family val="2"/>
        <charset val="136"/>
      </rPr>
      <t>年流失人數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</si>
  <si>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年當時人數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</si>
  <si>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3</t>
    </r>
    <r>
      <rPr>
        <sz val="12"/>
        <color theme="1"/>
        <rFont val="微軟正黑體"/>
        <family val="2"/>
        <charset val="136"/>
      </rPr>
      <t>年當時人數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</si>
  <si>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4</t>
    </r>
    <r>
      <rPr>
        <sz val="12"/>
        <color theme="1"/>
        <rFont val="微軟正黑體"/>
        <family val="2"/>
        <charset val="136"/>
      </rPr>
      <t>年當時人數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</si>
  <si>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5</t>
    </r>
    <r>
      <rPr>
        <sz val="12"/>
        <color theme="1"/>
        <rFont val="微軟正黑體"/>
        <family val="2"/>
        <charset val="136"/>
      </rPr>
      <t>年當時人數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</si>
  <si>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6</t>
    </r>
    <r>
      <rPr>
        <sz val="12"/>
        <color theme="1"/>
        <rFont val="微軟正黑體"/>
        <family val="2"/>
        <charset val="136"/>
      </rPr>
      <t>年當時人數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</si>
  <si>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7</t>
    </r>
    <r>
      <rPr>
        <sz val="12"/>
        <color theme="1"/>
        <rFont val="微軟正黑體"/>
        <family val="2"/>
        <charset val="136"/>
      </rPr>
      <t>年當時人數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</si>
  <si>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年流失率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</si>
  <si>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3</t>
    </r>
    <r>
      <rPr>
        <sz val="12"/>
        <color theme="1"/>
        <rFont val="微軟正黑體"/>
        <family val="2"/>
        <charset val="136"/>
      </rPr>
      <t>年流失率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</si>
  <si>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4</t>
    </r>
    <r>
      <rPr>
        <sz val="12"/>
        <color theme="1"/>
        <rFont val="微軟正黑體"/>
        <family val="2"/>
        <charset val="136"/>
      </rPr>
      <t>年流失率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</si>
  <si>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5</t>
    </r>
    <r>
      <rPr>
        <sz val="12"/>
        <color theme="1"/>
        <rFont val="微軟正黑體"/>
        <family val="2"/>
        <charset val="136"/>
      </rPr>
      <t>年流失率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</si>
  <si>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6</t>
    </r>
    <r>
      <rPr>
        <sz val="12"/>
        <color theme="1"/>
        <rFont val="微軟正黑體"/>
        <family val="2"/>
        <charset val="136"/>
      </rPr>
      <t>年流失率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</si>
  <si>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7</t>
    </r>
    <r>
      <rPr>
        <sz val="12"/>
        <color theme="1"/>
        <rFont val="微軟正黑體"/>
        <family val="2"/>
        <charset val="136"/>
      </rPr>
      <t>年流失率</t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</si>
  <si>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年當時人數</t>
    </r>
    <phoneticPr fontId="6" type="noConversion"/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</si>
  <si>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年流失率</t>
    </r>
    <phoneticPr fontId="6" type="noConversion"/>
  </si>
  <si>
    <r>
      <rPr>
        <b/>
        <sz val="12"/>
        <color theme="1"/>
        <rFont val="微軟正黑體"/>
        <family val="2"/>
        <charset val="136"/>
      </rPr>
      <t>加入年度</t>
    </r>
    <phoneticPr fontId="6" type="noConversion"/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</si>
  <si>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年消費金額</t>
    </r>
    <phoneticPr fontId="6" type="noConversion"/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</si>
  <si>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年消費金額</t>
    </r>
    <phoneticPr fontId="6" type="noConversion"/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</si>
  <si>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3年消費金額</t>
    </r>
    <r>
      <rPr>
        <sz val="12"/>
        <color theme="1"/>
        <rFont val="微軟正黑體"/>
        <family val="2"/>
        <charset val="136"/>
      </rPr>
      <t/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</si>
  <si>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4年消費金額</t>
    </r>
    <r>
      <rPr>
        <sz val="12"/>
        <color theme="1"/>
        <rFont val="微軟正黑體"/>
        <family val="2"/>
        <charset val="136"/>
      </rPr>
      <t/>
    </r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</si>
  <si>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1</t>
    </r>
    <r>
      <rPr>
        <sz val="12"/>
        <color theme="1"/>
        <rFont val="微軟正黑體"/>
        <family val="2"/>
        <charset val="136"/>
      </rPr>
      <t>年每人平均貢獻金額</t>
    </r>
    <phoneticPr fontId="6" type="noConversion"/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</si>
  <si>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年每人平均貢獻金額</t>
    </r>
    <phoneticPr fontId="6" type="noConversion"/>
  </si>
  <si>
    <r>
      <rPr>
        <sz val="12"/>
        <color theme="1"/>
        <rFont val="微軟正黑體"/>
        <family val="2"/>
        <charset val="136"/>
      </rPr>
      <t>第</t>
    </r>
    <r>
      <rPr>
        <sz val="12"/>
        <color theme="1"/>
        <rFont val="Arial"/>
        <family val="2"/>
      </rPr>
      <t>3年每人平均貢獻金額</t>
    </r>
    <r>
      <rPr>
        <sz val="12"/>
        <color theme="1"/>
        <rFont val="微軟正黑體"/>
        <family val="2"/>
        <charset val="136"/>
      </rPr>
      <t/>
    </r>
  </si>
  <si>
    <t>第4年每人平均貢獻金額</t>
    <phoneticPr fontId="6" type="noConversion"/>
  </si>
  <si>
    <t>RFM_Score</t>
  </si>
  <si>
    <r>
      <rPr>
        <sz val="12"/>
        <color theme="1"/>
        <rFont val="微軟正黑體"/>
        <family val="2"/>
        <charset val="136"/>
      </rPr>
      <t>群個數</t>
    </r>
  </si>
  <si>
    <r>
      <rPr>
        <sz val="12"/>
        <color theme="1"/>
        <rFont val="微軟正黑體"/>
        <family val="2"/>
        <charset val="136"/>
      </rPr>
      <t>平均交易距今天數</t>
    </r>
  </si>
  <si>
    <r>
      <rPr>
        <sz val="12"/>
        <color theme="1"/>
        <rFont val="微軟正黑體"/>
        <family val="2"/>
        <charset val="136"/>
      </rPr>
      <t>最大交易距今天數</t>
    </r>
  </si>
  <si>
    <r>
      <rPr>
        <sz val="12"/>
        <color theme="1"/>
        <rFont val="微軟正黑體"/>
        <family val="2"/>
        <charset val="136"/>
      </rPr>
      <t>最小交易距今天數</t>
    </r>
  </si>
  <si>
    <r>
      <rPr>
        <sz val="12"/>
        <color theme="1"/>
        <rFont val="微軟正黑體"/>
        <family val="2"/>
        <charset val="136"/>
      </rPr>
      <t>平均交易交易次數</t>
    </r>
  </si>
  <si>
    <r>
      <rPr>
        <sz val="12"/>
        <color theme="1"/>
        <rFont val="微軟正黑體"/>
        <family val="2"/>
        <charset val="136"/>
      </rPr>
      <t>最多交易次數</t>
    </r>
  </si>
  <si>
    <r>
      <rPr>
        <sz val="12"/>
        <color theme="1"/>
        <rFont val="微軟正黑體"/>
        <family val="2"/>
        <charset val="136"/>
      </rPr>
      <t>最少交易次數</t>
    </r>
  </si>
  <si>
    <r>
      <rPr>
        <sz val="12"/>
        <color theme="1"/>
        <rFont val="微軟正黑體"/>
        <family val="2"/>
        <charset val="136"/>
      </rPr>
      <t>平均交易交易金額</t>
    </r>
  </si>
  <si>
    <r>
      <rPr>
        <sz val="12"/>
        <color theme="1"/>
        <rFont val="微軟正黑體"/>
        <family val="2"/>
        <charset val="136"/>
      </rPr>
      <t>最多交易金額</t>
    </r>
  </si>
  <si>
    <r>
      <rPr>
        <sz val="12"/>
        <color theme="1"/>
        <rFont val="微軟正黑體"/>
        <family val="2"/>
        <charset val="136"/>
      </rPr>
      <t>最少交易金額</t>
    </r>
  </si>
  <si>
    <r>
      <t>4</t>
    </r>
    <r>
      <rPr>
        <sz val="12"/>
        <color theme="1"/>
        <rFont val="微軟正黑體"/>
        <family val="2"/>
        <charset val="136"/>
      </rPr>
      <t>分</t>
    </r>
  </si>
  <si>
    <r>
      <t>5</t>
    </r>
    <r>
      <rPr>
        <sz val="12"/>
        <color theme="1"/>
        <rFont val="微軟正黑體"/>
        <family val="2"/>
        <charset val="136"/>
      </rPr>
      <t>分</t>
    </r>
  </si>
  <si>
    <r>
      <t>6</t>
    </r>
    <r>
      <rPr>
        <sz val="12"/>
        <color theme="1"/>
        <rFont val="微軟正黑體"/>
        <family val="2"/>
        <charset val="136"/>
      </rPr>
      <t>分</t>
    </r>
  </si>
  <si>
    <r>
      <t>7</t>
    </r>
    <r>
      <rPr>
        <sz val="12"/>
        <color theme="1"/>
        <rFont val="微軟正黑體"/>
        <family val="2"/>
        <charset val="136"/>
      </rPr>
      <t>分</t>
    </r>
  </si>
  <si>
    <r>
      <t>8</t>
    </r>
    <r>
      <rPr>
        <sz val="12"/>
        <color theme="1"/>
        <rFont val="微軟正黑體"/>
        <family val="2"/>
        <charset val="136"/>
      </rPr>
      <t>分</t>
    </r>
  </si>
  <si>
    <r>
      <t>9</t>
    </r>
    <r>
      <rPr>
        <sz val="12"/>
        <color theme="1"/>
        <rFont val="微軟正黑體"/>
        <family val="2"/>
        <charset val="136"/>
      </rPr>
      <t>分</t>
    </r>
  </si>
  <si>
    <r>
      <t>10</t>
    </r>
    <r>
      <rPr>
        <sz val="12"/>
        <color theme="1"/>
        <rFont val="微軟正黑體"/>
        <family val="2"/>
        <charset val="136"/>
      </rPr>
      <t>分</t>
    </r>
  </si>
  <si>
    <r>
      <t>11</t>
    </r>
    <r>
      <rPr>
        <sz val="12"/>
        <color theme="1"/>
        <rFont val="微軟正黑體"/>
        <family val="2"/>
        <charset val="136"/>
      </rPr>
      <t>分</t>
    </r>
  </si>
  <si>
    <r>
      <t>12</t>
    </r>
    <r>
      <rPr>
        <sz val="12"/>
        <color theme="1"/>
        <rFont val="微軟正黑體"/>
        <family val="2"/>
        <charset val="136"/>
      </rPr>
      <t>分</t>
    </r>
  </si>
  <si>
    <r>
      <t>13</t>
    </r>
    <r>
      <rPr>
        <sz val="12"/>
        <color theme="1"/>
        <rFont val="微軟正黑體"/>
        <family val="2"/>
        <charset val="136"/>
      </rPr>
      <t>分</t>
    </r>
  </si>
  <si>
    <r>
      <t>14</t>
    </r>
    <r>
      <rPr>
        <sz val="12"/>
        <color theme="1"/>
        <rFont val="微軟正黑體"/>
        <family val="2"/>
        <charset val="136"/>
      </rPr>
      <t>分</t>
    </r>
  </si>
  <si>
    <r>
      <t>15</t>
    </r>
    <r>
      <rPr>
        <sz val="12"/>
        <color theme="1"/>
        <rFont val="微軟正黑體"/>
        <family val="2"/>
        <charset val="136"/>
      </rPr>
      <t>分</t>
    </r>
  </si>
  <si>
    <r>
      <rPr>
        <sz val="12"/>
        <color theme="1"/>
        <rFont val="微軟正黑體"/>
        <family val="2"/>
        <charset val="136"/>
      </rPr>
      <t>最近一次交易日距今幾天</t>
    </r>
    <r>
      <rPr>
        <sz val="12"/>
        <color theme="1"/>
        <rFont val="Arial"/>
        <family val="2"/>
      </rPr>
      <t>_</t>
    </r>
    <r>
      <rPr>
        <sz val="12"/>
        <color theme="1"/>
        <rFont val="微軟正黑體"/>
        <family val="2"/>
        <charset val="136"/>
      </rPr>
      <t>群內標準差</t>
    </r>
  </si>
  <si>
    <r>
      <rPr>
        <sz val="12"/>
        <color theme="1"/>
        <rFont val="微軟正黑體"/>
        <family val="2"/>
        <charset val="136"/>
      </rPr>
      <t>總交易次數</t>
    </r>
    <r>
      <rPr>
        <sz val="12"/>
        <color theme="1"/>
        <rFont val="Arial"/>
        <family val="2"/>
      </rPr>
      <t>_</t>
    </r>
    <r>
      <rPr>
        <sz val="12"/>
        <color theme="1"/>
        <rFont val="微軟正黑體"/>
        <family val="2"/>
        <charset val="136"/>
      </rPr>
      <t>群內標準差</t>
    </r>
  </si>
  <si>
    <r>
      <rPr>
        <sz val="12"/>
        <color theme="1"/>
        <rFont val="微軟正黑體"/>
        <family val="2"/>
        <charset val="136"/>
      </rPr>
      <t>總交易金額</t>
    </r>
    <r>
      <rPr>
        <sz val="12"/>
        <color theme="1"/>
        <rFont val="Arial"/>
        <family val="2"/>
      </rPr>
      <t>_</t>
    </r>
    <r>
      <rPr>
        <sz val="12"/>
        <color theme="1"/>
        <rFont val="微軟正黑體"/>
        <family val="2"/>
        <charset val="136"/>
      </rPr>
      <t>群內標準差</t>
    </r>
  </si>
  <si>
    <r>
      <t>0</t>
    </r>
    <r>
      <rPr>
        <sz val="12"/>
        <color theme="1"/>
        <rFont val="微軟正黑體"/>
        <family val="2"/>
        <charset val="136"/>
      </rPr>
      <t>分</t>
    </r>
    <phoneticPr fontId="6" type="noConversion"/>
  </si>
  <si>
    <r>
      <t>3</t>
    </r>
    <r>
      <rPr>
        <sz val="12"/>
        <color theme="1"/>
        <rFont val="微軟正黑體"/>
        <family val="2"/>
        <charset val="136"/>
      </rPr>
      <t>分</t>
    </r>
    <phoneticPr fontId="6" type="noConversion"/>
  </si>
  <si>
    <t>RFM_Seg</t>
  </si>
  <si>
    <t>0,0,0</t>
  </si>
  <si>
    <t>1,1,1</t>
  </si>
  <si>
    <t>1,1,2</t>
  </si>
  <si>
    <t>1,1,3</t>
  </si>
  <si>
    <t>1,1,4</t>
  </si>
  <si>
    <t>1,1,5</t>
  </si>
  <si>
    <t>1,2,1</t>
  </si>
  <si>
    <t>1,2,2</t>
  </si>
  <si>
    <t>1,2,3</t>
  </si>
  <si>
    <t>1,2,4</t>
  </si>
  <si>
    <t>1,2,5</t>
  </si>
  <si>
    <t>1,3,1</t>
  </si>
  <si>
    <t>1,3,2</t>
  </si>
  <si>
    <t>1,3,3</t>
  </si>
  <si>
    <t>1,3,4</t>
  </si>
  <si>
    <t>1,3,5</t>
  </si>
  <si>
    <t>1,4,1</t>
  </si>
  <si>
    <t>1,4,2</t>
  </si>
  <si>
    <t>1,4,3</t>
  </si>
  <si>
    <t>1,4,4</t>
  </si>
  <si>
    <t>1,4,5</t>
  </si>
  <si>
    <t>1,5,1</t>
  </si>
  <si>
    <t>1,5,2</t>
  </si>
  <si>
    <t>1,5,3</t>
  </si>
  <si>
    <t>1,5,4</t>
  </si>
  <si>
    <t>1,5,5</t>
  </si>
  <si>
    <t>2,1,1</t>
  </si>
  <si>
    <t>2,1,2</t>
  </si>
  <si>
    <t>2,1,3</t>
  </si>
  <si>
    <t>2,1,4</t>
  </si>
  <si>
    <t>2,1,5</t>
  </si>
  <si>
    <t>2,2,1</t>
  </si>
  <si>
    <t>2,2,2</t>
  </si>
  <si>
    <t>2,2,3</t>
  </si>
  <si>
    <t>2,2,4</t>
  </si>
  <si>
    <t>2,2,5</t>
  </si>
  <si>
    <t>2,3,1</t>
  </si>
  <si>
    <t>2,3,2</t>
  </si>
  <si>
    <t>2,3,3</t>
  </si>
  <si>
    <t>2,3,4</t>
  </si>
  <si>
    <t>2,3,5</t>
  </si>
  <si>
    <t>2,4,1</t>
  </si>
  <si>
    <t>2,4,2</t>
  </si>
  <si>
    <t>2,4,3</t>
  </si>
  <si>
    <t>2,4,4</t>
  </si>
  <si>
    <t>2,4,5</t>
  </si>
  <si>
    <t>2,5,1</t>
  </si>
  <si>
    <t>2,5,2</t>
  </si>
  <si>
    <t>2,5,3</t>
  </si>
  <si>
    <t>2,5,4</t>
  </si>
  <si>
    <t>2,5,5</t>
  </si>
  <si>
    <t>3,1,1</t>
  </si>
  <si>
    <t>3,1,2</t>
  </si>
  <si>
    <t>3,1,3</t>
  </si>
  <si>
    <t>3,1,4</t>
  </si>
  <si>
    <t>3,1,5</t>
  </si>
  <si>
    <t>3,2,1</t>
  </si>
  <si>
    <t>3,2,2</t>
  </si>
  <si>
    <t>3,2,3</t>
  </si>
  <si>
    <t>3,2,4</t>
  </si>
  <si>
    <t>3,2,5</t>
  </si>
  <si>
    <t>3,3,1</t>
  </si>
  <si>
    <t>3,3,2</t>
  </si>
  <si>
    <t>3,3,3</t>
  </si>
  <si>
    <t>3,3,4</t>
  </si>
  <si>
    <t>3,3,5</t>
  </si>
  <si>
    <t>3,4,1</t>
  </si>
  <si>
    <t>3,4,2</t>
  </si>
  <si>
    <t>3,4,3</t>
  </si>
  <si>
    <t>3,4,4</t>
  </si>
  <si>
    <t>3,4,5</t>
  </si>
  <si>
    <t>3,5,1</t>
  </si>
  <si>
    <t>3,5,2</t>
  </si>
  <si>
    <t>3,5,3</t>
  </si>
  <si>
    <t>3,5,4</t>
  </si>
  <si>
    <t>3,5,5</t>
  </si>
  <si>
    <t>4,1,1</t>
  </si>
  <si>
    <t>4,1,2</t>
  </si>
  <si>
    <t>4,1,3</t>
  </si>
  <si>
    <t>4,1,4</t>
  </si>
  <si>
    <t>4,1,5</t>
  </si>
  <si>
    <t>4,2,1</t>
  </si>
  <si>
    <t>4,2,2</t>
  </si>
  <si>
    <t>4,2,3</t>
  </si>
  <si>
    <t>4,2,4</t>
  </si>
  <si>
    <t>4,2,5</t>
  </si>
  <si>
    <t>4,3,1</t>
  </si>
  <si>
    <t>4,3,2</t>
  </si>
  <si>
    <t>4,3,3</t>
  </si>
  <si>
    <t>4,3,4</t>
  </si>
  <si>
    <t>4,3,5</t>
  </si>
  <si>
    <t>4,4,1</t>
  </si>
  <si>
    <t>4,4,2</t>
  </si>
  <si>
    <t>4,4,3</t>
  </si>
  <si>
    <t>4,4,4</t>
  </si>
  <si>
    <t>4,4,5</t>
  </si>
  <si>
    <t>4,5,1</t>
  </si>
  <si>
    <t>4,5,2</t>
  </si>
  <si>
    <t>4,5,3</t>
  </si>
  <si>
    <t>4,5,4</t>
  </si>
  <si>
    <t>4,5,5</t>
  </si>
  <si>
    <t>5,1,1</t>
  </si>
  <si>
    <t>5,1,2</t>
  </si>
  <si>
    <t>5,1,3</t>
  </si>
  <si>
    <t>5,1,4</t>
  </si>
  <si>
    <t>5,1,5</t>
  </si>
  <si>
    <t>5,2,1</t>
  </si>
  <si>
    <t>5,2,2</t>
  </si>
  <si>
    <t>5,2,3</t>
  </si>
  <si>
    <t>5,2,4</t>
  </si>
  <si>
    <t>5,2,5</t>
  </si>
  <si>
    <t>5,3,1</t>
  </si>
  <si>
    <t>5,3,2</t>
  </si>
  <si>
    <t>5,3,3</t>
  </si>
  <si>
    <t>5,3,4</t>
  </si>
  <si>
    <t>5,3,5</t>
  </si>
  <si>
    <t>5,4,1</t>
  </si>
  <si>
    <t>5,4,2</t>
  </si>
  <si>
    <t>5,4,3</t>
  </si>
  <si>
    <t>5,4,4</t>
  </si>
  <si>
    <t>5,4,5</t>
  </si>
  <si>
    <t>5,5,1</t>
  </si>
  <si>
    <t>5,5,2</t>
  </si>
  <si>
    <t>5,5,3</t>
  </si>
  <si>
    <t>5,5,4</t>
  </si>
  <si>
    <t>5,5,5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</si>
</sst>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0.0%"/>
    <numFmt numFmtId="178" formatCode="_-&quot;$&quot;* #,##0.0_-;\-&quot;$&quot;* #,##0.0_-;_-&quot;$&quot;* &quot;-&quot;??_-;_-@_-"/>
    <numFmt numFmtId="179" formatCode="_-&quot;$&quot;* #,##0_-;\-&quot;$&quot;* #,##0_-;_-&quot;$&quot;* &quot;-&quot;??_-;_-@_-"/>
    <numFmt numFmtId="180" formatCode="0.0"/>
  </numFmts>
  <fonts count="11" x14ac:knownFonts="1"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2"/>
      <color theme="0"/>
      <name val="微軟正黑體"/>
      <family val="2"/>
      <charset val="136"/>
    </font>
    <font>
      <sz val="12"/>
      <color theme="1"/>
      <name val="Arial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3"/>
      <charset val="136"/>
    </font>
    <font>
      <b/>
      <sz val="12"/>
      <color theme="0"/>
      <name val="Arial"/>
      <family val="2"/>
    </font>
    <font>
      <b/>
      <sz val="12"/>
      <color theme="1"/>
      <name val="微軟正黑體"/>
      <family val="2"/>
      <charset val="136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double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97">
    <xf numFmtId="0" fontId="0" fillId="0" borderId="0" xfId="0"/>
    <xf numFmtId="0" fontId="5" fillId="0" borderId="0" xfId="0" applyFont="1"/>
    <xf numFmtId="176" fontId="5" fillId="0" borderId="0" xfId="1" applyNumberFormat="1" applyFont="1" applyAlignment="1"/>
    <xf numFmtId="176" fontId="5" fillId="0" borderId="0" xfId="0" applyNumberFormat="1" applyFont="1"/>
    <xf numFmtId="176" fontId="5" fillId="0" borderId="0" xfId="1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43" fontId="5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7" fontId="5" fillId="0" borderId="2" xfId="3" applyNumberFormat="1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6" fontId="5" fillId="0" borderId="3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76" fontId="5" fillId="0" borderId="5" xfId="1" applyNumberFormat="1" applyFont="1" applyBorder="1" applyAlignment="1">
      <alignment vertical="center"/>
    </xf>
    <xf numFmtId="176" fontId="5" fillId="0" borderId="6" xfId="1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76" fontId="5" fillId="0" borderId="8" xfId="1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76" fontId="5" fillId="0" borderId="10" xfId="1" applyNumberFormat="1" applyFont="1" applyBorder="1" applyAlignment="1">
      <alignment vertical="center"/>
    </xf>
    <xf numFmtId="176" fontId="5" fillId="0" borderId="11" xfId="1" applyNumberFormat="1" applyFont="1" applyBorder="1" applyAlignment="1">
      <alignment vertical="center"/>
    </xf>
    <xf numFmtId="177" fontId="5" fillId="0" borderId="5" xfId="3" applyNumberFormat="1" applyFont="1" applyBorder="1" applyAlignment="1">
      <alignment vertical="center"/>
    </xf>
    <xf numFmtId="177" fontId="5" fillId="0" borderId="6" xfId="3" applyNumberFormat="1" applyFont="1" applyBorder="1" applyAlignment="1">
      <alignment vertical="center"/>
    </xf>
    <xf numFmtId="177" fontId="5" fillId="0" borderId="8" xfId="3" applyNumberFormat="1" applyFont="1" applyBorder="1" applyAlignment="1">
      <alignment vertical="center"/>
    </xf>
    <xf numFmtId="177" fontId="5" fillId="0" borderId="10" xfId="3" applyNumberFormat="1" applyFont="1" applyBorder="1" applyAlignment="1">
      <alignment vertical="center"/>
    </xf>
    <xf numFmtId="177" fontId="5" fillId="0" borderId="11" xfId="3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78" fontId="5" fillId="0" borderId="5" xfId="2" applyNumberFormat="1" applyFont="1" applyBorder="1" applyAlignment="1">
      <alignment vertical="center"/>
    </xf>
    <xf numFmtId="178" fontId="5" fillId="0" borderId="6" xfId="2" applyNumberFormat="1" applyFont="1" applyBorder="1" applyAlignment="1">
      <alignment vertical="center"/>
    </xf>
    <xf numFmtId="178" fontId="5" fillId="0" borderId="2" xfId="2" applyNumberFormat="1" applyFont="1" applyBorder="1" applyAlignment="1">
      <alignment vertical="center"/>
    </xf>
    <xf numFmtId="178" fontId="5" fillId="0" borderId="8" xfId="2" applyNumberFormat="1" applyFont="1" applyBorder="1" applyAlignment="1">
      <alignment vertical="center"/>
    </xf>
    <xf numFmtId="178" fontId="5" fillId="0" borderId="10" xfId="2" applyNumberFormat="1" applyFont="1" applyBorder="1" applyAlignment="1">
      <alignment vertical="center"/>
    </xf>
    <xf numFmtId="178" fontId="5" fillId="0" borderId="11" xfId="2" applyNumberFormat="1" applyFont="1" applyBorder="1" applyAlignment="1">
      <alignment vertical="center"/>
    </xf>
    <xf numFmtId="179" fontId="5" fillId="0" borderId="5" xfId="2" applyNumberFormat="1" applyFont="1" applyBorder="1" applyAlignment="1">
      <alignment vertical="center"/>
    </xf>
    <xf numFmtId="179" fontId="5" fillId="0" borderId="6" xfId="2" applyNumberFormat="1" applyFont="1" applyBorder="1" applyAlignment="1">
      <alignment vertical="center"/>
    </xf>
    <xf numFmtId="179" fontId="5" fillId="0" borderId="2" xfId="2" applyNumberFormat="1" applyFont="1" applyBorder="1" applyAlignment="1">
      <alignment vertical="center"/>
    </xf>
    <xf numFmtId="179" fontId="5" fillId="0" borderId="8" xfId="2" applyNumberFormat="1" applyFont="1" applyBorder="1" applyAlignment="1">
      <alignment vertical="center"/>
    </xf>
    <xf numFmtId="0" fontId="0" fillId="0" borderId="0" xfId="0" applyAlignment="1">
      <alignment vertical="center"/>
    </xf>
    <xf numFmtId="176" fontId="5" fillId="0" borderId="0" xfId="1" applyNumberFormat="1" applyFont="1" applyBorder="1" applyAlignment="1">
      <alignment vertical="center"/>
    </xf>
    <xf numFmtId="176" fontId="5" fillId="0" borderId="15" xfId="1" applyNumberFormat="1" applyFont="1" applyBorder="1" applyAlignment="1">
      <alignment vertical="center"/>
    </xf>
    <xf numFmtId="176" fontId="5" fillId="0" borderId="12" xfId="1" applyNumberFormat="1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76" fontId="5" fillId="0" borderId="21" xfId="1" applyNumberFormat="1" applyFont="1" applyBorder="1" applyAlignment="1">
      <alignment vertical="center"/>
    </xf>
    <xf numFmtId="180" fontId="5" fillId="0" borderId="21" xfId="0" applyNumberFormat="1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2" fontId="5" fillId="0" borderId="22" xfId="0" applyNumberFormat="1" applyFont="1" applyBorder="1" applyAlignment="1">
      <alignment vertical="center"/>
    </xf>
    <xf numFmtId="176" fontId="5" fillId="0" borderId="24" xfId="1" applyNumberFormat="1" applyFont="1" applyBorder="1" applyAlignment="1">
      <alignment vertical="center"/>
    </xf>
    <xf numFmtId="180" fontId="5" fillId="0" borderId="24" xfId="0" applyNumberFormat="1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2" fontId="5" fillId="0" borderId="25" xfId="0" applyNumberFormat="1" applyFont="1" applyBorder="1" applyAlignment="1">
      <alignment vertical="center"/>
    </xf>
    <xf numFmtId="2" fontId="5" fillId="0" borderId="21" xfId="0" applyNumberFormat="1" applyFont="1" applyBorder="1" applyAlignment="1">
      <alignment vertical="center"/>
    </xf>
    <xf numFmtId="2" fontId="5" fillId="0" borderId="24" xfId="0" applyNumberFormat="1" applyFont="1" applyBorder="1" applyAlignment="1">
      <alignment vertical="center"/>
    </xf>
    <xf numFmtId="179" fontId="5" fillId="0" borderId="21" xfId="2" applyNumberFormat="1" applyFont="1" applyBorder="1" applyAlignment="1">
      <alignment vertical="center"/>
    </xf>
    <xf numFmtId="180" fontId="5" fillId="0" borderId="22" xfId="0" applyNumberFormat="1" applyFont="1" applyBorder="1" applyAlignment="1">
      <alignment vertical="center"/>
    </xf>
    <xf numFmtId="179" fontId="5" fillId="0" borderId="24" xfId="2" applyNumberFormat="1" applyFont="1" applyBorder="1" applyAlignment="1">
      <alignment vertical="center"/>
    </xf>
    <xf numFmtId="180" fontId="5" fillId="0" borderId="25" xfId="0" applyNumberFormat="1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80" fontId="5" fillId="0" borderId="14" xfId="0" applyNumberFormat="1" applyFont="1" applyBorder="1" applyAlignment="1">
      <alignment vertical="center" wrapText="1"/>
    </xf>
    <xf numFmtId="180" fontId="5" fillId="0" borderId="15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180" fontId="5" fillId="0" borderId="16" xfId="0" applyNumberFormat="1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180" fontId="5" fillId="0" borderId="12" xfId="0" applyNumberFormat="1" applyFont="1" applyBorder="1" applyAlignment="1">
      <alignment vertical="center" wrapText="1"/>
    </xf>
    <xf numFmtId="180" fontId="5" fillId="0" borderId="13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3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176" fontId="5" fillId="0" borderId="12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3" borderId="26" xfId="0" applyNumberFormat="1" applyFont="1" applyFill="1" applyBorder="1" applyAlignment="1">
      <alignment horizontal="center" vertical="center"/>
    </xf>
    <xf numFmtId="178" fontId="5" fillId="0" borderId="0" xfId="2" applyNumberFormat="1" applyFont="1" applyBorder="1" applyAlignment="1">
      <alignment vertical="center" wrapText="1"/>
    </xf>
    <xf numFmtId="178" fontId="5" fillId="0" borderId="15" xfId="2" applyNumberFormat="1" applyFont="1" applyBorder="1" applyAlignment="1">
      <alignment vertical="center" wrapText="1"/>
    </xf>
    <xf numFmtId="179" fontId="5" fillId="0" borderId="0" xfId="2" applyNumberFormat="1" applyFont="1" applyBorder="1" applyAlignment="1">
      <alignment vertical="center" wrapText="1"/>
    </xf>
    <xf numFmtId="179" fontId="5" fillId="0" borderId="15" xfId="2" applyNumberFormat="1" applyFont="1" applyBorder="1" applyAlignment="1">
      <alignment vertical="center" wrapText="1"/>
    </xf>
    <xf numFmtId="179" fontId="5" fillId="3" borderId="26" xfId="2" applyNumberFormat="1" applyFont="1" applyFill="1" applyBorder="1" applyAlignment="1">
      <alignment horizontal="center" vertical="center" wrapText="1"/>
    </xf>
    <xf numFmtId="179" fontId="5" fillId="0" borderId="12" xfId="0" applyNumberFormat="1" applyFont="1" applyBorder="1" applyAlignment="1">
      <alignment vertical="center" wrapText="1"/>
    </xf>
    <xf numFmtId="179" fontId="5" fillId="0" borderId="0" xfId="0" applyNumberFormat="1" applyFont="1" applyBorder="1" applyAlignment="1">
      <alignment vertical="center" wrapText="1"/>
    </xf>
    <xf numFmtId="179" fontId="5" fillId="0" borderId="15" xfId="0" applyNumberFormat="1" applyFont="1" applyBorder="1" applyAlignment="1">
      <alignment vertical="center" wrapText="1"/>
    </xf>
    <xf numFmtId="179" fontId="5" fillId="3" borderId="26" xfId="0" applyNumberFormat="1" applyFont="1" applyFill="1" applyBorder="1" applyAlignment="1">
      <alignment horizontal="center" vertical="center" wrapText="1"/>
    </xf>
    <xf numFmtId="178" fontId="5" fillId="0" borderId="12" xfId="0" applyNumberFormat="1" applyFont="1" applyBorder="1" applyAlignment="1">
      <alignment vertical="center" wrapText="1"/>
    </xf>
    <xf numFmtId="178" fontId="5" fillId="0" borderId="0" xfId="0" applyNumberFormat="1" applyFont="1" applyBorder="1" applyAlignment="1">
      <alignment vertical="center" wrapText="1"/>
    </xf>
    <xf numFmtId="178" fontId="5" fillId="0" borderId="15" xfId="0" applyNumberFormat="1" applyFont="1" applyBorder="1" applyAlignment="1">
      <alignment vertical="center" wrapText="1"/>
    </xf>
    <xf numFmtId="0" fontId="10" fillId="3" borderId="28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4">
    <cellStyle name="一般" xfId="0" builtinId="0"/>
    <cellStyle name="千分位" xfId="1" builtinId="3"/>
    <cellStyle name="百分比" xfId="3" builtinId="5"/>
    <cellStyle name="貨幣" xfId="2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'7.1.3'!$B$1</c:f>
              <c:strCache>
                <c:ptCount val="1"/>
                <c:pt idx="0">
                  <c:v>一般會員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'7.1.3'!$A$2:$A$4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U</c:v>
                </c:pt>
              </c:strCache>
            </c:strRef>
          </c:cat>
          <c:val>
            <c:numRef>
              <c:f>'7.1.3'!$B$2:$B$4</c:f>
              <c:numCache>
                <c:formatCode>_-* #,##0_-;\-* #,##0_-;_-* "-"??_-;_-@_-</c:formatCode>
                <c:ptCount val="3"/>
                <c:pt idx="0">
                  <c:v>56697</c:v>
                </c:pt>
                <c:pt idx="1">
                  <c:v>24300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'7.1.3'!$C$1</c:f>
              <c:strCache>
                <c:ptCount val="1"/>
                <c:pt idx="0">
                  <c:v>VIP會員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'7.1.3'!$A$2:$A$4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U</c:v>
                </c:pt>
              </c:strCache>
            </c:strRef>
          </c:cat>
          <c:val>
            <c:numRef>
              <c:f>'7.1.3'!$C$2:$C$4</c:f>
              <c:numCache>
                <c:formatCode>_-* #,##0_-;\-* #,##0_-;_-* "-"??_-;_-@_-</c:formatCode>
                <c:ptCount val="3"/>
                <c:pt idx="0">
                  <c:v>25343</c:v>
                </c:pt>
                <c:pt idx="1">
                  <c:v>7461</c:v>
                </c:pt>
                <c:pt idx="2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9615088"/>
        <c:axId val="1349593328"/>
      </c:barChart>
      <c:catAx>
        <c:axId val="13496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593328"/>
        <c:crosses val="autoZero"/>
        <c:auto val="1"/>
        <c:lblAlgn val="ctr"/>
        <c:lblOffset val="100"/>
        <c:noMultiLvlLbl val="0"/>
      </c:catAx>
      <c:valAx>
        <c:axId val="134959332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496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'7.1.3'!$B$19</c:f>
              <c:strCache>
                <c:ptCount val="1"/>
                <c:pt idx="0">
                  <c:v>一般會員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'7.1.3'!$A$20:$A$28</c:f>
              <c:strCache>
                <c:ptCount val="9"/>
                <c:pt idx="0">
                  <c:v>服務工作人員</c:v>
                </c:pt>
                <c:pt idx="1">
                  <c:v>技術性人員</c:v>
                </c:pt>
                <c:pt idx="2">
                  <c:v>行政及主管人員</c:v>
                </c:pt>
                <c:pt idx="3">
                  <c:v>生產及有關工人</c:v>
                </c:pt>
                <c:pt idx="4">
                  <c:v>監督及佐理人員</c:v>
                </c:pt>
                <c:pt idx="5">
                  <c:v>家管</c:v>
                </c:pt>
                <c:pt idx="6">
                  <c:v>其他</c:v>
                </c:pt>
                <c:pt idx="7">
                  <c:v>農林漁牧工作人員</c:v>
                </c:pt>
                <c:pt idx="8">
                  <c:v>運輸設備操作工</c:v>
                </c:pt>
              </c:strCache>
            </c:strRef>
          </c:cat>
          <c:val>
            <c:numRef>
              <c:f>'7.1.3'!$B$20:$B$28</c:f>
              <c:numCache>
                <c:formatCode>_-* #,##0_-;\-* #,##0_-;_-* "-"??_-;_-@_-</c:formatCode>
                <c:ptCount val="9"/>
                <c:pt idx="0">
                  <c:v>24316</c:v>
                </c:pt>
                <c:pt idx="1">
                  <c:v>16364</c:v>
                </c:pt>
                <c:pt idx="2">
                  <c:v>12280</c:v>
                </c:pt>
                <c:pt idx="3">
                  <c:v>8031</c:v>
                </c:pt>
                <c:pt idx="4">
                  <c:v>7953</c:v>
                </c:pt>
                <c:pt idx="5">
                  <c:v>4023</c:v>
                </c:pt>
                <c:pt idx="6">
                  <c:v>4007</c:v>
                </c:pt>
                <c:pt idx="7">
                  <c:v>2472</c:v>
                </c:pt>
                <c:pt idx="8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'7.1.3'!$C$19</c:f>
              <c:strCache>
                <c:ptCount val="1"/>
                <c:pt idx="0">
                  <c:v>VIP會員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'7.1.3'!$A$20:$A$28</c:f>
              <c:strCache>
                <c:ptCount val="9"/>
                <c:pt idx="0">
                  <c:v>服務工作人員</c:v>
                </c:pt>
                <c:pt idx="1">
                  <c:v>技術性人員</c:v>
                </c:pt>
                <c:pt idx="2">
                  <c:v>行政及主管人員</c:v>
                </c:pt>
                <c:pt idx="3">
                  <c:v>生產及有關工人</c:v>
                </c:pt>
                <c:pt idx="4">
                  <c:v>監督及佐理人員</c:v>
                </c:pt>
                <c:pt idx="5">
                  <c:v>家管</c:v>
                </c:pt>
                <c:pt idx="6">
                  <c:v>其他</c:v>
                </c:pt>
                <c:pt idx="7">
                  <c:v>農林漁牧工作人員</c:v>
                </c:pt>
                <c:pt idx="8">
                  <c:v>運輸設備操作工</c:v>
                </c:pt>
              </c:strCache>
            </c:strRef>
          </c:cat>
          <c:val>
            <c:numRef>
              <c:f>'7.1.3'!$C$20:$C$28</c:f>
              <c:numCache>
                <c:formatCode>_-* #,##0_-;\-* #,##0_-;_-* "-"??_-;_-@_-</c:formatCode>
                <c:ptCount val="9"/>
                <c:pt idx="0">
                  <c:v>9646</c:v>
                </c:pt>
                <c:pt idx="1">
                  <c:v>6607</c:v>
                </c:pt>
                <c:pt idx="2">
                  <c:v>5061</c:v>
                </c:pt>
                <c:pt idx="3">
                  <c:v>3342</c:v>
                </c:pt>
                <c:pt idx="4">
                  <c:v>3333</c:v>
                </c:pt>
                <c:pt idx="5">
                  <c:v>1566</c:v>
                </c:pt>
                <c:pt idx="6">
                  <c:v>1613</c:v>
                </c:pt>
                <c:pt idx="7">
                  <c:v>994</c:v>
                </c:pt>
                <c:pt idx="8">
                  <c:v>649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9611280"/>
        <c:axId val="1349606384"/>
      </c:barChart>
      <c:catAx>
        <c:axId val="13496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defRPr>
            </a:pPr>
            <a:endParaRPr lang="zh-TW"/>
          </a:p>
        </c:txPr>
        <c:crossAx val="1349606384"/>
        <c:crosses val="autoZero"/>
        <c:auto val="1"/>
        <c:lblAlgn val="ctr"/>
        <c:lblOffset val="100"/>
        <c:noMultiLvlLbl val="0"/>
      </c:catAx>
      <c:valAx>
        <c:axId val="134960638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496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'7.1.3'!$B$33</c:f>
              <c:strCache>
                <c:ptCount val="1"/>
                <c:pt idx="0">
                  <c:v>一般會員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'7.1.3'!$A$34:$A$56</c:f>
              <c:strCache>
                <c:ptCount val="23"/>
                <c:pt idx="0">
                  <c:v>新北市</c:v>
                </c:pt>
                <c:pt idx="1">
                  <c:v>台北市</c:v>
                </c:pt>
                <c:pt idx="2">
                  <c:v>台中市</c:v>
                </c:pt>
                <c:pt idx="3">
                  <c:v>高雄市</c:v>
                </c:pt>
                <c:pt idx="4">
                  <c:v>桃園縣</c:v>
                </c:pt>
                <c:pt idx="5">
                  <c:v>台南市</c:v>
                </c:pt>
                <c:pt idx="6">
                  <c:v>彰化縣</c:v>
                </c:pt>
                <c:pt idx="7">
                  <c:v>屏東縣</c:v>
                </c:pt>
                <c:pt idx="8">
                  <c:v>雲林縣</c:v>
                </c:pt>
                <c:pt idx="9">
                  <c:v>新竹縣</c:v>
                </c:pt>
                <c:pt idx="10">
                  <c:v>基隆市</c:v>
                </c:pt>
                <c:pt idx="11">
                  <c:v>新竹市</c:v>
                </c:pt>
                <c:pt idx="12">
                  <c:v>南投縣</c:v>
                </c:pt>
                <c:pt idx="13">
                  <c:v>苗栗縣</c:v>
                </c:pt>
                <c:pt idx="14">
                  <c:v>嘉義縣</c:v>
                </c:pt>
                <c:pt idx="15">
                  <c:v>宜蘭縣</c:v>
                </c:pt>
                <c:pt idx="16">
                  <c:v>花蓮縣</c:v>
                </c:pt>
                <c:pt idx="17">
                  <c:v>嘉義市</c:v>
                </c:pt>
                <c:pt idx="18">
                  <c:v>台東縣</c:v>
                </c:pt>
                <c:pt idx="19">
                  <c:v>其他</c:v>
                </c:pt>
                <c:pt idx="20">
                  <c:v>澎湖縣</c:v>
                </c:pt>
                <c:pt idx="21">
                  <c:v>金門縣</c:v>
                </c:pt>
                <c:pt idx="22">
                  <c:v>連江縣</c:v>
                </c:pt>
              </c:strCache>
            </c:strRef>
          </c:cat>
          <c:val>
            <c:numRef>
              <c:f>'7.1.3'!$B$34:$B$56</c:f>
              <c:numCache>
                <c:formatCode>_-* #,##0_-;\-* #,##0_-;_-* "-"??_-;_-@_-</c:formatCode>
                <c:ptCount val="23"/>
                <c:pt idx="0">
                  <c:v>15536</c:v>
                </c:pt>
                <c:pt idx="1">
                  <c:v>11171</c:v>
                </c:pt>
                <c:pt idx="2">
                  <c:v>10947</c:v>
                </c:pt>
                <c:pt idx="3">
                  <c:v>10640</c:v>
                </c:pt>
                <c:pt idx="4">
                  <c:v>6174</c:v>
                </c:pt>
                <c:pt idx="5">
                  <c:v>5311</c:v>
                </c:pt>
                <c:pt idx="6">
                  <c:v>5031</c:v>
                </c:pt>
                <c:pt idx="7">
                  <c:v>1960</c:v>
                </c:pt>
                <c:pt idx="8">
                  <c:v>1635</c:v>
                </c:pt>
                <c:pt idx="9">
                  <c:v>1566</c:v>
                </c:pt>
                <c:pt idx="10">
                  <c:v>1529</c:v>
                </c:pt>
                <c:pt idx="11">
                  <c:v>1463</c:v>
                </c:pt>
                <c:pt idx="12">
                  <c:v>1413</c:v>
                </c:pt>
                <c:pt idx="13">
                  <c:v>1338</c:v>
                </c:pt>
                <c:pt idx="14">
                  <c:v>1213</c:v>
                </c:pt>
                <c:pt idx="15">
                  <c:v>1006</c:v>
                </c:pt>
                <c:pt idx="16">
                  <c:v>929</c:v>
                </c:pt>
                <c:pt idx="17">
                  <c:v>878</c:v>
                </c:pt>
                <c:pt idx="18">
                  <c:v>478</c:v>
                </c:pt>
                <c:pt idx="19">
                  <c:v>410</c:v>
                </c:pt>
                <c:pt idx="20">
                  <c:v>241</c:v>
                </c:pt>
                <c:pt idx="21">
                  <c:v>153</c:v>
                </c:pt>
                <c:pt idx="22">
                  <c:v>13</c:v>
                </c:pt>
              </c:numCache>
            </c:numRef>
          </c:val>
        </c:ser>
        <c:ser>
          <c:idx val="1"/>
          <c:order val="1"/>
          <c:tx>
            <c:strRef>
              <c:f>'7.1.3'!$C$33</c:f>
              <c:strCache>
                <c:ptCount val="1"/>
                <c:pt idx="0">
                  <c:v>VIP會員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'7.1.3'!$A$34:$A$56</c:f>
              <c:strCache>
                <c:ptCount val="23"/>
                <c:pt idx="0">
                  <c:v>新北市</c:v>
                </c:pt>
                <c:pt idx="1">
                  <c:v>台北市</c:v>
                </c:pt>
                <c:pt idx="2">
                  <c:v>台中市</c:v>
                </c:pt>
                <c:pt idx="3">
                  <c:v>高雄市</c:v>
                </c:pt>
                <c:pt idx="4">
                  <c:v>桃園縣</c:v>
                </c:pt>
                <c:pt idx="5">
                  <c:v>台南市</c:v>
                </c:pt>
                <c:pt idx="6">
                  <c:v>彰化縣</c:v>
                </c:pt>
                <c:pt idx="7">
                  <c:v>屏東縣</c:v>
                </c:pt>
                <c:pt idx="8">
                  <c:v>雲林縣</c:v>
                </c:pt>
                <c:pt idx="9">
                  <c:v>新竹縣</c:v>
                </c:pt>
                <c:pt idx="10">
                  <c:v>基隆市</c:v>
                </c:pt>
                <c:pt idx="11">
                  <c:v>新竹市</c:v>
                </c:pt>
                <c:pt idx="12">
                  <c:v>南投縣</c:v>
                </c:pt>
                <c:pt idx="13">
                  <c:v>苗栗縣</c:v>
                </c:pt>
                <c:pt idx="14">
                  <c:v>嘉義縣</c:v>
                </c:pt>
                <c:pt idx="15">
                  <c:v>宜蘭縣</c:v>
                </c:pt>
                <c:pt idx="16">
                  <c:v>花蓮縣</c:v>
                </c:pt>
                <c:pt idx="17">
                  <c:v>嘉義市</c:v>
                </c:pt>
                <c:pt idx="18">
                  <c:v>台東縣</c:v>
                </c:pt>
                <c:pt idx="19">
                  <c:v>其他</c:v>
                </c:pt>
                <c:pt idx="20">
                  <c:v>澎湖縣</c:v>
                </c:pt>
                <c:pt idx="21">
                  <c:v>金門縣</c:v>
                </c:pt>
                <c:pt idx="22">
                  <c:v>連江縣</c:v>
                </c:pt>
              </c:strCache>
            </c:strRef>
          </c:cat>
          <c:val>
            <c:numRef>
              <c:f>'7.1.3'!$C$34:$C$56</c:f>
              <c:numCache>
                <c:formatCode>_-* #,##0_-;\-* #,##0_-;_-* "-"??_-;_-@_-</c:formatCode>
                <c:ptCount val="23"/>
                <c:pt idx="0">
                  <c:v>6049</c:v>
                </c:pt>
                <c:pt idx="1">
                  <c:v>4091</c:v>
                </c:pt>
                <c:pt idx="2">
                  <c:v>4217</c:v>
                </c:pt>
                <c:pt idx="3">
                  <c:v>5017</c:v>
                </c:pt>
                <c:pt idx="4">
                  <c:v>2903</c:v>
                </c:pt>
                <c:pt idx="5">
                  <c:v>2239</c:v>
                </c:pt>
                <c:pt idx="6">
                  <c:v>1746</c:v>
                </c:pt>
                <c:pt idx="7">
                  <c:v>789</c:v>
                </c:pt>
                <c:pt idx="8">
                  <c:v>566</c:v>
                </c:pt>
                <c:pt idx="9">
                  <c:v>668</c:v>
                </c:pt>
                <c:pt idx="10">
                  <c:v>512</c:v>
                </c:pt>
                <c:pt idx="11">
                  <c:v>724</c:v>
                </c:pt>
                <c:pt idx="12">
                  <c:v>581</c:v>
                </c:pt>
                <c:pt idx="13">
                  <c:v>547</c:v>
                </c:pt>
                <c:pt idx="14">
                  <c:v>408</c:v>
                </c:pt>
                <c:pt idx="15">
                  <c:v>458</c:v>
                </c:pt>
                <c:pt idx="16">
                  <c:v>408</c:v>
                </c:pt>
                <c:pt idx="17">
                  <c:v>329</c:v>
                </c:pt>
                <c:pt idx="18">
                  <c:v>242</c:v>
                </c:pt>
                <c:pt idx="19">
                  <c:v>126</c:v>
                </c:pt>
                <c:pt idx="20">
                  <c:v>108</c:v>
                </c:pt>
                <c:pt idx="21">
                  <c:v>81</c:v>
                </c:pt>
                <c:pt idx="22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9608016"/>
        <c:axId val="1349614544"/>
      </c:barChart>
      <c:catAx>
        <c:axId val="13496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defRPr>
            </a:pPr>
            <a:endParaRPr lang="zh-TW"/>
          </a:p>
        </c:txPr>
        <c:crossAx val="1349614544"/>
        <c:crosses val="autoZero"/>
        <c:auto val="1"/>
        <c:lblAlgn val="ctr"/>
        <c:lblOffset val="100"/>
        <c:noMultiLvlLbl val="0"/>
      </c:catAx>
      <c:valAx>
        <c:axId val="134961454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496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'7.1.3'!$B$62</c:f>
              <c:strCache>
                <c:ptCount val="1"/>
                <c:pt idx="0">
                  <c:v>一般會員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'7.1.3'!$A$63:$A$66</c:f>
              <c:strCache>
                <c:ptCount val="4"/>
                <c:pt idx="0">
                  <c:v>DM</c:v>
                </c:pt>
                <c:pt idx="1">
                  <c:v>Voluntary</c:v>
                </c:pt>
                <c:pt idx="2">
                  <c:v>Advertising</c:v>
                </c:pt>
                <c:pt idx="3">
                  <c:v>CreditCard</c:v>
                </c:pt>
              </c:strCache>
            </c:strRef>
          </c:cat>
          <c:val>
            <c:numRef>
              <c:f>'7.1.3'!$B$63:$B$66</c:f>
              <c:numCache>
                <c:formatCode>_-* #,##0_-;\-* #,##0_-;_-* "-"??_-;_-@_-</c:formatCode>
                <c:ptCount val="4"/>
                <c:pt idx="0">
                  <c:v>32544</c:v>
                </c:pt>
                <c:pt idx="1">
                  <c:v>24254</c:v>
                </c:pt>
                <c:pt idx="2">
                  <c:v>16146</c:v>
                </c:pt>
                <c:pt idx="3">
                  <c:v>8091</c:v>
                </c:pt>
              </c:numCache>
            </c:numRef>
          </c:val>
        </c:ser>
        <c:ser>
          <c:idx val="1"/>
          <c:order val="1"/>
          <c:tx>
            <c:strRef>
              <c:f>'7.1.3'!$C$62</c:f>
              <c:strCache>
                <c:ptCount val="1"/>
                <c:pt idx="0">
                  <c:v>VIP會員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'7.1.3'!$A$63:$A$66</c:f>
              <c:strCache>
                <c:ptCount val="4"/>
                <c:pt idx="0">
                  <c:v>DM</c:v>
                </c:pt>
                <c:pt idx="1">
                  <c:v>Voluntary</c:v>
                </c:pt>
                <c:pt idx="2">
                  <c:v>Advertising</c:v>
                </c:pt>
                <c:pt idx="3">
                  <c:v>CreditCard</c:v>
                </c:pt>
              </c:strCache>
            </c:strRef>
          </c:cat>
          <c:val>
            <c:numRef>
              <c:f>'7.1.3'!$C$63:$C$66</c:f>
              <c:numCache>
                <c:formatCode>_-* #,##0_-;\-* #,##0_-;_-* "-"??_-;_-@_-</c:formatCode>
                <c:ptCount val="4"/>
                <c:pt idx="0">
                  <c:v>13160</c:v>
                </c:pt>
                <c:pt idx="1">
                  <c:v>9780</c:v>
                </c:pt>
                <c:pt idx="2">
                  <c:v>6625</c:v>
                </c:pt>
                <c:pt idx="3">
                  <c:v>3246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9595504"/>
        <c:axId val="1349607472"/>
      </c:barChart>
      <c:catAx>
        <c:axId val="13495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defRPr>
            </a:pPr>
            <a:endParaRPr lang="zh-TW"/>
          </a:p>
        </c:txPr>
        <c:crossAx val="1349607472"/>
        <c:crosses val="autoZero"/>
        <c:auto val="1"/>
        <c:lblAlgn val="ctr"/>
        <c:lblOffset val="100"/>
        <c:noMultiLvlLbl val="0"/>
      </c:catAx>
      <c:valAx>
        <c:axId val="134960747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495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'7.1.3'!$B$68</c:f>
              <c:strCache>
                <c:ptCount val="1"/>
                <c:pt idx="0">
                  <c:v>一般會員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'7.1.3'!$A$69:$A$71</c:f>
              <c:strCache>
                <c:ptCount val="3"/>
                <c:pt idx="0">
                  <c:v>已婚</c:v>
                </c:pt>
                <c:pt idx="1">
                  <c:v>其他</c:v>
                </c:pt>
                <c:pt idx="2">
                  <c:v>未婚</c:v>
                </c:pt>
              </c:strCache>
            </c:strRef>
          </c:cat>
          <c:val>
            <c:numRef>
              <c:f>'7.1.3'!$B$69:$B$71</c:f>
              <c:numCache>
                <c:formatCode>_-* #,##0_-;\-* #,##0_-;_-* "-"??_-;_-@_-</c:formatCode>
                <c:ptCount val="3"/>
                <c:pt idx="0">
                  <c:v>42064</c:v>
                </c:pt>
                <c:pt idx="1">
                  <c:v>25704</c:v>
                </c:pt>
                <c:pt idx="2">
                  <c:v>13267</c:v>
                </c:pt>
              </c:numCache>
            </c:numRef>
          </c:val>
        </c:ser>
        <c:ser>
          <c:idx val="1"/>
          <c:order val="1"/>
          <c:tx>
            <c:strRef>
              <c:f>'7.1.3'!$C$68</c:f>
              <c:strCache>
                <c:ptCount val="1"/>
                <c:pt idx="0">
                  <c:v>VIP會員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'7.1.3'!$A$69:$A$71</c:f>
              <c:strCache>
                <c:ptCount val="3"/>
                <c:pt idx="0">
                  <c:v>已婚</c:v>
                </c:pt>
                <c:pt idx="1">
                  <c:v>其他</c:v>
                </c:pt>
                <c:pt idx="2">
                  <c:v>未婚</c:v>
                </c:pt>
              </c:strCache>
            </c:strRef>
          </c:cat>
          <c:val>
            <c:numRef>
              <c:f>'7.1.3'!$C$69:$C$71</c:f>
              <c:numCache>
                <c:formatCode>_-* #,##0_-;\-* #,##0_-;_-* "-"??_-;_-@_-</c:formatCode>
                <c:ptCount val="3"/>
                <c:pt idx="0">
                  <c:v>18711</c:v>
                </c:pt>
                <c:pt idx="1">
                  <c:v>10398</c:v>
                </c:pt>
                <c:pt idx="2">
                  <c:v>3702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9612368"/>
        <c:axId val="1349611824"/>
      </c:barChart>
      <c:catAx>
        <c:axId val="13496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defRPr>
            </a:pPr>
            <a:endParaRPr lang="zh-TW"/>
          </a:p>
        </c:txPr>
        <c:crossAx val="1349611824"/>
        <c:crosses val="autoZero"/>
        <c:auto val="1"/>
        <c:lblAlgn val="ctr"/>
        <c:lblOffset val="100"/>
        <c:noMultiLvlLbl val="0"/>
      </c:catAx>
      <c:valAx>
        <c:axId val="134961182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496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'7.1.4'!$B$1</c:f>
              <c:strCache>
                <c:ptCount val="1"/>
                <c:pt idx="0">
                  <c:v>一般會員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5"/>
              <c:layout>
                <c:manualLayout>
                  <c:x val="-1.2307694295609819E-2"/>
                  <c:y val="-2.0639834881320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'7.1.4'!$A$2:$A$10</c:f>
              <c:strCache>
                <c:ptCount val="9"/>
                <c:pt idx="0">
                  <c:v>一年期</c:v>
                </c:pt>
                <c:pt idx="1">
                  <c:v>二年期</c:v>
                </c:pt>
                <c:pt idx="2">
                  <c:v>三年期</c:v>
                </c:pt>
                <c:pt idx="3">
                  <c:v>四年期</c:v>
                </c:pt>
                <c:pt idx="4">
                  <c:v>五年期</c:v>
                </c:pt>
                <c:pt idx="5">
                  <c:v>六年期</c:v>
                </c:pt>
                <c:pt idx="6">
                  <c:v>七年期</c:v>
                </c:pt>
                <c:pt idx="7">
                  <c:v>八年期</c:v>
                </c:pt>
                <c:pt idx="8">
                  <c:v>其他</c:v>
                </c:pt>
              </c:strCache>
            </c:strRef>
          </c:cat>
          <c:val>
            <c:numRef>
              <c:f>'7.1.4'!$B$2:$B$10</c:f>
              <c:numCache>
                <c:formatCode>_-* #,##0_-;\-* #,##0_-;_-* "-"??_-;_-@_-</c:formatCode>
                <c:ptCount val="9"/>
                <c:pt idx="0">
                  <c:v>31433</c:v>
                </c:pt>
                <c:pt idx="1">
                  <c:v>5509</c:v>
                </c:pt>
                <c:pt idx="2">
                  <c:v>19925</c:v>
                </c:pt>
                <c:pt idx="3">
                  <c:v>9432</c:v>
                </c:pt>
                <c:pt idx="4">
                  <c:v>7169</c:v>
                </c:pt>
                <c:pt idx="5">
                  <c:v>2256</c:v>
                </c:pt>
                <c:pt idx="6">
                  <c:v>2732</c:v>
                </c:pt>
                <c:pt idx="7">
                  <c:v>2579</c:v>
                </c:pt>
              </c:numCache>
            </c:numRef>
          </c:val>
        </c:ser>
        <c:ser>
          <c:idx val="1"/>
          <c:order val="1"/>
          <c:tx>
            <c:strRef>
              <c:f>'7.1.4'!$C$1</c:f>
              <c:strCache>
                <c:ptCount val="1"/>
                <c:pt idx="0">
                  <c:v>VIP會員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6"/>
              <c:layout>
                <c:manualLayout>
                  <c:x val="1.2307694295609819E-2"/>
                  <c:y val="-2.06398348813210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6.1538471478047594E-3"/>
                  <c:y val="-1.23839009287926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'7.1.4'!$A$2:$A$10</c:f>
              <c:strCache>
                <c:ptCount val="9"/>
                <c:pt idx="0">
                  <c:v>一年期</c:v>
                </c:pt>
                <c:pt idx="1">
                  <c:v>二年期</c:v>
                </c:pt>
                <c:pt idx="2">
                  <c:v>三年期</c:v>
                </c:pt>
                <c:pt idx="3">
                  <c:v>四年期</c:v>
                </c:pt>
                <c:pt idx="4">
                  <c:v>五年期</c:v>
                </c:pt>
                <c:pt idx="5">
                  <c:v>六年期</c:v>
                </c:pt>
                <c:pt idx="6">
                  <c:v>七年期</c:v>
                </c:pt>
                <c:pt idx="7">
                  <c:v>八年期</c:v>
                </c:pt>
                <c:pt idx="8">
                  <c:v>其他</c:v>
                </c:pt>
              </c:strCache>
            </c:strRef>
          </c:cat>
          <c:val>
            <c:numRef>
              <c:f>'7.1.4'!$C$2:$C$10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5153</c:v>
                </c:pt>
                <c:pt idx="3">
                  <c:v>12402</c:v>
                </c:pt>
                <c:pt idx="4">
                  <c:v>2715</c:v>
                </c:pt>
                <c:pt idx="5">
                  <c:v>4294</c:v>
                </c:pt>
                <c:pt idx="6">
                  <c:v>3161</c:v>
                </c:pt>
                <c:pt idx="7">
                  <c:v>2890</c:v>
                </c:pt>
                <c:pt idx="8">
                  <c:v>2196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9617264"/>
        <c:axId val="1349596048"/>
      </c:barChart>
      <c:catAx>
        <c:axId val="13496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defRPr>
            </a:pPr>
            <a:endParaRPr lang="zh-TW"/>
          </a:p>
        </c:txPr>
        <c:crossAx val="1349596048"/>
        <c:crosses val="autoZero"/>
        <c:auto val="1"/>
        <c:lblAlgn val="ctr"/>
        <c:lblOffset val="100"/>
        <c:noMultiLvlLbl val="0"/>
      </c:catAx>
      <c:valAx>
        <c:axId val="134959604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496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'7.2.1'!$B$2</c:f>
              <c:strCache>
                <c:ptCount val="1"/>
                <c:pt idx="0">
                  <c:v>2004年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'7.2.1'!$B$3:$B$14</c:f>
              <c:numCache>
                <c:formatCode>_-* #,##0_-;\-* #,##0_-;_-* "-"??_-;_-@_-</c:formatCode>
                <c:ptCount val="12"/>
                <c:pt idx="9">
                  <c:v>3462</c:v>
                </c:pt>
                <c:pt idx="10">
                  <c:v>4654</c:v>
                </c:pt>
                <c:pt idx="11">
                  <c:v>4728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'7.2.1'!$C$2</c:f>
              <c:strCache>
                <c:ptCount val="1"/>
                <c:pt idx="0">
                  <c:v>2005年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'7.2.1'!$C$3:$C$14</c:f>
              <c:numCache>
                <c:formatCode>_-* #,##0_-;\-* #,##0_-;_-* "-"??_-;_-@_-</c:formatCode>
                <c:ptCount val="12"/>
                <c:pt idx="0">
                  <c:v>4432</c:v>
                </c:pt>
                <c:pt idx="1">
                  <c:v>2030</c:v>
                </c:pt>
                <c:pt idx="2">
                  <c:v>3959</c:v>
                </c:pt>
                <c:pt idx="3">
                  <c:v>3697</c:v>
                </c:pt>
                <c:pt idx="4">
                  <c:v>3226</c:v>
                </c:pt>
                <c:pt idx="5">
                  <c:v>3088</c:v>
                </c:pt>
                <c:pt idx="6">
                  <c:v>2482</c:v>
                </c:pt>
                <c:pt idx="7">
                  <c:v>4517</c:v>
                </c:pt>
                <c:pt idx="8">
                  <c:v>4429</c:v>
                </c:pt>
                <c:pt idx="9">
                  <c:v>2687</c:v>
                </c:pt>
                <c:pt idx="10">
                  <c:v>2321</c:v>
                </c:pt>
                <c:pt idx="11">
                  <c:v>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'7.2.1'!$D$2</c:f>
              <c:strCache>
                <c:ptCount val="1"/>
                <c:pt idx="0">
                  <c:v>2006年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-5.7020643169092375E-2"/>
                  <c:y val="-6.1919504643962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'7.2.1'!$D$3:$D$14</c:f>
              <c:numCache>
                <c:formatCode>_-* #,##0_-;\-* #,##0_-;_-* "-"??_-;_-@_-</c:formatCode>
                <c:ptCount val="12"/>
                <c:pt idx="0">
                  <c:v>2321</c:v>
                </c:pt>
                <c:pt idx="1">
                  <c:v>2327</c:v>
                </c:pt>
                <c:pt idx="2">
                  <c:v>2986</c:v>
                </c:pt>
                <c:pt idx="3">
                  <c:v>2873</c:v>
                </c:pt>
                <c:pt idx="4">
                  <c:v>3775</c:v>
                </c:pt>
                <c:pt idx="5">
                  <c:v>2672</c:v>
                </c:pt>
                <c:pt idx="6">
                  <c:v>2641</c:v>
                </c:pt>
                <c:pt idx="7">
                  <c:v>4072</c:v>
                </c:pt>
                <c:pt idx="8">
                  <c:v>3904</c:v>
                </c:pt>
                <c:pt idx="9">
                  <c:v>4861</c:v>
                </c:pt>
                <c:pt idx="10">
                  <c:v>4718</c:v>
                </c:pt>
                <c:pt idx="11">
                  <c:v>3581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'7.2.1'!$E$2</c:f>
              <c:strCache>
                <c:ptCount val="1"/>
                <c:pt idx="0">
                  <c:v>2007年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'7.2.1'!$E$3:$E$14</c:f>
              <c:numCache>
                <c:formatCode>_-* #,##0_-;\-* #,##0_-;_-* "-"??_-;_-@_-</c:formatCode>
                <c:ptCount val="12"/>
                <c:pt idx="0">
                  <c:v>4724</c:v>
                </c:pt>
                <c:pt idx="1">
                  <c:v>3088</c:v>
                </c:pt>
                <c:pt idx="2">
                  <c:v>4412</c:v>
                </c:pt>
                <c:pt idx="3">
                  <c:v>3208</c:v>
                </c:pt>
                <c:pt idx="4">
                  <c:v>2588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9592784"/>
        <c:axId val="1349604752"/>
      </c:lineChart>
      <c:catAx>
        <c:axId val="13495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604752"/>
        <c:crosses val="autoZero"/>
        <c:auto val="1"/>
        <c:lblAlgn val="ctr"/>
        <c:lblOffset val="100"/>
        <c:noMultiLvlLbl val="0"/>
      </c:catAx>
      <c:valAx>
        <c:axId val="134960475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495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'7.2.1'!$B$16</c:f>
              <c:strCache>
                <c:ptCount val="1"/>
                <c:pt idx="0">
                  <c:v>2004年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'7.2.1'!$A$17:$A$28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'7.2.1'!$B$17:$B$28</c:f>
              <c:numCache>
                <c:formatCode>_-* #,##0_-;\-* #,##0_-;_-* "-"??_-;_-@_-</c:formatCode>
                <c:ptCount val="12"/>
                <c:pt idx="9">
                  <c:v>1836</c:v>
                </c:pt>
                <c:pt idx="10">
                  <c:v>2550</c:v>
                </c:pt>
                <c:pt idx="11">
                  <c:v>4095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'7.2.1'!$C$16</c:f>
              <c:strCache>
                <c:ptCount val="1"/>
                <c:pt idx="0">
                  <c:v>2005年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'7.2.1'!$A$17:$A$28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'7.2.1'!$C$17:$C$28</c:f>
              <c:numCache>
                <c:formatCode>_-* #,##0_-;\-* #,##0_-;_-* "-"??_-;_-@_-</c:formatCode>
                <c:ptCount val="12"/>
                <c:pt idx="0">
                  <c:v>3088</c:v>
                </c:pt>
                <c:pt idx="1">
                  <c:v>2175</c:v>
                </c:pt>
                <c:pt idx="2">
                  <c:v>2839</c:v>
                </c:pt>
                <c:pt idx="3">
                  <c:v>2776</c:v>
                </c:pt>
                <c:pt idx="4">
                  <c:v>2818</c:v>
                </c:pt>
                <c:pt idx="5">
                  <c:v>2505</c:v>
                </c:pt>
                <c:pt idx="6">
                  <c:v>2045</c:v>
                </c:pt>
                <c:pt idx="7">
                  <c:v>3330</c:v>
                </c:pt>
                <c:pt idx="8">
                  <c:v>3204</c:v>
                </c:pt>
                <c:pt idx="9">
                  <c:v>2194</c:v>
                </c:pt>
                <c:pt idx="10">
                  <c:v>2091</c:v>
                </c:pt>
                <c:pt idx="11">
                  <c:v>2504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'7.2.1'!$D$16</c:f>
              <c:strCache>
                <c:ptCount val="1"/>
                <c:pt idx="0">
                  <c:v>2006年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0"/>
              <c:layout>
                <c:manualLayout>
                  <c:x val="-5.7020643169092375E-2"/>
                  <c:y val="-6.1919504643962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'7.2.1'!$A$17:$A$28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'7.2.1'!$D$17:$D$28</c:f>
              <c:numCache>
                <c:formatCode>_-* #,##0_-;\-* #,##0_-;_-* "-"??_-;_-@_-</c:formatCode>
                <c:ptCount val="12"/>
                <c:pt idx="0">
                  <c:v>2111</c:v>
                </c:pt>
                <c:pt idx="1">
                  <c:v>1931</c:v>
                </c:pt>
                <c:pt idx="2">
                  <c:v>2084</c:v>
                </c:pt>
                <c:pt idx="3">
                  <c:v>2383</c:v>
                </c:pt>
                <c:pt idx="4">
                  <c:v>3029</c:v>
                </c:pt>
                <c:pt idx="5">
                  <c:v>2699</c:v>
                </c:pt>
                <c:pt idx="6">
                  <c:v>2653</c:v>
                </c:pt>
                <c:pt idx="7">
                  <c:v>3272</c:v>
                </c:pt>
                <c:pt idx="8">
                  <c:v>3338</c:v>
                </c:pt>
                <c:pt idx="9">
                  <c:v>3947</c:v>
                </c:pt>
                <c:pt idx="10">
                  <c:v>4382</c:v>
                </c:pt>
                <c:pt idx="11">
                  <c:v>4002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'7.2.1'!$E$16</c:f>
              <c:strCache>
                <c:ptCount val="1"/>
                <c:pt idx="0">
                  <c:v>2007年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'7.2.1'!$A$17:$A$28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'7.2.1'!$E$17:$E$28</c:f>
              <c:numCache>
                <c:formatCode>_-* #,##0_-;\-* #,##0_-;_-* "-"??_-;_-@_-</c:formatCode>
                <c:ptCount val="12"/>
                <c:pt idx="0">
                  <c:v>4479</c:v>
                </c:pt>
                <c:pt idx="1">
                  <c:v>3568</c:v>
                </c:pt>
                <c:pt idx="2">
                  <c:v>4337</c:v>
                </c:pt>
                <c:pt idx="3">
                  <c:v>4169</c:v>
                </c:pt>
                <c:pt idx="4">
                  <c:v>2019</c:v>
                </c:pt>
                <c:pt idx="5">
                  <c:v>1102</c:v>
                </c:pt>
                <c:pt idx="6">
                  <c:v>908</c:v>
                </c:pt>
                <c:pt idx="7">
                  <c:v>634</c:v>
                </c:pt>
                <c:pt idx="8">
                  <c:v>400</c:v>
                </c:pt>
                <c:pt idx="9">
                  <c:v>162</c:v>
                </c:pt>
                <c:pt idx="10">
                  <c:v>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9593872"/>
        <c:axId val="1349608560"/>
      </c:lineChart>
      <c:catAx>
        <c:axId val="13495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608560"/>
        <c:crosses val="autoZero"/>
        <c:auto val="1"/>
        <c:lblAlgn val="ctr"/>
        <c:lblOffset val="100"/>
        <c:noMultiLvlLbl val="0"/>
      </c:catAx>
      <c:valAx>
        <c:axId val="134960856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495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'7.2.1'!$B$16</c:f>
              <c:strCache>
                <c:ptCount val="1"/>
                <c:pt idx="0">
                  <c:v>2004年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tint val="885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'7.2.1'!$A$17:$A$28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'7.2.1'!$B$17:$B$28</c:f>
              <c:numCache>
                <c:formatCode>_-* #,##0_-;\-* #,##0_-;_-* "-"??_-;_-@_-</c:formatCode>
                <c:ptCount val="12"/>
                <c:pt idx="9">
                  <c:v>1836</c:v>
                </c:pt>
                <c:pt idx="10">
                  <c:v>2550</c:v>
                </c:pt>
                <c:pt idx="11">
                  <c:v>4095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'7.2.1'!$C$16</c:f>
              <c:strCache>
                <c:ptCount val="1"/>
                <c:pt idx="0">
                  <c:v>2005年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55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8"/>
              <c:layout>
                <c:manualLayout>
                  <c:x val="-4.8422847399829494E-2"/>
                  <c:y val="4.2216370533416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tint val="5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'7.2.1'!$A$17:$A$28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'7.2.1'!$C$17:$C$28</c:f>
              <c:numCache>
                <c:formatCode>_-* #,##0_-;\-* #,##0_-;_-* "-"??_-;_-@_-</c:formatCode>
                <c:ptCount val="12"/>
                <c:pt idx="0">
                  <c:v>3088</c:v>
                </c:pt>
                <c:pt idx="1">
                  <c:v>2175</c:v>
                </c:pt>
                <c:pt idx="2">
                  <c:v>2839</c:v>
                </c:pt>
                <c:pt idx="3">
                  <c:v>2776</c:v>
                </c:pt>
                <c:pt idx="4">
                  <c:v>2818</c:v>
                </c:pt>
                <c:pt idx="5">
                  <c:v>2505</c:v>
                </c:pt>
                <c:pt idx="6">
                  <c:v>2045</c:v>
                </c:pt>
                <c:pt idx="7">
                  <c:v>3330</c:v>
                </c:pt>
                <c:pt idx="8">
                  <c:v>3204</c:v>
                </c:pt>
                <c:pt idx="9">
                  <c:v>2194</c:v>
                </c:pt>
                <c:pt idx="10">
                  <c:v>2091</c:v>
                </c:pt>
                <c:pt idx="11">
                  <c:v>2504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'7.2.1'!$D$16</c:f>
              <c:strCache>
                <c:ptCount val="1"/>
                <c:pt idx="0">
                  <c:v>2006年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75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8"/>
              <c:layout>
                <c:manualLayout>
                  <c:x val="-5.8653026427962489E-2"/>
                  <c:y val="-8.0914710189048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4.8422847399829619E-2"/>
                  <c:y val="-4.2216370533416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tint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'7.2.1'!$A$17:$A$28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'7.2.1'!$D$17:$D$28</c:f>
              <c:numCache>
                <c:formatCode>_-* #,##0_-;\-* #,##0_-;_-* "-"??_-;_-@_-</c:formatCode>
                <c:ptCount val="12"/>
                <c:pt idx="0">
                  <c:v>2111</c:v>
                </c:pt>
                <c:pt idx="1">
                  <c:v>1931</c:v>
                </c:pt>
                <c:pt idx="2">
                  <c:v>2084</c:v>
                </c:pt>
                <c:pt idx="3">
                  <c:v>2383</c:v>
                </c:pt>
                <c:pt idx="4">
                  <c:v>3029</c:v>
                </c:pt>
                <c:pt idx="5">
                  <c:v>2699</c:v>
                </c:pt>
                <c:pt idx="6">
                  <c:v>2653</c:v>
                </c:pt>
                <c:pt idx="7">
                  <c:v>3272</c:v>
                </c:pt>
                <c:pt idx="8">
                  <c:v>3338</c:v>
                </c:pt>
                <c:pt idx="9">
                  <c:v>3947</c:v>
                </c:pt>
                <c:pt idx="10">
                  <c:v>4382</c:v>
                </c:pt>
                <c:pt idx="11">
                  <c:v>4002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'7.2.1'!$E$16</c:f>
              <c:strCache>
                <c:ptCount val="1"/>
                <c:pt idx="0">
                  <c:v>2007年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985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tint val="985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'7.2.1'!$A$17:$A$28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'7.2.1'!$E$17:$E$28</c:f>
              <c:numCache>
                <c:formatCode>_-* #,##0_-;\-* #,##0_-;_-* "-"??_-;_-@_-</c:formatCode>
                <c:ptCount val="12"/>
                <c:pt idx="0">
                  <c:v>4479</c:v>
                </c:pt>
                <c:pt idx="1">
                  <c:v>3568</c:v>
                </c:pt>
                <c:pt idx="2">
                  <c:v>4337</c:v>
                </c:pt>
                <c:pt idx="3">
                  <c:v>4169</c:v>
                </c:pt>
                <c:pt idx="4">
                  <c:v>2019</c:v>
                </c:pt>
                <c:pt idx="5">
                  <c:v>1102</c:v>
                </c:pt>
                <c:pt idx="6">
                  <c:v>908</c:v>
                </c:pt>
                <c:pt idx="7">
                  <c:v>634</c:v>
                </c:pt>
                <c:pt idx="8">
                  <c:v>400</c:v>
                </c:pt>
                <c:pt idx="9">
                  <c:v>162</c:v>
                </c:pt>
                <c:pt idx="10">
                  <c:v>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4007888"/>
        <c:axId val="1384005168"/>
      </c:lineChart>
      <c:catAx>
        <c:axId val="13840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微軟正黑體" panose="020B0604030504040204" pitchFamily="34" charset="-120"/>
                <a:cs typeface="Arial" panose="020B0604020202020204" pitchFamily="34" charset="0"/>
              </a:defRPr>
            </a:pPr>
            <a:endParaRPr lang="zh-TW"/>
          </a:p>
        </c:txPr>
        <c:crossAx val="1384005168"/>
        <c:crosses val="autoZero"/>
        <c:auto val="1"/>
        <c:lblAlgn val="ctr"/>
        <c:lblOffset val="100"/>
        <c:noMultiLvlLbl val="0"/>
      </c:catAx>
      <c:valAx>
        <c:axId val="138400516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3840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61912</xdr:rowOff>
    </xdr:from>
    <xdr:to>
      <xdr:col>10</xdr:col>
      <xdr:colOff>495300</xdr:colOff>
      <xdr:row>13</xdr:row>
      <xdr:rowOff>71437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14</xdr:row>
      <xdr:rowOff>95250</xdr:rowOff>
    </xdr:from>
    <xdr:to>
      <xdr:col>14</xdr:col>
      <xdr:colOff>209550</xdr:colOff>
      <xdr:row>30</xdr:row>
      <xdr:rowOff>180975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409575</xdr:colOff>
      <xdr:row>33</xdr:row>
      <xdr:rowOff>95250</xdr:rowOff>
    </xdr:from>
    <xdr:to>
      <xdr:col>15</xdr:col>
      <xdr:colOff>180975</xdr:colOff>
      <xdr:row>49</xdr:row>
      <xdr:rowOff>123825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504825</xdr:colOff>
      <xdr:row>52</xdr:row>
      <xdr:rowOff>123825</xdr:rowOff>
    </xdr:from>
    <xdr:to>
      <xdr:col>13</xdr:col>
      <xdr:colOff>533400</xdr:colOff>
      <xdr:row>68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523875</xdr:colOff>
      <xdr:row>69</xdr:row>
      <xdr:rowOff>142875</xdr:rowOff>
    </xdr:from>
    <xdr:to>
      <xdr:col>13</xdr:col>
      <xdr:colOff>552450</xdr:colOff>
      <xdr:row>85</xdr:row>
      <xdr:rowOff>57150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1</xdr:row>
      <xdr:rowOff>76200</xdr:rowOff>
    </xdr:from>
    <xdr:to>
      <xdr:col>12</xdr:col>
      <xdr:colOff>304800</xdr:colOff>
      <xdr:row>16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152400</xdr:rowOff>
    </xdr:from>
    <xdr:to>
      <xdr:col>15</xdr:col>
      <xdr:colOff>85724</xdr:colOff>
      <xdr:row>15</xdr:row>
      <xdr:rowOff>133350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16</xdr:row>
      <xdr:rowOff>85725</xdr:rowOff>
    </xdr:from>
    <xdr:to>
      <xdr:col>15</xdr:col>
      <xdr:colOff>123824</xdr:colOff>
      <xdr:row>31</xdr:row>
      <xdr:rowOff>76200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12</xdr:row>
      <xdr:rowOff>190500</xdr:rowOff>
    </xdr:from>
    <xdr:to>
      <xdr:col>25</xdr:col>
      <xdr:colOff>666750</xdr:colOff>
      <xdr:row>30</xdr:row>
      <xdr:rowOff>95249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%20SQL%20Server%202016&#35215;&#21123;\01%20SQL%20Server&#36039;&#26009;&#25505;&#31014;&#33287;&#21830;&#26989;&#26234;&#24935;-&#20197;SQL%20Ser%20ver%202016&#20197;&#20581;&#20445;&#36039;&#26009;&#24235;&#28858;&#20363;\&#22823;&#25976;&#25818;&#25033;&#29992;-&#36039;&#26009;&#20489;&#20786;&#33287;&#21830;&#26989;&#26234;&#24935;&#25033;&#29992;&#20998;&#26512;_&#32317;&#27284;&#26696;20160821\&#22522;&#23792;&#27491;&#24335;&#27284;&#26696;(1&#26657;)\AED0034-1&#26657;\&#38913;&#259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  <sheetName val="工作表3"/>
      <sheetName val="工作表4"/>
    </sheetNames>
    <sheetDataSet>
      <sheetData sheetId="0" refreshError="1"/>
      <sheetData sheetId="1">
        <row r="1">
          <cell r="CW1" t="str">
            <v>1月</v>
          </cell>
          <cell r="CX1" t="str">
            <v>2月</v>
          </cell>
          <cell r="CY1" t="str">
            <v>3月</v>
          </cell>
          <cell r="CZ1" t="str">
            <v>4月</v>
          </cell>
          <cell r="DA1" t="str">
            <v>5月</v>
          </cell>
          <cell r="DB1" t="str">
            <v>6月</v>
          </cell>
          <cell r="DC1" t="str">
            <v>7月</v>
          </cell>
          <cell r="DD1" t="str">
            <v>8月</v>
          </cell>
          <cell r="DE1" t="str">
            <v>9月</v>
          </cell>
          <cell r="DF1" t="str">
            <v>10月</v>
          </cell>
          <cell r="DG1" t="str">
            <v>11月</v>
          </cell>
          <cell r="DH1" t="str">
            <v>12月</v>
          </cell>
        </row>
        <row r="2">
          <cell r="CV2" t="str">
            <v>2004年</v>
          </cell>
          <cell r="DF2">
            <v>1836</v>
          </cell>
          <cell r="DG2">
            <v>2550</v>
          </cell>
          <cell r="DH2">
            <v>4095</v>
          </cell>
        </row>
        <row r="3">
          <cell r="CV3" t="str">
            <v>2005年</v>
          </cell>
          <cell r="CW3">
            <v>3088</v>
          </cell>
          <cell r="CX3">
            <v>2175</v>
          </cell>
          <cell r="CY3">
            <v>2839</v>
          </cell>
          <cell r="CZ3">
            <v>2776</v>
          </cell>
          <cell r="DA3">
            <v>2818</v>
          </cell>
          <cell r="DB3">
            <v>2505</v>
          </cell>
          <cell r="DC3">
            <v>2045</v>
          </cell>
          <cell r="DE3">
            <v>3204</v>
          </cell>
          <cell r="DF3">
            <v>2194</v>
          </cell>
          <cell r="DG3">
            <v>2094</v>
          </cell>
          <cell r="DH3">
            <v>2504</v>
          </cell>
        </row>
        <row r="4">
          <cell r="CV4" t="str">
            <v>2006年</v>
          </cell>
          <cell r="CW4">
            <v>2111</v>
          </cell>
          <cell r="CX4">
            <v>1931</v>
          </cell>
          <cell r="CY4">
            <v>2084</v>
          </cell>
          <cell r="CZ4">
            <v>2383</v>
          </cell>
          <cell r="DA4">
            <v>3029</v>
          </cell>
          <cell r="DB4">
            <v>2699</v>
          </cell>
          <cell r="DC4">
            <v>2653</v>
          </cell>
          <cell r="DE4">
            <v>3338</v>
          </cell>
          <cell r="DF4">
            <v>3947</v>
          </cell>
          <cell r="DG4">
            <v>4382</v>
          </cell>
          <cell r="DH4">
            <v>4002</v>
          </cell>
        </row>
        <row r="5">
          <cell r="CV5" t="str">
            <v>2007年</v>
          </cell>
          <cell r="CW5">
            <v>4479</v>
          </cell>
          <cell r="CX5">
            <v>3568</v>
          </cell>
          <cell r="CY5">
            <v>4337</v>
          </cell>
          <cell r="CZ5">
            <v>4169</v>
          </cell>
          <cell r="DA5">
            <v>2019</v>
          </cell>
          <cell r="DB5">
            <v>1102</v>
          </cell>
          <cell r="DC5">
            <v>908</v>
          </cell>
          <cell r="DD5">
            <v>634</v>
          </cell>
          <cell r="DE5">
            <v>400</v>
          </cell>
          <cell r="DF5">
            <v>162</v>
          </cell>
          <cell r="DG5">
            <v>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showGridLines="0" topLeftCell="A55" workbookViewId="0">
      <selection activeCell="W33" sqref="W33"/>
    </sheetView>
  </sheetViews>
  <sheetFormatPr defaultRowHeight="15" x14ac:dyDescent="0.2"/>
  <cols>
    <col min="1" max="1" width="5.125" style="1" bestFit="1" customWidth="1"/>
    <col min="2" max="2" width="12" style="1" customWidth="1"/>
    <col min="3" max="3" width="10.75" style="1" bestFit="1" customWidth="1"/>
    <col min="4" max="16384" width="9" style="1"/>
  </cols>
  <sheetData>
    <row r="1" spans="1:3" ht="15.75" x14ac:dyDescent="0.25">
      <c r="A1" s="1" t="s">
        <v>0</v>
      </c>
      <c r="B1" s="1" t="s">
        <v>4</v>
      </c>
      <c r="C1" s="1" t="s">
        <v>5</v>
      </c>
    </row>
    <row r="2" spans="1:3" x14ac:dyDescent="0.2">
      <c r="A2" s="1" t="s">
        <v>1</v>
      </c>
      <c r="B2" s="2">
        <v>56697</v>
      </c>
      <c r="C2" s="2">
        <v>25343</v>
      </c>
    </row>
    <row r="3" spans="1:3" x14ac:dyDescent="0.2">
      <c r="A3" s="1" t="s">
        <v>2</v>
      </c>
      <c r="B3" s="2">
        <v>24300</v>
      </c>
      <c r="C3" s="2">
        <v>7461</v>
      </c>
    </row>
    <row r="4" spans="1:3" x14ac:dyDescent="0.2">
      <c r="A4" s="1" t="s">
        <v>3</v>
      </c>
      <c r="B4" s="2">
        <v>38</v>
      </c>
      <c r="C4" s="2">
        <v>7</v>
      </c>
    </row>
    <row r="19" spans="1:3" ht="15.75" x14ac:dyDescent="0.25">
      <c r="A19" s="1" t="s">
        <v>6</v>
      </c>
      <c r="B19" s="1" t="s">
        <v>4</v>
      </c>
      <c r="C19" s="1" t="s">
        <v>5</v>
      </c>
    </row>
    <row r="20" spans="1:3" ht="15.75" x14ac:dyDescent="0.25">
      <c r="A20" s="1" t="s">
        <v>14</v>
      </c>
      <c r="B20" s="2">
        <v>24316</v>
      </c>
      <c r="C20" s="2">
        <v>9646</v>
      </c>
    </row>
    <row r="21" spans="1:3" ht="15.75" x14ac:dyDescent="0.25">
      <c r="A21" s="1" t="s">
        <v>15</v>
      </c>
      <c r="B21" s="2">
        <v>16364</v>
      </c>
      <c r="C21" s="2">
        <v>6607</v>
      </c>
    </row>
    <row r="22" spans="1:3" ht="15.75" x14ac:dyDescent="0.25">
      <c r="A22" s="1" t="s">
        <v>16</v>
      </c>
      <c r="B22" s="2">
        <v>12280</v>
      </c>
      <c r="C22" s="2">
        <v>5061</v>
      </c>
    </row>
    <row r="23" spans="1:3" ht="15.75" x14ac:dyDescent="0.25">
      <c r="A23" s="1" t="s">
        <v>17</v>
      </c>
      <c r="B23" s="2">
        <v>8031</v>
      </c>
      <c r="C23" s="2">
        <v>3342</v>
      </c>
    </row>
    <row r="24" spans="1:3" ht="15.75" x14ac:dyDescent="0.25">
      <c r="A24" s="1" t="s">
        <v>18</v>
      </c>
      <c r="B24" s="2">
        <v>7953</v>
      </c>
      <c r="C24" s="2">
        <v>3333</v>
      </c>
    </row>
    <row r="25" spans="1:3" ht="15.75" x14ac:dyDescent="0.25">
      <c r="A25" s="1" t="s">
        <v>19</v>
      </c>
      <c r="B25" s="2">
        <v>4023</v>
      </c>
      <c r="C25" s="2">
        <v>1566</v>
      </c>
    </row>
    <row r="26" spans="1:3" ht="15.75" x14ac:dyDescent="0.25">
      <c r="A26" s="1" t="s">
        <v>20</v>
      </c>
      <c r="B26" s="2">
        <v>4007</v>
      </c>
      <c r="C26" s="2">
        <v>1613</v>
      </c>
    </row>
    <row r="27" spans="1:3" ht="15.75" x14ac:dyDescent="0.25">
      <c r="A27" s="1" t="s">
        <v>21</v>
      </c>
      <c r="B27" s="2">
        <v>2472</v>
      </c>
      <c r="C27" s="2">
        <v>994</v>
      </c>
    </row>
    <row r="28" spans="1:3" ht="15.75" x14ac:dyDescent="0.25">
      <c r="A28" s="1" t="s">
        <v>22</v>
      </c>
      <c r="B28" s="2">
        <v>1589</v>
      </c>
      <c r="C28" s="2">
        <v>649</v>
      </c>
    </row>
    <row r="33" spans="1:3" ht="15.75" x14ac:dyDescent="0.25">
      <c r="A33" s="1" t="s">
        <v>7</v>
      </c>
      <c r="B33" s="1" t="s">
        <v>4</v>
      </c>
      <c r="C33" s="1" t="s">
        <v>5</v>
      </c>
    </row>
    <row r="34" spans="1:3" ht="15.75" x14ac:dyDescent="0.25">
      <c r="A34" s="1" t="s">
        <v>23</v>
      </c>
      <c r="B34" s="3">
        <v>15536</v>
      </c>
      <c r="C34" s="3">
        <v>6049</v>
      </c>
    </row>
    <row r="35" spans="1:3" ht="15.75" x14ac:dyDescent="0.25">
      <c r="A35" s="1" t="s">
        <v>24</v>
      </c>
      <c r="B35" s="3">
        <v>11171</v>
      </c>
      <c r="C35" s="3">
        <v>4091</v>
      </c>
    </row>
    <row r="36" spans="1:3" ht="15.75" x14ac:dyDescent="0.25">
      <c r="A36" s="1" t="s">
        <v>25</v>
      </c>
      <c r="B36" s="3">
        <v>10947</v>
      </c>
      <c r="C36" s="3">
        <v>4217</v>
      </c>
    </row>
    <row r="37" spans="1:3" ht="15.75" x14ac:dyDescent="0.25">
      <c r="A37" s="1" t="s">
        <v>26</v>
      </c>
      <c r="B37" s="3">
        <v>10640</v>
      </c>
      <c r="C37" s="3">
        <v>5017</v>
      </c>
    </row>
    <row r="38" spans="1:3" ht="15.75" x14ac:dyDescent="0.25">
      <c r="A38" s="1" t="s">
        <v>27</v>
      </c>
      <c r="B38" s="3">
        <v>6174</v>
      </c>
      <c r="C38" s="3">
        <v>2903</v>
      </c>
    </row>
    <row r="39" spans="1:3" ht="15.75" x14ac:dyDescent="0.25">
      <c r="A39" s="1" t="s">
        <v>28</v>
      </c>
      <c r="B39" s="3">
        <v>5311</v>
      </c>
      <c r="C39" s="3">
        <v>2239</v>
      </c>
    </row>
    <row r="40" spans="1:3" ht="15.75" x14ac:dyDescent="0.25">
      <c r="A40" s="1" t="s">
        <v>29</v>
      </c>
      <c r="B40" s="3">
        <v>5031</v>
      </c>
      <c r="C40" s="3">
        <v>1746</v>
      </c>
    </row>
    <row r="41" spans="1:3" ht="15.75" x14ac:dyDescent="0.25">
      <c r="A41" s="1" t="s">
        <v>30</v>
      </c>
      <c r="B41" s="3">
        <v>1960</v>
      </c>
      <c r="C41" s="3">
        <v>789</v>
      </c>
    </row>
    <row r="42" spans="1:3" ht="15.75" x14ac:dyDescent="0.25">
      <c r="A42" s="1" t="s">
        <v>31</v>
      </c>
      <c r="B42" s="3">
        <v>1635</v>
      </c>
      <c r="C42" s="3">
        <v>566</v>
      </c>
    </row>
    <row r="43" spans="1:3" ht="15.75" x14ac:dyDescent="0.25">
      <c r="A43" s="1" t="s">
        <v>32</v>
      </c>
      <c r="B43" s="3">
        <v>1566</v>
      </c>
      <c r="C43" s="3">
        <v>668</v>
      </c>
    </row>
    <row r="44" spans="1:3" ht="15.75" x14ac:dyDescent="0.25">
      <c r="A44" s="1" t="s">
        <v>33</v>
      </c>
      <c r="B44" s="3">
        <v>1529</v>
      </c>
      <c r="C44" s="3">
        <v>512</v>
      </c>
    </row>
    <row r="45" spans="1:3" ht="15.75" x14ac:dyDescent="0.25">
      <c r="A45" s="1" t="s">
        <v>34</v>
      </c>
      <c r="B45" s="3">
        <v>1463</v>
      </c>
      <c r="C45" s="3">
        <v>724</v>
      </c>
    </row>
    <row r="46" spans="1:3" ht="15.75" x14ac:dyDescent="0.25">
      <c r="A46" s="1" t="s">
        <v>35</v>
      </c>
      <c r="B46" s="3">
        <v>1413</v>
      </c>
      <c r="C46" s="3">
        <v>581</v>
      </c>
    </row>
    <row r="47" spans="1:3" ht="15.75" x14ac:dyDescent="0.25">
      <c r="A47" s="1" t="s">
        <v>36</v>
      </c>
      <c r="B47" s="3">
        <v>1338</v>
      </c>
      <c r="C47" s="3">
        <v>547</v>
      </c>
    </row>
    <row r="48" spans="1:3" ht="15.75" x14ac:dyDescent="0.25">
      <c r="A48" s="1" t="s">
        <v>37</v>
      </c>
      <c r="B48" s="3">
        <v>1213</v>
      </c>
      <c r="C48" s="3">
        <v>408</v>
      </c>
    </row>
    <row r="49" spans="1:3" ht="15.75" x14ac:dyDescent="0.25">
      <c r="A49" s="1" t="s">
        <v>38</v>
      </c>
      <c r="B49" s="3">
        <v>1006</v>
      </c>
      <c r="C49" s="3">
        <v>458</v>
      </c>
    </row>
    <row r="50" spans="1:3" ht="15.75" x14ac:dyDescent="0.25">
      <c r="A50" s="1" t="s">
        <v>39</v>
      </c>
      <c r="B50" s="3">
        <v>929</v>
      </c>
      <c r="C50" s="3">
        <v>408</v>
      </c>
    </row>
    <row r="51" spans="1:3" ht="15.75" x14ac:dyDescent="0.25">
      <c r="A51" s="1" t="s">
        <v>40</v>
      </c>
      <c r="B51" s="3">
        <v>878</v>
      </c>
      <c r="C51" s="3">
        <v>329</v>
      </c>
    </row>
    <row r="52" spans="1:3" ht="15.75" x14ac:dyDescent="0.25">
      <c r="A52" s="1" t="s">
        <v>41</v>
      </c>
      <c r="B52" s="3">
        <v>478</v>
      </c>
      <c r="C52" s="3">
        <v>242</v>
      </c>
    </row>
    <row r="53" spans="1:3" ht="15.75" x14ac:dyDescent="0.25">
      <c r="A53" s="1" t="s">
        <v>20</v>
      </c>
      <c r="B53" s="3">
        <v>410</v>
      </c>
      <c r="C53" s="3">
        <v>126</v>
      </c>
    </row>
    <row r="54" spans="1:3" ht="15.75" x14ac:dyDescent="0.25">
      <c r="A54" s="1" t="s">
        <v>42</v>
      </c>
      <c r="B54" s="3">
        <v>241</v>
      </c>
      <c r="C54" s="3">
        <v>108</v>
      </c>
    </row>
    <row r="55" spans="1:3" ht="15.75" x14ac:dyDescent="0.25">
      <c r="A55" s="1" t="s">
        <v>43</v>
      </c>
      <c r="B55" s="3">
        <v>153</v>
      </c>
      <c r="C55" s="3">
        <v>81</v>
      </c>
    </row>
    <row r="56" spans="1:3" ht="15.75" x14ac:dyDescent="0.25">
      <c r="A56" s="1" t="s">
        <v>44</v>
      </c>
      <c r="B56" s="3">
        <v>13</v>
      </c>
      <c r="C56" s="3">
        <v>2</v>
      </c>
    </row>
    <row r="62" spans="1:3" ht="15.75" x14ac:dyDescent="0.25">
      <c r="A62" s="1" t="s">
        <v>8</v>
      </c>
      <c r="B62" s="1" t="s">
        <v>4</v>
      </c>
      <c r="C62" s="1" t="s">
        <v>5</v>
      </c>
    </row>
    <row r="63" spans="1:3" x14ac:dyDescent="0.2">
      <c r="A63" s="1" t="s">
        <v>9</v>
      </c>
      <c r="B63" s="3">
        <v>32544</v>
      </c>
      <c r="C63" s="3">
        <v>13160</v>
      </c>
    </row>
    <row r="64" spans="1:3" x14ac:dyDescent="0.2">
      <c r="A64" s="1" t="s">
        <v>10</v>
      </c>
      <c r="B64" s="3">
        <v>24254</v>
      </c>
      <c r="C64" s="3">
        <v>9780</v>
      </c>
    </row>
    <row r="65" spans="1:3" x14ac:dyDescent="0.2">
      <c r="A65" s="1" t="s">
        <v>11</v>
      </c>
      <c r="B65" s="3">
        <v>16146</v>
      </c>
      <c r="C65" s="3">
        <v>6625</v>
      </c>
    </row>
    <row r="66" spans="1:3" x14ac:dyDescent="0.2">
      <c r="A66" s="1" t="s">
        <v>12</v>
      </c>
      <c r="B66" s="3">
        <v>8091</v>
      </c>
      <c r="C66" s="3">
        <v>3246</v>
      </c>
    </row>
    <row r="68" spans="1:3" ht="15.75" x14ac:dyDescent="0.25">
      <c r="A68" s="1" t="s">
        <v>13</v>
      </c>
      <c r="B68" s="1" t="s">
        <v>4</v>
      </c>
      <c r="C68" s="1" t="s">
        <v>5</v>
      </c>
    </row>
    <row r="69" spans="1:3" ht="15.75" x14ac:dyDescent="0.25">
      <c r="A69" s="1" t="s">
        <v>45</v>
      </c>
      <c r="B69" s="3">
        <v>42064</v>
      </c>
      <c r="C69" s="3">
        <v>18711</v>
      </c>
    </row>
    <row r="70" spans="1:3" ht="15.75" x14ac:dyDescent="0.25">
      <c r="A70" s="1" t="s">
        <v>20</v>
      </c>
      <c r="B70" s="3">
        <v>25704</v>
      </c>
      <c r="C70" s="3">
        <v>10398</v>
      </c>
    </row>
    <row r="71" spans="1:3" ht="15.75" x14ac:dyDescent="0.25">
      <c r="A71" s="1" t="s">
        <v>46</v>
      </c>
      <c r="B71" s="3">
        <v>13267</v>
      </c>
      <c r="C71" s="3">
        <v>3702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/>
  </sheetViews>
  <sheetFormatPr defaultRowHeight="16.5" x14ac:dyDescent="0.25"/>
  <cols>
    <col min="1" max="1" width="17" bestFit="1" customWidth="1"/>
    <col min="2" max="3" width="10.875" bestFit="1" customWidth="1"/>
  </cols>
  <sheetData>
    <row r="1" spans="1:3" x14ac:dyDescent="0.25">
      <c r="A1" s="4" t="s">
        <v>47</v>
      </c>
      <c r="B1" s="4" t="s">
        <v>56</v>
      </c>
      <c r="C1" s="4" t="s">
        <v>57</v>
      </c>
    </row>
    <row r="2" spans="1:3" x14ac:dyDescent="0.25">
      <c r="A2" s="4" t="s">
        <v>48</v>
      </c>
      <c r="B2" s="4">
        <v>31433</v>
      </c>
      <c r="C2" s="4">
        <v>0</v>
      </c>
    </row>
    <row r="3" spans="1:3" x14ac:dyDescent="0.25">
      <c r="A3" s="4" t="s">
        <v>49</v>
      </c>
      <c r="B3" s="4">
        <v>5509</v>
      </c>
      <c r="C3" s="4">
        <v>0</v>
      </c>
    </row>
    <row r="4" spans="1:3" x14ac:dyDescent="0.25">
      <c r="A4" s="4" t="s">
        <v>50</v>
      </c>
      <c r="B4" s="4">
        <v>19925</v>
      </c>
      <c r="C4" s="4">
        <v>5153</v>
      </c>
    </row>
    <row r="5" spans="1:3" x14ac:dyDescent="0.25">
      <c r="A5" s="4" t="s">
        <v>51</v>
      </c>
      <c r="B5" s="4">
        <v>9432</v>
      </c>
      <c r="C5" s="4">
        <v>12402</v>
      </c>
    </row>
    <row r="6" spans="1:3" x14ac:dyDescent="0.25">
      <c r="A6" s="4" t="s">
        <v>52</v>
      </c>
      <c r="B6" s="4">
        <v>7169</v>
      </c>
      <c r="C6" s="4">
        <v>2715</v>
      </c>
    </row>
    <row r="7" spans="1:3" x14ac:dyDescent="0.25">
      <c r="A7" s="4" t="s">
        <v>53</v>
      </c>
      <c r="B7" s="4">
        <v>2256</v>
      </c>
      <c r="C7" s="4">
        <v>4294</v>
      </c>
    </row>
    <row r="8" spans="1:3" x14ac:dyDescent="0.25">
      <c r="A8" s="4" t="s">
        <v>54</v>
      </c>
      <c r="B8" s="4">
        <v>2732</v>
      </c>
      <c r="C8" s="4">
        <v>3161</v>
      </c>
    </row>
    <row r="9" spans="1:3" x14ac:dyDescent="0.25">
      <c r="A9" s="4" t="s">
        <v>55</v>
      </c>
      <c r="B9" s="4">
        <v>2579</v>
      </c>
      <c r="C9" s="4">
        <v>2890</v>
      </c>
    </row>
    <row r="10" spans="1:3" x14ac:dyDescent="0.25">
      <c r="A10" s="4" t="s">
        <v>20</v>
      </c>
      <c r="B10" s="4"/>
      <c r="C10" s="4">
        <v>2196</v>
      </c>
    </row>
    <row r="11" spans="1:3" x14ac:dyDescent="0.25">
      <c r="A11" s="4"/>
      <c r="B11" s="4"/>
      <c r="C11" s="4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workbookViewId="0">
      <selection activeCell="R24" sqref="R24"/>
    </sheetView>
  </sheetViews>
  <sheetFormatPr defaultRowHeight="15" x14ac:dyDescent="0.2"/>
  <cols>
    <col min="1" max="1" width="7.5" style="1" bestFit="1" customWidth="1"/>
    <col min="2" max="5" width="7.5" style="1" customWidth="1"/>
    <col min="6" max="6" width="14.125" style="1" bestFit="1" customWidth="1"/>
    <col min="7" max="11" width="7.5" style="1" bestFit="1" customWidth="1"/>
    <col min="12" max="16384" width="9" style="1"/>
  </cols>
  <sheetData>
    <row r="1" spans="1:5" x14ac:dyDescent="0.2">
      <c r="A1" s="1" t="s">
        <v>58</v>
      </c>
    </row>
    <row r="2" spans="1:5" ht="15.75" x14ac:dyDescent="0.25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</row>
    <row r="3" spans="1:5" ht="16.5" x14ac:dyDescent="0.25">
      <c r="A3" s="1" t="s">
        <v>65</v>
      </c>
      <c r="B3" s="2"/>
      <c r="C3" s="2">
        <v>4432</v>
      </c>
      <c r="D3" s="2">
        <v>2321</v>
      </c>
      <c r="E3" s="2">
        <v>4724</v>
      </c>
    </row>
    <row r="4" spans="1:5" ht="16.5" x14ac:dyDescent="0.25">
      <c r="A4" s="1" t="s">
        <v>66</v>
      </c>
      <c r="B4" s="2"/>
      <c r="C4" s="2">
        <v>2030</v>
      </c>
      <c r="D4" s="2">
        <v>2327</v>
      </c>
      <c r="E4" s="2">
        <v>3088</v>
      </c>
    </row>
    <row r="5" spans="1:5" ht="16.5" x14ac:dyDescent="0.25">
      <c r="A5" s="1" t="s">
        <v>67</v>
      </c>
      <c r="B5" s="2"/>
      <c r="C5" s="2">
        <v>3959</v>
      </c>
      <c r="D5" s="2">
        <v>2986</v>
      </c>
      <c r="E5" s="2">
        <v>4412</v>
      </c>
    </row>
    <row r="6" spans="1:5" ht="16.5" x14ac:dyDescent="0.25">
      <c r="A6" s="1" t="s">
        <v>68</v>
      </c>
      <c r="B6" s="2"/>
      <c r="C6" s="2">
        <v>3697</v>
      </c>
      <c r="D6" s="2">
        <v>2873</v>
      </c>
      <c r="E6" s="2">
        <v>3208</v>
      </c>
    </row>
    <row r="7" spans="1:5" ht="16.5" x14ac:dyDescent="0.25">
      <c r="A7" s="1" t="s">
        <v>69</v>
      </c>
      <c r="B7" s="2"/>
      <c r="C7" s="2">
        <v>3226</v>
      </c>
      <c r="D7" s="2">
        <v>3775</v>
      </c>
      <c r="E7" s="2">
        <v>2588</v>
      </c>
    </row>
    <row r="8" spans="1:5" ht="16.5" x14ac:dyDescent="0.25">
      <c r="A8" s="1" t="s">
        <v>70</v>
      </c>
      <c r="B8" s="2"/>
      <c r="C8" s="2">
        <v>3088</v>
      </c>
      <c r="D8" s="2">
        <v>2672</v>
      </c>
      <c r="E8" s="2"/>
    </row>
    <row r="9" spans="1:5" ht="16.5" x14ac:dyDescent="0.25">
      <c r="A9" s="1" t="s">
        <v>71</v>
      </c>
      <c r="B9" s="2"/>
      <c r="C9" s="2">
        <v>2482</v>
      </c>
      <c r="D9" s="2">
        <v>2641</v>
      </c>
      <c r="E9" s="2"/>
    </row>
    <row r="10" spans="1:5" ht="16.5" x14ac:dyDescent="0.25">
      <c r="A10" s="1" t="s">
        <v>72</v>
      </c>
      <c r="B10" s="2"/>
      <c r="C10" s="2">
        <v>4517</v>
      </c>
      <c r="D10" s="2">
        <v>4072</v>
      </c>
      <c r="E10" s="2"/>
    </row>
    <row r="11" spans="1:5" ht="16.5" x14ac:dyDescent="0.25">
      <c r="A11" s="1" t="s">
        <v>73</v>
      </c>
      <c r="B11" s="2"/>
      <c r="C11" s="2">
        <v>4429</v>
      </c>
      <c r="D11" s="2">
        <v>3904</v>
      </c>
      <c r="E11" s="2"/>
    </row>
    <row r="12" spans="1:5" ht="16.5" x14ac:dyDescent="0.25">
      <c r="A12" s="1" t="s">
        <v>74</v>
      </c>
      <c r="B12" s="2">
        <v>3462</v>
      </c>
      <c r="C12" s="2">
        <v>2687</v>
      </c>
      <c r="D12" s="2">
        <v>4861</v>
      </c>
      <c r="E12" s="2"/>
    </row>
    <row r="13" spans="1:5" ht="16.5" x14ac:dyDescent="0.25">
      <c r="A13" s="1" t="s">
        <v>75</v>
      </c>
      <c r="B13" s="2">
        <v>4654</v>
      </c>
      <c r="C13" s="2">
        <v>2321</v>
      </c>
      <c r="D13" s="2">
        <v>4718</v>
      </c>
      <c r="E13" s="2"/>
    </row>
    <row r="14" spans="1:5" ht="16.5" x14ac:dyDescent="0.25">
      <c r="A14" s="1" t="s">
        <v>76</v>
      </c>
      <c r="B14" s="2">
        <v>4728</v>
      </c>
      <c r="C14" s="2">
        <v>3201</v>
      </c>
      <c r="D14" s="2">
        <v>3581</v>
      </c>
      <c r="E14" s="2"/>
    </row>
    <row r="15" spans="1:5" x14ac:dyDescent="0.2">
      <c r="A15" s="1" t="s">
        <v>59</v>
      </c>
    </row>
    <row r="16" spans="1:5" ht="15.75" x14ac:dyDescent="0.25">
      <c r="A16" s="1" t="s">
        <v>60</v>
      </c>
      <c r="B16" s="1" t="s">
        <v>61</v>
      </c>
      <c r="C16" s="1" t="s">
        <v>62</v>
      </c>
      <c r="D16" s="1" t="s">
        <v>63</v>
      </c>
      <c r="E16" s="1" t="s">
        <v>64</v>
      </c>
    </row>
    <row r="17" spans="1:5" ht="16.5" x14ac:dyDescent="0.25">
      <c r="A17" s="1" t="s">
        <v>65</v>
      </c>
      <c r="B17" s="3"/>
      <c r="C17" s="3">
        <v>3088</v>
      </c>
      <c r="D17" s="3">
        <v>2111</v>
      </c>
      <c r="E17" s="3">
        <v>4479</v>
      </c>
    </row>
    <row r="18" spans="1:5" ht="16.5" x14ac:dyDescent="0.25">
      <c r="A18" s="1" t="s">
        <v>66</v>
      </c>
      <c r="B18" s="3"/>
      <c r="C18" s="3">
        <v>2175</v>
      </c>
      <c r="D18" s="3">
        <v>1931</v>
      </c>
      <c r="E18" s="3">
        <v>3568</v>
      </c>
    </row>
    <row r="19" spans="1:5" ht="16.5" x14ac:dyDescent="0.25">
      <c r="A19" s="1" t="s">
        <v>67</v>
      </c>
      <c r="B19" s="3"/>
      <c r="C19" s="3">
        <v>2839</v>
      </c>
      <c r="D19" s="3">
        <v>2084</v>
      </c>
      <c r="E19" s="3">
        <v>4337</v>
      </c>
    </row>
    <row r="20" spans="1:5" ht="16.5" x14ac:dyDescent="0.25">
      <c r="A20" s="1" t="s">
        <v>68</v>
      </c>
      <c r="B20" s="3"/>
      <c r="C20" s="3">
        <v>2776</v>
      </c>
      <c r="D20" s="3">
        <v>2383</v>
      </c>
      <c r="E20" s="3">
        <v>4169</v>
      </c>
    </row>
    <row r="21" spans="1:5" ht="16.5" x14ac:dyDescent="0.25">
      <c r="A21" s="1" t="s">
        <v>69</v>
      </c>
      <c r="B21" s="3"/>
      <c r="C21" s="3">
        <v>2818</v>
      </c>
      <c r="D21" s="3">
        <v>3029</v>
      </c>
      <c r="E21" s="3">
        <v>2019</v>
      </c>
    </row>
    <row r="22" spans="1:5" ht="16.5" x14ac:dyDescent="0.25">
      <c r="A22" s="1" t="s">
        <v>70</v>
      </c>
      <c r="B22" s="3"/>
      <c r="C22" s="3">
        <v>2505</v>
      </c>
      <c r="D22" s="3">
        <v>2699</v>
      </c>
      <c r="E22" s="3">
        <v>1102</v>
      </c>
    </row>
    <row r="23" spans="1:5" ht="16.5" x14ac:dyDescent="0.25">
      <c r="A23" s="1" t="s">
        <v>71</v>
      </c>
      <c r="B23" s="3"/>
      <c r="C23" s="3">
        <v>2045</v>
      </c>
      <c r="D23" s="3">
        <v>2653</v>
      </c>
      <c r="E23" s="3">
        <v>908</v>
      </c>
    </row>
    <row r="24" spans="1:5" ht="16.5" x14ac:dyDescent="0.25">
      <c r="A24" s="1" t="s">
        <v>72</v>
      </c>
      <c r="B24" s="3"/>
      <c r="C24" s="3">
        <v>3330</v>
      </c>
      <c r="D24" s="3">
        <v>3272</v>
      </c>
      <c r="E24" s="3">
        <v>634</v>
      </c>
    </row>
    <row r="25" spans="1:5" ht="16.5" x14ac:dyDescent="0.25">
      <c r="A25" s="1" t="s">
        <v>73</v>
      </c>
      <c r="B25" s="3"/>
      <c r="C25" s="3">
        <v>3204</v>
      </c>
      <c r="D25" s="3">
        <v>3338</v>
      </c>
      <c r="E25" s="3">
        <v>400</v>
      </c>
    </row>
    <row r="26" spans="1:5" ht="16.5" x14ac:dyDescent="0.25">
      <c r="A26" s="1" t="s">
        <v>74</v>
      </c>
      <c r="B26" s="3">
        <v>1836</v>
      </c>
      <c r="C26" s="3">
        <v>2194</v>
      </c>
      <c r="D26" s="3">
        <v>3947</v>
      </c>
      <c r="E26" s="3">
        <v>162</v>
      </c>
    </row>
    <row r="27" spans="1:5" ht="16.5" x14ac:dyDescent="0.25">
      <c r="A27" s="1" t="s">
        <v>75</v>
      </c>
      <c r="B27" s="3">
        <v>2550</v>
      </c>
      <c r="C27" s="3">
        <v>2091</v>
      </c>
      <c r="D27" s="3">
        <v>4382</v>
      </c>
      <c r="E27" s="3">
        <v>4</v>
      </c>
    </row>
    <row r="28" spans="1:5" ht="16.5" x14ac:dyDescent="0.25">
      <c r="A28" s="1" t="s">
        <v>76</v>
      </c>
      <c r="B28" s="3">
        <v>4095</v>
      </c>
      <c r="C28" s="3">
        <v>2504</v>
      </c>
      <c r="D28" s="3">
        <v>4002</v>
      </c>
      <c r="E28" s="3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zoomScale="85" zoomScaleNormal="85" workbookViewId="0">
      <selection activeCell="A20" sqref="A20"/>
    </sheetView>
  </sheetViews>
  <sheetFormatPr defaultRowHeight="16.5" x14ac:dyDescent="0.25"/>
  <cols>
    <col min="1" max="1" width="27" bestFit="1" customWidth="1"/>
    <col min="2" max="2" width="8.25" bestFit="1" customWidth="1"/>
    <col min="3" max="4" width="9.125" bestFit="1" customWidth="1"/>
    <col min="5" max="5" width="8.25" bestFit="1" customWidth="1"/>
  </cols>
  <sheetData>
    <row r="1" spans="1:5" x14ac:dyDescent="0.25">
      <c r="A1" s="10" t="s">
        <v>90</v>
      </c>
      <c r="B1" s="6" t="s">
        <v>86</v>
      </c>
      <c r="C1" s="6" t="s">
        <v>87</v>
      </c>
      <c r="D1" s="6" t="s">
        <v>88</v>
      </c>
      <c r="E1" s="6" t="s">
        <v>89</v>
      </c>
    </row>
    <row r="2" spans="1:5" x14ac:dyDescent="0.25">
      <c r="A2" s="5" t="s">
        <v>78</v>
      </c>
      <c r="B2" s="7">
        <v>74</v>
      </c>
      <c r="C2" s="7">
        <v>142</v>
      </c>
      <c r="D2" s="7">
        <v>279</v>
      </c>
      <c r="E2" s="7">
        <v>166</v>
      </c>
    </row>
    <row r="3" spans="1:5" x14ac:dyDescent="0.25">
      <c r="A3" s="5" t="s">
        <v>79</v>
      </c>
      <c r="B3" s="7">
        <v>136</v>
      </c>
      <c r="C3" s="7">
        <v>452</v>
      </c>
      <c r="D3" s="7">
        <v>555</v>
      </c>
      <c r="E3" s="7">
        <v>580</v>
      </c>
    </row>
    <row r="4" spans="1:5" x14ac:dyDescent="0.25">
      <c r="A4" s="5" t="s">
        <v>77</v>
      </c>
      <c r="B4" s="7">
        <v>447</v>
      </c>
      <c r="C4" s="7">
        <v>1219</v>
      </c>
      <c r="D4" s="7">
        <v>1620</v>
      </c>
      <c r="E4" s="7">
        <v>2030</v>
      </c>
    </row>
    <row r="5" spans="1:5" x14ac:dyDescent="0.25">
      <c r="A5" s="5" t="s">
        <v>80</v>
      </c>
      <c r="B5" s="7">
        <v>518</v>
      </c>
      <c r="C5" s="7">
        <v>1549</v>
      </c>
      <c r="D5" s="7">
        <v>2302</v>
      </c>
      <c r="E5" s="7">
        <v>2715</v>
      </c>
    </row>
    <row r="6" spans="1:5" x14ac:dyDescent="0.25">
      <c r="A6" s="5" t="s">
        <v>81</v>
      </c>
      <c r="B6" s="7">
        <v>474</v>
      </c>
      <c r="C6" s="7">
        <v>1314</v>
      </c>
      <c r="D6" s="7">
        <v>2198</v>
      </c>
      <c r="E6" s="7">
        <v>2396</v>
      </c>
    </row>
    <row r="7" spans="1:5" x14ac:dyDescent="0.25">
      <c r="A7" s="5" t="s">
        <v>82</v>
      </c>
      <c r="B7" s="7">
        <v>401</v>
      </c>
      <c r="C7" s="7">
        <v>1159</v>
      </c>
      <c r="D7" s="7">
        <v>2085</v>
      </c>
      <c r="E7" s="7">
        <v>2143</v>
      </c>
    </row>
    <row r="8" spans="1:5" x14ac:dyDescent="0.25">
      <c r="A8" s="5" t="s">
        <v>83</v>
      </c>
      <c r="B8" s="7">
        <v>1200</v>
      </c>
      <c r="C8" s="7">
        <v>3799</v>
      </c>
      <c r="D8" s="7">
        <v>6673</v>
      </c>
      <c r="E8" s="7">
        <v>4528</v>
      </c>
    </row>
    <row r="9" spans="1:5" x14ac:dyDescent="0.25">
      <c r="A9" s="5" t="s">
        <v>84</v>
      </c>
      <c r="B9" s="7">
        <v>961</v>
      </c>
      <c r="C9" s="7">
        <v>3442</v>
      </c>
      <c r="D9" s="7">
        <v>4172</v>
      </c>
      <c r="E9" s="7">
        <v>1271</v>
      </c>
    </row>
    <row r="10" spans="1:5" x14ac:dyDescent="0.25">
      <c r="A10" s="10" t="s">
        <v>91</v>
      </c>
      <c r="B10" s="6" t="s">
        <v>86</v>
      </c>
      <c r="C10" s="6" t="s">
        <v>87</v>
      </c>
      <c r="D10" s="6" t="s">
        <v>88</v>
      </c>
      <c r="E10" s="6" t="s">
        <v>89</v>
      </c>
    </row>
    <row r="11" spans="1:5" x14ac:dyDescent="0.25">
      <c r="A11" s="5" t="s">
        <v>78</v>
      </c>
      <c r="B11" s="8">
        <v>82</v>
      </c>
      <c r="C11" s="8">
        <v>154</v>
      </c>
      <c r="D11" s="8">
        <v>286</v>
      </c>
      <c r="E11" s="8">
        <v>168</v>
      </c>
    </row>
    <row r="12" spans="1:5" x14ac:dyDescent="0.25">
      <c r="A12" s="5" t="s">
        <v>79</v>
      </c>
      <c r="B12" s="8">
        <v>167</v>
      </c>
      <c r="C12" s="8">
        <v>552</v>
      </c>
      <c r="D12" s="8">
        <v>581</v>
      </c>
      <c r="E12" s="8">
        <v>634</v>
      </c>
    </row>
    <row r="13" spans="1:5" x14ac:dyDescent="0.25">
      <c r="A13" s="5" t="s">
        <v>85</v>
      </c>
      <c r="B13" s="8">
        <v>582</v>
      </c>
      <c r="C13" s="8">
        <v>1556</v>
      </c>
      <c r="D13" s="8">
        <v>1805</v>
      </c>
      <c r="E13" s="8">
        <v>2305</v>
      </c>
    </row>
    <row r="14" spans="1:5" x14ac:dyDescent="0.25">
      <c r="A14" s="5" t="s">
        <v>80</v>
      </c>
      <c r="B14" s="8">
        <v>791</v>
      </c>
      <c r="C14" s="8">
        <v>2255</v>
      </c>
      <c r="D14" s="8">
        <v>2740</v>
      </c>
      <c r="E14" s="8">
        <v>3173</v>
      </c>
    </row>
    <row r="15" spans="1:5" x14ac:dyDescent="0.25">
      <c r="A15" s="5" t="s">
        <v>81</v>
      </c>
      <c r="B15" s="8">
        <v>761</v>
      </c>
      <c r="C15" s="8">
        <v>2259</v>
      </c>
      <c r="D15" s="8">
        <v>2916</v>
      </c>
      <c r="E15" s="8">
        <v>2970</v>
      </c>
    </row>
    <row r="16" spans="1:5" x14ac:dyDescent="0.25">
      <c r="A16" s="5" t="s">
        <v>82</v>
      </c>
      <c r="B16" s="8">
        <v>691</v>
      </c>
      <c r="C16" s="8">
        <v>2312</v>
      </c>
      <c r="D16" s="8">
        <v>2982</v>
      </c>
      <c r="E16" s="8">
        <v>2759</v>
      </c>
    </row>
    <row r="17" spans="1:5" x14ac:dyDescent="0.25">
      <c r="A17" s="5" t="s">
        <v>83</v>
      </c>
      <c r="B17" s="8">
        <v>2453</v>
      </c>
      <c r="C17" s="8">
        <v>9163</v>
      </c>
      <c r="D17" s="8">
        <v>12138</v>
      </c>
      <c r="E17" s="8">
        <v>6743</v>
      </c>
    </row>
    <row r="18" spans="1:5" x14ac:dyDescent="0.25">
      <c r="A18" s="5" t="s">
        <v>84</v>
      </c>
      <c r="B18" s="8">
        <v>2954</v>
      </c>
      <c r="C18" s="8">
        <v>13318</v>
      </c>
      <c r="D18" s="8">
        <v>12383</v>
      </c>
      <c r="E18" s="8">
        <v>3030</v>
      </c>
    </row>
    <row r="19" spans="1:5" x14ac:dyDescent="0.25">
      <c r="A19" s="10" t="s">
        <v>92</v>
      </c>
      <c r="B19" s="6" t="s">
        <v>86</v>
      </c>
      <c r="C19" s="6" t="s">
        <v>87</v>
      </c>
      <c r="D19" s="6" t="s">
        <v>88</v>
      </c>
      <c r="E19" s="6" t="s">
        <v>89</v>
      </c>
    </row>
    <row r="20" spans="1:5" x14ac:dyDescent="0.25">
      <c r="A20" s="5" t="s">
        <v>78</v>
      </c>
      <c r="B20" s="9">
        <f>B11/B2</f>
        <v>1.1081081081081081</v>
      </c>
      <c r="C20" s="9">
        <f t="shared" ref="C20:E20" si="0">C11/C2</f>
        <v>1.0845070422535212</v>
      </c>
      <c r="D20" s="9">
        <f t="shared" si="0"/>
        <v>1.0250896057347669</v>
      </c>
      <c r="E20" s="9">
        <f t="shared" si="0"/>
        <v>1.0120481927710843</v>
      </c>
    </row>
    <row r="21" spans="1:5" x14ac:dyDescent="0.25">
      <c r="A21" s="5" t="s">
        <v>79</v>
      </c>
      <c r="B21" s="9">
        <f t="shared" ref="B21:E21" si="1">B12/B3</f>
        <v>1.2279411764705883</v>
      </c>
      <c r="C21" s="9">
        <f t="shared" si="1"/>
        <v>1.2212389380530972</v>
      </c>
      <c r="D21" s="9">
        <f t="shared" si="1"/>
        <v>1.0468468468468468</v>
      </c>
      <c r="E21" s="9">
        <f t="shared" si="1"/>
        <v>1.0931034482758621</v>
      </c>
    </row>
    <row r="22" spans="1:5" x14ac:dyDescent="0.25">
      <c r="A22" s="5" t="s">
        <v>85</v>
      </c>
      <c r="B22" s="9">
        <f t="shared" ref="B22:E22" si="2">B13/B4</f>
        <v>1.3020134228187918</v>
      </c>
      <c r="C22" s="9">
        <f t="shared" si="2"/>
        <v>1.276456111566858</v>
      </c>
      <c r="D22" s="9">
        <f t="shared" si="2"/>
        <v>1.1141975308641976</v>
      </c>
      <c r="E22" s="9">
        <f t="shared" si="2"/>
        <v>1.1354679802955665</v>
      </c>
    </row>
    <row r="23" spans="1:5" x14ac:dyDescent="0.25">
      <c r="A23" s="5" t="s">
        <v>80</v>
      </c>
      <c r="B23" s="9">
        <f t="shared" ref="B23:E23" si="3">B14/B5</f>
        <v>1.527027027027027</v>
      </c>
      <c r="C23" s="9">
        <f t="shared" si="3"/>
        <v>1.4557779212395094</v>
      </c>
      <c r="D23" s="9">
        <f t="shared" si="3"/>
        <v>1.1902693310165073</v>
      </c>
      <c r="E23" s="9">
        <f t="shared" si="3"/>
        <v>1.1686924493554327</v>
      </c>
    </row>
    <row r="24" spans="1:5" x14ac:dyDescent="0.25">
      <c r="A24" s="5" t="s">
        <v>81</v>
      </c>
      <c r="B24" s="9">
        <f t="shared" ref="B24:E24" si="4">B15/B6</f>
        <v>1.6054852320675106</v>
      </c>
      <c r="C24" s="9">
        <f t="shared" si="4"/>
        <v>1.7191780821917808</v>
      </c>
      <c r="D24" s="9">
        <f t="shared" si="4"/>
        <v>1.3266606005459509</v>
      </c>
      <c r="E24" s="9">
        <f t="shared" si="4"/>
        <v>1.2395659432387311</v>
      </c>
    </row>
    <row r="25" spans="1:5" x14ac:dyDescent="0.25">
      <c r="A25" s="5" t="s">
        <v>82</v>
      </c>
      <c r="B25" s="9">
        <f t="shared" ref="B25:E25" si="5">B16/B7</f>
        <v>1.7231920199501247</v>
      </c>
      <c r="C25" s="9">
        <f t="shared" si="5"/>
        <v>1.994823123382226</v>
      </c>
      <c r="D25" s="9">
        <f t="shared" si="5"/>
        <v>1.4302158273381296</v>
      </c>
      <c r="E25" s="9">
        <f t="shared" si="5"/>
        <v>1.2874475034997668</v>
      </c>
    </row>
    <row r="26" spans="1:5" x14ac:dyDescent="0.25">
      <c r="A26" s="5" t="s">
        <v>83</v>
      </c>
      <c r="B26" s="9">
        <f t="shared" ref="B26:E26" si="6">B17/B8</f>
        <v>2.0441666666666665</v>
      </c>
      <c r="C26" s="9">
        <f t="shared" si="6"/>
        <v>2.4119505132929717</v>
      </c>
      <c r="D26" s="9">
        <f t="shared" si="6"/>
        <v>1.818971976622209</v>
      </c>
      <c r="E26" s="9">
        <f t="shared" si="6"/>
        <v>1.4891784452296819</v>
      </c>
    </row>
    <row r="27" spans="1:5" x14ac:dyDescent="0.25">
      <c r="A27" s="5" t="s">
        <v>84</v>
      </c>
      <c r="B27" s="9">
        <f>B18/B9</f>
        <v>3.0738813735691988</v>
      </c>
      <c r="C27" s="9">
        <f t="shared" ref="C27:E27" si="7">C18/C9</f>
        <v>3.8692620569436373</v>
      </c>
      <c r="D27" s="9">
        <f t="shared" si="7"/>
        <v>2.9681208053691277</v>
      </c>
      <c r="E27" s="9">
        <f t="shared" si="7"/>
        <v>2.3839496459480722</v>
      </c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tabSelected="1" workbookViewId="0"/>
  </sheetViews>
  <sheetFormatPr defaultRowHeight="16.5" x14ac:dyDescent="0.25"/>
  <cols>
    <col min="1" max="1" width="15" bestFit="1" customWidth="1"/>
    <col min="2" max="2" width="8" bestFit="1" customWidth="1"/>
    <col min="3" max="4" width="9.125" bestFit="1" customWidth="1"/>
    <col min="5" max="5" width="8.5" bestFit="1" customWidth="1"/>
  </cols>
  <sheetData>
    <row r="1" spans="1:5" x14ac:dyDescent="0.25">
      <c r="A1" s="12" t="s">
        <v>119</v>
      </c>
      <c r="B1" s="12" t="s">
        <v>93</v>
      </c>
      <c r="C1" s="12" t="s">
        <v>94</v>
      </c>
      <c r="D1" s="12" t="s">
        <v>95</v>
      </c>
      <c r="E1" s="12" t="s">
        <v>96</v>
      </c>
    </row>
    <row r="2" spans="1:5" ht="17.25" thickBot="1" x14ac:dyDescent="0.3">
      <c r="A2" s="14" t="s">
        <v>97</v>
      </c>
      <c r="B2" s="15">
        <v>5625</v>
      </c>
      <c r="C2" s="15">
        <v>11216</v>
      </c>
      <c r="D2" s="15">
        <v>14331</v>
      </c>
      <c r="E2" s="15">
        <v>1639</v>
      </c>
    </row>
    <row r="3" spans="1:5" ht="17.25" thickTop="1" x14ac:dyDescent="0.25">
      <c r="A3" s="16" t="s">
        <v>98</v>
      </c>
      <c r="B3" s="17">
        <v>0</v>
      </c>
      <c r="C3" s="17">
        <v>0</v>
      </c>
      <c r="D3" s="17">
        <v>0</v>
      </c>
      <c r="E3" s="18">
        <v>0</v>
      </c>
    </row>
    <row r="4" spans="1:5" x14ac:dyDescent="0.25">
      <c r="A4" s="19" t="s">
        <v>99</v>
      </c>
      <c r="B4" s="13">
        <v>0</v>
      </c>
      <c r="C4" s="13">
        <v>0</v>
      </c>
      <c r="D4" s="13">
        <v>0</v>
      </c>
      <c r="E4" s="20">
        <v>0</v>
      </c>
    </row>
    <row r="5" spans="1:5" x14ac:dyDescent="0.25">
      <c r="A5" s="19" t="s">
        <v>100</v>
      </c>
      <c r="B5" s="13">
        <v>1909</v>
      </c>
      <c r="C5" s="13">
        <v>3710</v>
      </c>
      <c r="D5" s="13">
        <v>4863</v>
      </c>
      <c r="E5" s="20">
        <v>564</v>
      </c>
    </row>
    <row r="6" spans="1:5" x14ac:dyDescent="0.25">
      <c r="A6" s="19" t="s">
        <v>101</v>
      </c>
      <c r="B6" s="13">
        <v>73</v>
      </c>
      <c r="C6" s="13">
        <v>2358</v>
      </c>
      <c r="D6" s="13">
        <v>9168</v>
      </c>
      <c r="E6" s="20">
        <v>1071</v>
      </c>
    </row>
    <row r="7" spans="1:5" x14ac:dyDescent="0.25">
      <c r="A7" s="19" t="s">
        <v>102</v>
      </c>
      <c r="B7" s="13">
        <v>1869</v>
      </c>
      <c r="C7" s="13">
        <v>3039</v>
      </c>
      <c r="D7" s="13">
        <v>266</v>
      </c>
      <c r="E7" s="20">
        <v>4</v>
      </c>
    </row>
    <row r="8" spans="1:5" x14ac:dyDescent="0.25">
      <c r="A8" s="19" t="s">
        <v>103</v>
      </c>
      <c r="B8" s="13">
        <v>1715</v>
      </c>
      <c r="C8" s="13">
        <v>2039</v>
      </c>
      <c r="D8" s="13">
        <v>33</v>
      </c>
      <c r="E8" s="20">
        <v>0</v>
      </c>
    </row>
    <row r="9" spans="1:5" ht="17.25" thickBot="1" x14ac:dyDescent="0.3">
      <c r="A9" s="21" t="s">
        <v>104</v>
      </c>
      <c r="B9" s="22">
        <v>58</v>
      </c>
      <c r="C9" s="22">
        <v>70</v>
      </c>
      <c r="D9" s="22">
        <v>1</v>
      </c>
      <c r="E9" s="23">
        <v>0</v>
      </c>
    </row>
    <row r="10" spans="1:5" ht="17.25" thickTop="1" x14ac:dyDescent="0.25">
      <c r="A10" s="16" t="s">
        <v>117</v>
      </c>
      <c r="B10" s="17">
        <v>5625</v>
      </c>
      <c r="C10" s="17">
        <v>11216</v>
      </c>
      <c r="D10" s="17">
        <v>14331</v>
      </c>
      <c r="E10" s="18">
        <v>1639</v>
      </c>
    </row>
    <row r="11" spans="1:5" x14ac:dyDescent="0.25">
      <c r="A11" s="19" t="s">
        <v>105</v>
      </c>
      <c r="B11" s="13">
        <v>5625</v>
      </c>
      <c r="C11" s="13">
        <v>11216</v>
      </c>
      <c r="D11" s="13">
        <v>14331</v>
      </c>
      <c r="E11" s="20">
        <v>1639</v>
      </c>
    </row>
    <row r="12" spans="1:5" x14ac:dyDescent="0.25">
      <c r="A12" s="19" t="s">
        <v>106</v>
      </c>
      <c r="B12" s="13">
        <v>5625</v>
      </c>
      <c r="C12" s="13">
        <v>11216</v>
      </c>
      <c r="D12" s="13">
        <v>14331</v>
      </c>
      <c r="E12" s="20">
        <v>1639</v>
      </c>
    </row>
    <row r="13" spans="1:5" x14ac:dyDescent="0.25">
      <c r="A13" s="19" t="s">
        <v>107</v>
      </c>
      <c r="B13" s="13">
        <v>3716</v>
      </c>
      <c r="C13" s="13">
        <v>7506</v>
      </c>
      <c r="D13" s="13">
        <v>9468</v>
      </c>
      <c r="E13" s="20">
        <v>1075</v>
      </c>
    </row>
    <row r="14" spans="1:5" x14ac:dyDescent="0.25">
      <c r="A14" s="19" t="s">
        <v>108</v>
      </c>
      <c r="B14" s="13">
        <v>3643</v>
      </c>
      <c r="C14" s="13">
        <v>5148</v>
      </c>
      <c r="D14" s="13">
        <v>300</v>
      </c>
      <c r="E14" s="20">
        <v>4</v>
      </c>
    </row>
    <row r="15" spans="1:5" x14ac:dyDescent="0.25">
      <c r="A15" s="19" t="s">
        <v>109</v>
      </c>
      <c r="B15" s="13">
        <v>1774</v>
      </c>
      <c r="C15" s="13">
        <v>2109</v>
      </c>
      <c r="D15" s="13">
        <v>34</v>
      </c>
      <c r="E15" s="20">
        <v>0</v>
      </c>
    </row>
    <row r="16" spans="1:5" ht="17.25" thickBot="1" x14ac:dyDescent="0.3">
      <c r="A16" s="21" t="s">
        <v>110</v>
      </c>
      <c r="B16" s="22">
        <v>59</v>
      </c>
      <c r="C16" s="22">
        <v>70</v>
      </c>
      <c r="D16" s="22">
        <v>1</v>
      </c>
      <c r="E16" s="23">
        <v>0</v>
      </c>
    </row>
    <row r="17" spans="1:5" ht="17.25" thickTop="1" x14ac:dyDescent="0.25">
      <c r="A17" s="16" t="s">
        <v>118</v>
      </c>
      <c r="B17" s="24">
        <v>0</v>
      </c>
      <c r="C17" s="24">
        <v>0</v>
      </c>
      <c r="D17" s="24">
        <v>0</v>
      </c>
      <c r="E17" s="25">
        <v>0</v>
      </c>
    </row>
    <row r="18" spans="1:5" x14ac:dyDescent="0.25">
      <c r="A18" s="19" t="s">
        <v>111</v>
      </c>
      <c r="B18" s="11">
        <v>0</v>
      </c>
      <c r="C18" s="11">
        <v>0</v>
      </c>
      <c r="D18" s="11">
        <v>0</v>
      </c>
      <c r="E18" s="26">
        <v>0</v>
      </c>
    </row>
    <row r="19" spans="1:5" x14ac:dyDescent="0.25">
      <c r="A19" s="19" t="s">
        <v>112</v>
      </c>
      <c r="B19" s="11">
        <v>0.33937777777777778</v>
      </c>
      <c r="C19" s="11">
        <v>0.3307774607703281</v>
      </c>
      <c r="D19" s="11">
        <v>0.33933431023655014</v>
      </c>
      <c r="E19" s="26">
        <v>0.3441122635753508</v>
      </c>
    </row>
    <row r="20" spans="1:5" x14ac:dyDescent="0.25">
      <c r="A20" s="19" t="s">
        <v>113</v>
      </c>
      <c r="B20" s="11">
        <v>1.9644779332615717E-2</v>
      </c>
      <c r="C20" s="11">
        <v>0.31414868105515587</v>
      </c>
      <c r="D20" s="11">
        <v>0.96831432192648925</v>
      </c>
      <c r="E20" s="26">
        <v>0.99627906976744185</v>
      </c>
    </row>
    <row r="21" spans="1:5" x14ac:dyDescent="0.25">
      <c r="A21" s="19" t="s">
        <v>114</v>
      </c>
      <c r="B21" s="11">
        <v>0.51303870436453469</v>
      </c>
      <c r="C21" s="11">
        <v>0.59032634032634035</v>
      </c>
      <c r="D21" s="11">
        <v>0.88666666666666671</v>
      </c>
      <c r="E21" s="26">
        <v>1</v>
      </c>
    </row>
    <row r="22" spans="1:5" x14ac:dyDescent="0.25">
      <c r="A22" s="19" t="s">
        <v>115</v>
      </c>
      <c r="B22" s="11">
        <v>0.96674182638105977</v>
      </c>
      <c r="C22" s="11">
        <v>0.96680891417733528</v>
      </c>
      <c r="D22" s="11">
        <v>0.97058823529411764</v>
      </c>
      <c r="E22" s="26"/>
    </row>
    <row r="23" spans="1:5" ht="17.25" thickBot="1" x14ac:dyDescent="0.3">
      <c r="A23" s="21" t="s">
        <v>116</v>
      </c>
      <c r="B23" s="27">
        <v>0.98305084745762716</v>
      </c>
      <c r="C23" s="27">
        <v>1</v>
      </c>
      <c r="D23" s="27">
        <v>1</v>
      </c>
      <c r="E23" s="28"/>
    </row>
    <row r="24" spans="1:5" ht="17.25" thickTop="1" x14ac:dyDescent="0.25"/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topLeftCell="A4" workbookViewId="0"/>
  </sheetViews>
  <sheetFormatPr defaultRowHeight="16.5" x14ac:dyDescent="0.25"/>
  <cols>
    <col min="1" max="1" width="24.25" bestFit="1" customWidth="1"/>
    <col min="2" max="4" width="14.5" bestFit="1" customWidth="1"/>
    <col min="5" max="5" width="13.25" bestFit="1" customWidth="1"/>
  </cols>
  <sheetData>
    <row r="1" spans="1:5" x14ac:dyDescent="0.25">
      <c r="A1" s="12" t="s">
        <v>119</v>
      </c>
      <c r="B1" s="12" t="s">
        <v>93</v>
      </c>
      <c r="C1" s="12" t="s">
        <v>94</v>
      </c>
      <c r="D1" s="12" t="s">
        <v>95</v>
      </c>
      <c r="E1" s="12" t="s">
        <v>96</v>
      </c>
    </row>
    <row r="2" spans="1:5" ht="17.25" thickBot="1" x14ac:dyDescent="0.3">
      <c r="A2" s="14" t="s">
        <v>97</v>
      </c>
      <c r="B2" s="15">
        <v>5625</v>
      </c>
      <c r="C2" s="15">
        <v>11216</v>
      </c>
      <c r="D2" s="15">
        <v>14331</v>
      </c>
      <c r="E2" s="15">
        <v>1639</v>
      </c>
    </row>
    <row r="3" spans="1:5" ht="17.25" thickTop="1" x14ac:dyDescent="0.25">
      <c r="A3" s="16" t="s">
        <v>120</v>
      </c>
      <c r="B3" s="36">
        <v>43820097</v>
      </c>
      <c r="C3" s="36">
        <v>72784976</v>
      </c>
      <c r="D3" s="36">
        <v>80950214</v>
      </c>
      <c r="E3" s="37">
        <v>6323173</v>
      </c>
    </row>
    <row r="4" spans="1:5" x14ac:dyDescent="0.25">
      <c r="A4" s="19" t="s">
        <v>121</v>
      </c>
      <c r="B4" s="38">
        <v>25342113</v>
      </c>
      <c r="C4" s="38">
        <v>42735340</v>
      </c>
      <c r="D4" s="38">
        <v>7834411</v>
      </c>
      <c r="E4" s="39">
        <v>0</v>
      </c>
    </row>
    <row r="5" spans="1:5" x14ac:dyDescent="0.25">
      <c r="A5" s="19" t="s">
        <v>122</v>
      </c>
      <c r="B5" s="38">
        <v>13322334</v>
      </c>
      <c r="C5" s="38">
        <v>3981553</v>
      </c>
      <c r="D5" s="38">
        <v>0</v>
      </c>
      <c r="E5" s="39">
        <v>0</v>
      </c>
    </row>
    <row r="6" spans="1:5" ht="17.25" thickBot="1" x14ac:dyDescent="0.3">
      <c r="A6" s="19" t="s">
        <v>123</v>
      </c>
      <c r="B6" s="38">
        <v>176393</v>
      </c>
      <c r="C6" s="38">
        <v>0</v>
      </c>
      <c r="D6" s="38">
        <v>0</v>
      </c>
      <c r="E6" s="39">
        <v>0</v>
      </c>
    </row>
    <row r="7" spans="1:5" ht="17.25" thickTop="1" x14ac:dyDescent="0.25">
      <c r="A7" s="16" t="s">
        <v>124</v>
      </c>
      <c r="B7" s="30">
        <f>B3/B2</f>
        <v>7790.2394666666669</v>
      </c>
      <c r="C7" s="30">
        <f>C3/C2</f>
        <v>6489.3880171184019</v>
      </c>
      <c r="D7" s="30">
        <f>D3/D2</f>
        <v>5648.6088898192729</v>
      </c>
      <c r="E7" s="31">
        <f>E3/E2</f>
        <v>3857.9456985967054</v>
      </c>
    </row>
    <row r="8" spans="1:5" x14ac:dyDescent="0.25">
      <c r="A8" s="19" t="s">
        <v>125</v>
      </c>
      <c r="B8" s="32">
        <f>B4/B2</f>
        <v>4505.264533333333</v>
      </c>
      <c r="C8" s="32">
        <f>C4/C2</f>
        <v>3810.2121968616261</v>
      </c>
      <c r="D8" s="32">
        <f>D4/D2</f>
        <v>546.67580768962387</v>
      </c>
      <c r="E8" s="33">
        <f>E4/E2</f>
        <v>0</v>
      </c>
    </row>
    <row r="9" spans="1:5" x14ac:dyDescent="0.25">
      <c r="A9" s="19" t="s">
        <v>126</v>
      </c>
      <c r="B9" s="32">
        <f>B5/B2</f>
        <v>2368.4149333333335</v>
      </c>
      <c r="C9" s="32">
        <f>C5/C2</f>
        <v>354.98867689015691</v>
      </c>
      <c r="D9" s="32">
        <f>D5/D2</f>
        <v>0</v>
      </c>
      <c r="E9" s="33">
        <f>E5/E2</f>
        <v>0</v>
      </c>
    </row>
    <row r="10" spans="1:5" ht="17.25" thickBot="1" x14ac:dyDescent="0.3">
      <c r="A10" s="29" t="s">
        <v>127</v>
      </c>
      <c r="B10" s="34">
        <f>B6/B2</f>
        <v>31.358755555555554</v>
      </c>
      <c r="C10" s="34">
        <f>C6/C2</f>
        <v>0</v>
      </c>
      <c r="D10" s="34">
        <f>D6/D2</f>
        <v>0</v>
      </c>
      <c r="E10" s="35">
        <f>E6/E2</f>
        <v>0</v>
      </c>
    </row>
    <row r="11" spans="1:5" ht="17.25" thickTop="1" x14ac:dyDescent="0.25"/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showGridLines="0" topLeftCell="D94" zoomScale="80" zoomScaleNormal="80" workbookViewId="0">
      <selection activeCell="L106" sqref="L106"/>
    </sheetView>
  </sheetViews>
  <sheetFormatPr defaultRowHeight="16.5" x14ac:dyDescent="0.25"/>
  <cols>
    <col min="1" max="1" width="13.125" style="63" bestFit="1" customWidth="1"/>
    <col min="2" max="2" width="12" style="40" bestFit="1" customWidth="1"/>
    <col min="3" max="5" width="18.625" style="40" bestFit="1" customWidth="1"/>
    <col min="6" max="6" width="39.125" style="40" bestFit="1" customWidth="1"/>
    <col min="7" max="7" width="18.625" style="40" bestFit="1" customWidth="1"/>
    <col min="8" max="8" width="10.75" style="63" bestFit="1" customWidth="1"/>
    <col min="9" max="9" width="9.25" style="40" customWidth="1"/>
    <col min="10" max="10" width="12.875" style="73" customWidth="1"/>
    <col min="11" max="11" width="11.375" style="73" customWidth="1"/>
    <col min="12" max="12" width="12.5" style="73" customWidth="1"/>
    <col min="13" max="13" width="21" style="73" customWidth="1"/>
    <col min="14" max="14" width="12.5" style="73" customWidth="1"/>
    <col min="15" max="15" width="9.875" style="73" customWidth="1"/>
    <col min="16" max="16" width="9" style="73" customWidth="1"/>
    <col min="17" max="18" width="14.875" style="73" customWidth="1"/>
    <col min="19" max="20" width="11.875" style="73" customWidth="1"/>
    <col min="21" max="21" width="14.875" style="73" customWidth="1"/>
    <col min="22" max="16384" width="9" style="40"/>
  </cols>
  <sheetData>
    <row r="1" spans="1:21" ht="33" thickTop="1" thickBot="1" x14ac:dyDescent="0.3">
      <c r="A1" s="44" t="s">
        <v>128</v>
      </c>
      <c r="B1" s="45" t="s">
        <v>129</v>
      </c>
      <c r="C1" s="45" t="s">
        <v>130</v>
      </c>
      <c r="D1" s="45" t="s">
        <v>131</v>
      </c>
      <c r="E1" s="45" t="s">
        <v>132</v>
      </c>
      <c r="F1" s="46" t="s">
        <v>151</v>
      </c>
      <c r="H1" s="93" t="s">
        <v>156</v>
      </c>
      <c r="I1" s="74" t="s">
        <v>129</v>
      </c>
      <c r="J1" s="75" t="s">
        <v>130</v>
      </c>
      <c r="K1" s="75" t="s">
        <v>131</v>
      </c>
      <c r="L1" s="75" t="s">
        <v>132</v>
      </c>
      <c r="M1" s="75" t="s">
        <v>151</v>
      </c>
      <c r="N1" s="75" t="s">
        <v>133</v>
      </c>
      <c r="O1" s="75" t="s">
        <v>134</v>
      </c>
      <c r="P1" s="75" t="s">
        <v>135</v>
      </c>
      <c r="Q1" s="75" t="s">
        <v>152</v>
      </c>
      <c r="R1" s="75" t="s">
        <v>136</v>
      </c>
      <c r="S1" s="75" t="s">
        <v>137</v>
      </c>
      <c r="T1" s="75" t="s">
        <v>138</v>
      </c>
      <c r="U1" s="76" t="s">
        <v>153</v>
      </c>
    </row>
    <row r="2" spans="1:21" ht="17.25" thickTop="1" x14ac:dyDescent="0.25">
      <c r="A2" s="61" t="s">
        <v>154</v>
      </c>
      <c r="B2" s="47">
        <v>10244</v>
      </c>
      <c r="C2" s="48">
        <v>0</v>
      </c>
      <c r="D2" s="49">
        <v>0</v>
      </c>
      <c r="E2" s="49">
        <v>0</v>
      </c>
      <c r="F2" s="50">
        <v>0</v>
      </c>
      <c r="H2" s="94" t="s">
        <v>157</v>
      </c>
      <c r="I2" s="41">
        <v>10244</v>
      </c>
      <c r="J2" s="64">
        <v>0</v>
      </c>
      <c r="K2" s="65">
        <v>0</v>
      </c>
      <c r="L2" s="65">
        <v>0</v>
      </c>
      <c r="M2" s="64">
        <v>0</v>
      </c>
      <c r="N2" s="64">
        <v>0</v>
      </c>
      <c r="O2" s="65">
        <v>0</v>
      </c>
      <c r="P2" s="65">
        <v>0</v>
      </c>
      <c r="Q2" s="64">
        <v>0</v>
      </c>
      <c r="R2" s="81">
        <v>0</v>
      </c>
      <c r="S2" s="83">
        <v>0</v>
      </c>
      <c r="T2" s="83">
        <v>0</v>
      </c>
      <c r="U2" s="66">
        <v>0</v>
      </c>
    </row>
    <row r="3" spans="1:21" x14ac:dyDescent="0.25">
      <c r="A3" s="61" t="s">
        <v>155</v>
      </c>
      <c r="B3" s="47">
        <v>473</v>
      </c>
      <c r="C3" s="48">
        <v>845.04862500000002</v>
      </c>
      <c r="D3" s="49">
        <v>972</v>
      </c>
      <c r="E3" s="49">
        <v>729</v>
      </c>
      <c r="F3" s="50">
        <v>68.884020089881005</v>
      </c>
      <c r="H3" s="94" t="s">
        <v>158</v>
      </c>
      <c r="I3" s="41">
        <v>473</v>
      </c>
      <c r="J3" s="64">
        <v>845.04862500000002</v>
      </c>
      <c r="K3" s="65">
        <v>972</v>
      </c>
      <c r="L3" s="65">
        <v>729</v>
      </c>
      <c r="M3" s="64">
        <v>68.884020089881005</v>
      </c>
      <c r="N3" s="64">
        <v>1</v>
      </c>
      <c r="O3" s="65">
        <v>1</v>
      </c>
      <c r="P3" s="65">
        <v>1</v>
      </c>
      <c r="Q3" s="64">
        <v>0</v>
      </c>
      <c r="R3" s="81">
        <v>906.33192389006297</v>
      </c>
      <c r="S3" s="83">
        <v>1440</v>
      </c>
      <c r="T3" s="83">
        <v>80</v>
      </c>
      <c r="U3" s="66">
        <v>350.90003190328002</v>
      </c>
    </row>
    <row r="4" spans="1:21" x14ac:dyDescent="0.25">
      <c r="A4" s="61" t="s">
        <v>139</v>
      </c>
      <c r="B4" s="47">
        <v>1898</v>
      </c>
      <c r="C4" s="48">
        <v>747.32402500000001</v>
      </c>
      <c r="D4" s="49">
        <v>972</v>
      </c>
      <c r="E4" s="49">
        <v>464</v>
      </c>
      <c r="F4" s="50">
        <v>142.32108546402301</v>
      </c>
      <c r="H4" s="94" t="s">
        <v>159</v>
      </c>
      <c r="I4" s="41">
        <v>641</v>
      </c>
      <c r="J4" s="64">
        <v>855.72386800000004</v>
      </c>
      <c r="K4" s="65">
        <v>972</v>
      </c>
      <c r="L4" s="65">
        <v>729</v>
      </c>
      <c r="M4" s="64">
        <v>69.227186278280698</v>
      </c>
      <c r="N4" s="64">
        <v>1</v>
      </c>
      <c r="O4" s="65">
        <v>1</v>
      </c>
      <c r="P4" s="65">
        <v>1</v>
      </c>
      <c r="Q4" s="64">
        <v>0</v>
      </c>
      <c r="R4" s="81">
        <v>2133.9391575662999</v>
      </c>
      <c r="S4" s="83">
        <v>2789</v>
      </c>
      <c r="T4" s="83">
        <v>1440</v>
      </c>
      <c r="U4" s="66">
        <v>393.75600913498999</v>
      </c>
    </row>
    <row r="5" spans="1:21" x14ac:dyDescent="0.25">
      <c r="A5" s="61" t="s">
        <v>140</v>
      </c>
      <c r="B5" s="47">
        <v>4141</v>
      </c>
      <c r="C5" s="48">
        <v>671.30065200000001</v>
      </c>
      <c r="D5" s="49">
        <v>972</v>
      </c>
      <c r="E5" s="49">
        <v>265</v>
      </c>
      <c r="F5" s="50">
        <v>196.995677070841</v>
      </c>
      <c r="H5" s="94" t="s">
        <v>160</v>
      </c>
      <c r="I5" s="41">
        <v>688</v>
      </c>
      <c r="J5" s="64">
        <v>853.68895299999997</v>
      </c>
      <c r="K5" s="65">
        <v>972</v>
      </c>
      <c r="L5" s="65">
        <v>729</v>
      </c>
      <c r="M5" s="64">
        <v>69.534399098581304</v>
      </c>
      <c r="N5" s="64">
        <v>1</v>
      </c>
      <c r="O5" s="65">
        <v>1</v>
      </c>
      <c r="P5" s="65">
        <v>1</v>
      </c>
      <c r="Q5" s="64">
        <v>0</v>
      </c>
      <c r="R5" s="81">
        <v>3686.1380813953501</v>
      </c>
      <c r="S5" s="83">
        <v>4760</v>
      </c>
      <c r="T5" s="83">
        <v>2790</v>
      </c>
      <c r="U5" s="66">
        <v>563.21844157401699</v>
      </c>
    </row>
    <row r="6" spans="1:21" x14ac:dyDescent="0.25">
      <c r="A6" s="61" t="s">
        <v>141</v>
      </c>
      <c r="B6" s="47">
        <v>6818</v>
      </c>
      <c r="C6" s="48">
        <v>584.74919299999999</v>
      </c>
      <c r="D6" s="49">
        <v>972</v>
      </c>
      <c r="E6" s="49">
        <v>136</v>
      </c>
      <c r="F6" s="50">
        <v>241.671297138141</v>
      </c>
      <c r="H6" s="94" t="s">
        <v>161</v>
      </c>
      <c r="I6" s="41">
        <v>680</v>
      </c>
      <c r="J6" s="64">
        <v>852.75147000000004</v>
      </c>
      <c r="K6" s="65">
        <v>972</v>
      </c>
      <c r="L6" s="65">
        <v>729</v>
      </c>
      <c r="M6" s="64">
        <v>71.735943941721203</v>
      </c>
      <c r="N6" s="64">
        <v>1</v>
      </c>
      <c r="O6" s="65">
        <v>1</v>
      </c>
      <c r="P6" s="65">
        <v>1</v>
      </c>
      <c r="Q6" s="64">
        <v>0</v>
      </c>
      <c r="R6" s="81">
        <v>6383.6617647058802</v>
      </c>
      <c r="S6" s="83">
        <v>8532</v>
      </c>
      <c r="T6" s="83">
        <v>4770</v>
      </c>
      <c r="U6" s="66">
        <v>1067.72828934209</v>
      </c>
    </row>
    <row r="7" spans="1:21" x14ac:dyDescent="0.25">
      <c r="A7" s="61" t="s">
        <v>142</v>
      </c>
      <c r="B7" s="47">
        <v>9825</v>
      </c>
      <c r="C7" s="48">
        <v>504.85944000000001</v>
      </c>
      <c r="D7" s="49">
        <v>972</v>
      </c>
      <c r="E7" s="49">
        <v>16</v>
      </c>
      <c r="F7" s="50">
        <v>274.89047028256601</v>
      </c>
      <c r="H7" s="94" t="s">
        <v>162</v>
      </c>
      <c r="I7" s="41">
        <v>708</v>
      </c>
      <c r="J7" s="64">
        <v>851.56497100000001</v>
      </c>
      <c r="K7" s="65">
        <v>972</v>
      </c>
      <c r="L7" s="65">
        <v>729</v>
      </c>
      <c r="M7" s="64">
        <v>72.106710284363601</v>
      </c>
      <c r="N7" s="64">
        <v>1</v>
      </c>
      <c r="O7" s="65">
        <v>1</v>
      </c>
      <c r="P7" s="65">
        <v>1</v>
      </c>
      <c r="Q7" s="64">
        <v>0</v>
      </c>
      <c r="R7" s="81">
        <v>16303.994350282501</v>
      </c>
      <c r="S7" s="83">
        <v>97300</v>
      </c>
      <c r="T7" s="83">
        <v>8570</v>
      </c>
      <c r="U7" s="66">
        <v>8996.6685058217809</v>
      </c>
    </row>
    <row r="8" spans="1:21" x14ac:dyDescent="0.25">
      <c r="A8" s="61" t="s">
        <v>143</v>
      </c>
      <c r="B8" s="47">
        <v>10239</v>
      </c>
      <c r="C8" s="48">
        <v>448.81658299999998</v>
      </c>
      <c r="D8" s="49">
        <v>972</v>
      </c>
      <c r="E8" s="49">
        <v>16</v>
      </c>
      <c r="F8" s="50">
        <v>278.729556052948</v>
      </c>
      <c r="H8" s="94" t="s">
        <v>163</v>
      </c>
      <c r="I8" s="41">
        <v>488</v>
      </c>
      <c r="J8" s="64">
        <v>841.90573700000004</v>
      </c>
      <c r="K8" s="65">
        <v>972</v>
      </c>
      <c r="L8" s="65">
        <v>729</v>
      </c>
      <c r="M8" s="64">
        <v>65.720046915689494</v>
      </c>
      <c r="N8" s="64">
        <v>1</v>
      </c>
      <c r="O8" s="65">
        <v>1</v>
      </c>
      <c r="P8" s="65">
        <v>1</v>
      </c>
      <c r="Q8" s="64">
        <v>0</v>
      </c>
      <c r="R8" s="81">
        <v>874.60245901639303</v>
      </c>
      <c r="S8" s="83">
        <v>1440</v>
      </c>
      <c r="T8" s="83">
        <v>80</v>
      </c>
      <c r="U8" s="66">
        <v>347.50464188780501</v>
      </c>
    </row>
    <row r="9" spans="1:21" x14ac:dyDescent="0.25">
      <c r="A9" s="61" t="s">
        <v>144</v>
      </c>
      <c r="B9" s="47">
        <v>9395</v>
      </c>
      <c r="C9" s="48">
        <v>398.64843000000002</v>
      </c>
      <c r="D9" s="49">
        <v>972</v>
      </c>
      <c r="E9" s="49">
        <v>16</v>
      </c>
      <c r="F9" s="50">
        <v>278.19944578201398</v>
      </c>
      <c r="H9" s="94" t="s">
        <v>164</v>
      </c>
      <c r="I9" s="41">
        <v>676</v>
      </c>
      <c r="J9" s="64">
        <v>850.73372700000004</v>
      </c>
      <c r="K9" s="65">
        <v>972</v>
      </c>
      <c r="L9" s="65">
        <v>729</v>
      </c>
      <c r="M9" s="64">
        <v>72.138571087368504</v>
      </c>
      <c r="N9" s="64">
        <v>1</v>
      </c>
      <c r="O9" s="65">
        <v>1</v>
      </c>
      <c r="P9" s="65">
        <v>1</v>
      </c>
      <c r="Q9" s="64">
        <v>0</v>
      </c>
      <c r="R9" s="81">
        <v>2100.5162721893498</v>
      </c>
      <c r="S9" s="83">
        <v>2790</v>
      </c>
      <c r="T9" s="83">
        <v>1440</v>
      </c>
      <c r="U9" s="66">
        <v>394.97427730780601</v>
      </c>
    </row>
    <row r="10" spans="1:21" x14ac:dyDescent="0.25">
      <c r="A10" s="61" t="s">
        <v>145</v>
      </c>
      <c r="B10" s="47">
        <v>7612</v>
      </c>
      <c r="C10" s="48">
        <v>367.66093000000001</v>
      </c>
      <c r="D10" s="49">
        <v>972</v>
      </c>
      <c r="E10" s="49">
        <v>16</v>
      </c>
      <c r="F10" s="50">
        <v>277.09670633508898</v>
      </c>
      <c r="H10" s="94" t="s">
        <v>165</v>
      </c>
      <c r="I10" s="41">
        <v>652</v>
      </c>
      <c r="J10" s="64">
        <v>853.82361900000001</v>
      </c>
      <c r="K10" s="65">
        <v>972</v>
      </c>
      <c r="L10" s="65">
        <v>729</v>
      </c>
      <c r="M10" s="64">
        <v>70.567816803731404</v>
      </c>
      <c r="N10" s="64">
        <v>1</v>
      </c>
      <c r="O10" s="65">
        <v>1</v>
      </c>
      <c r="P10" s="65">
        <v>1</v>
      </c>
      <c r="Q10" s="64">
        <v>0</v>
      </c>
      <c r="R10" s="81">
        <v>3668.2684049079799</v>
      </c>
      <c r="S10" s="83">
        <v>4760</v>
      </c>
      <c r="T10" s="83">
        <v>2790</v>
      </c>
      <c r="U10" s="66">
        <v>567.266393623917</v>
      </c>
    </row>
    <row r="11" spans="1:21" x14ac:dyDescent="0.25">
      <c r="A11" s="61" t="s">
        <v>146</v>
      </c>
      <c r="B11" s="47">
        <v>6121</v>
      </c>
      <c r="C11" s="48">
        <v>345.11190900000003</v>
      </c>
      <c r="D11" s="49">
        <v>972</v>
      </c>
      <c r="E11" s="49">
        <v>16</v>
      </c>
      <c r="F11" s="50">
        <v>260.35668292445899</v>
      </c>
      <c r="H11" s="94" t="s">
        <v>166</v>
      </c>
      <c r="I11" s="41">
        <v>709</v>
      </c>
      <c r="J11" s="64">
        <v>850.74188900000001</v>
      </c>
      <c r="K11" s="65">
        <v>972</v>
      </c>
      <c r="L11" s="65">
        <v>729</v>
      </c>
      <c r="M11" s="64">
        <v>75.974160841906894</v>
      </c>
      <c r="N11" s="64">
        <v>1</v>
      </c>
      <c r="O11" s="65">
        <v>1</v>
      </c>
      <c r="P11" s="65">
        <v>1</v>
      </c>
      <c r="Q11" s="64">
        <v>0</v>
      </c>
      <c r="R11" s="81">
        <v>6363.0098730606496</v>
      </c>
      <c r="S11" s="83">
        <v>8560</v>
      </c>
      <c r="T11" s="83">
        <v>4760</v>
      </c>
      <c r="U11" s="66">
        <v>1056.16306076256</v>
      </c>
    </row>
    <row r="12" spans="1:21" x14ac:dyDescent="0.25">
      <c r="A12" s="61" t="s">
        <v>147</v>
      </c>
      <c r="B12" s="47">
        <v>4985</v>
      </c>
      <c r="C12" s="48">
        <v>271.775125</v>
      </c>
      <c r="D12" s="49">
        <v>729</v>
      </c>
      <c r="E12" s="49">
        <v>16</v>
      </c>
      <c r="F12" s="50">
        <v>181.303115267907</v>
      </c>
      <c r="H12" s="94" t="s">
        <v>167</v>
      </c>
      <c r="I12" s="41">
        <v>642</v>
      </c>
      <c r="J12" s="64">
        <v>852.23052900000005</v>
      </c>
      <c r="K12" s="65">
        <v>972</v>
      </c>
      <c r="L12" s="65">
        <v>729</v>
      </c>
      <c r="M12" s="64">
        <v>75.170465472034095</v>
      </c>
      <c r="N12" s="64">
        <v>1</v>
      </c>
      <c r="O12" s="65">
        <v>1</v>
      </c>
      <c r="P12" s="65">
        <v>1</v>
      </c>
      <c r="Q12" s="64">
        <v>0</v>
      </c>
      <c r="R12" s="81">
        <v>16431.190031152601</v>
      </c>
      <c r="S12" s="83">
        <v>84560</v>
      </c>
      <c r="T12" s="83">
        <v>8580</v>
      </c>
      <c r="U12" s="66">
        <v>9443.7910103484992</v>
      </c>
    </row>
    <row r="13" spans="1:21" x14ac:dyDescent="0.25">
      <c r="A13" s="61" t="s">
        <v>148</v>
      </c>
      <c r="B13" s="47">
        <v>4105</v>
      </c>
      <c r="C13" s="48">
        <v>203.327405</v>
      </c>
      <c r="D13" s="49">
        <v>464</v>
      </c>
      <c r="E13" s="49">
        <v>16</v>
      </c>
      <c r="F13" s="50">
        <v>117.392431337787</v>
      </c>
      <c r="H13" s="94" t="s">
        <v>168</v>
      </c>
      <c r="I13" s="41">
        <v>540</v>
      </c>
      <c r="J13" s="64">
        <v>843.13518499999998</v>
      </c>
      <c r="K13" s="65">
        <v>972</v>
      </c>
      <c r="L13" s="65">
        <v>730</v>
      </c>
      <c r="M13" s="64">
        <v>67.787635371371806</v>
      </c>
      <c r="N13" s="64">
        <v>1</v>
      </c>
      <c r="O13" s="65">
        <v>1</v>
      </c>
      <c r="P13" s="65">
        <v>1</v>
      </c>
      <c r="Q13" s="64">
        <v>0</v>
      </c>
      <c r="R13" s="81">
        <v>899.58518518518497</v>
      </c>
      <c r="S13" s="83">
        <v>1440</v>
      </c>
      <c r="T13" s="83">
        <v>80</v>
      </c>
      <c r="U13" s="66">
        <v>349.126902204906</v>
      </c>
    </row>
    <row r="14" spans="1:21" x14ac:dyDescent="0.25">
      <c r="A14" s="61" t="s">
        <v>149</v>
      </c>
      <c r="B14" s="47">
        <v>3074</v>
      </c>
      <c r="C14" s="48">
        <v>137.996421</v>
      </c>
      <c r="D14" s="49">
        <v>265</v>
      </c>
      <c r="E14" s="49">
        <v>16</v>
      </c>
      <c r="F14" s="50">
        <v>72.767108322205104</v>
      </c>
      <c r="H14" s="94" t="s">
        <v>169</v>
      </c>
      <c r="I14" s="41">
        <v>646</v>
      </c>
      <c r="J14" s="64">
        <v>852.90247599999998</v>
      </c>
      <c r="K14" s="65">
        <v>972</v>
      </c>
      <c r="L14" s="65">
        <v>730</v>
      </c>
      <c r="M14" s="64">
        <v>68.277146755337</v>
      </c>
      <c r="N14" s="64">
        <v>1</v>
      </c>
      <c r="O14" s="65">
        <v>1</v>
      </c>
      <c r="P14" s="65">
        <v>1</v>
      </c>
      <c r="Q14" s="64">
        <v>0</v>
      </c>
      <c r="R14" s="81">
        <v>2124.58049535604</v>
      </c>
      <c r="S14" s="83">
        <v>2780</v>
      </c>
      <c r="T14" s="83">
        <v>1450</v>
      </c>
      <c r="U14" s="66">
        <v>400.15135763149402</v>
      </c>
    </row>
    <row r="15" spans="1:21" ht="17.25" thickBot="1" x14ac:dyDescent="0.3">
      <c r="A15" s="62" t="s">
        <v>150</v>
      </c>
      <c r="B15" s="51">
        <v>2105</v>
      </c>
      <c r="C15" s="52">
        <v>72.928265999999994</v>
      </c>
      <c r="D15" s="53">
        <v>136</v>
      </c>
      <c r="E15" s="53">
        <v>16</v>
      </c>
      <c r="F15" s="54">
        <v>36.949123433645099</v>
      </c>
      <c r="H15" s="94" t="s">
        <v>170</v>
      </c>
      <c r="I15" s="41">
        <v>599</v>
      </c>
      <c r="J15" s="64">
        <v>852.20200299999999</v>
      </c>
      <c r="K15" s="65">
        <v>972</v>
      </c>
      <c r="L15" s="65">
        <v>729</v>
      </c>
      <c r="M15" s="64">
        <v>71.496457306296804</v>
      </c>
      <c r="N15" s="64">
        <v>1</v>
      </c>
      <c r="O15" s="65">
        <v>1</v>
      </c>
      <c r="P15" s="65">
        <v>1</v>
      </c>
      <c r="Q15" s="64">
        <v>0</v>
      </c>
      <c r="R15" s="81">
        <v>3667.8146911519202</v>
      </c>
      <c r="S15" s="83">
        <v>4760</v>
      </c>
      <c r="T15" s="83">
        <v>2790</v>
      </c>
      <c r="U15" s="66">
        <v>590.16117410636605</v>
      </c>
    </row>
    <row r="16" spans="1:21" ht="17.25" thickTop="1" x14ac:dyDescent="0.25">
      <c r="A16" s="44" t="s">
        <v>128</v>
      </c>
      <c r="B16" s="45" t="s">
        <v>129</v>
      </c>
      <c r="C16" s="45" t="s">
        <v>133</v>
      </c>
      <c r="D16" s="45" t="s">
        <v>134</v>
      </c>
      <c r="E16" s="45" t="s">
        <v>135</v>
      </c>
      <c r="F16" s="46" t="s">
        <v>152</v>
      </c>
      <c r="H16" s="94" t="s">
        <v>171</v>
      </c>
      <c r="I16" s="41">
        <v>659</v>
      </c>
      <c r="J16" s="64">
        <v>854.65402099999994</v>
      </c>
      <c r="K16" s="65">
        <v>972</v>
      </c>
      <c r="L16" s="65">
        <v>729</v>
      </c>
      <c r="M16" s="64">
        <v>72.458741187895995</v>
      </c>
      <c r="N16" s="64">
        <v>1</v>
      </c>
      <c r="O16" s="65">
        <v>1</v>
      </c>
      <c r="P16" s="65">
        <v>1</v>
      </c>
      <c r="Q16" s="64">
        <v>0</v>
      </c>
      <c r="R16" s="81">
        <v>6387.8725341426398</v>
      </c>
      <c r="S16" s="83">
        <v>8560</v>
      </c>
      <c r="T16" s="83">
        <v>4770</v>
      </c>
      <c r="U16" s="66">
        <v>1065.4062122503401</v>
      </c>
    </row>
    <row r="17" spans="1:21" x14ac:dyDescent="0.25">
      <c r="A17" s="61" t="s">
        <v>154</v>
      </c>
      <c r="B17" s="47">
        <v>10244</v>
      </c>
      <c r="C17" s="55">
        <v>0</v>
      </c>
      <c r="D17" s="49">
        <v>0</v>
      </c>
      <c r="E17" s="49">
        <v>0</v>
      </c>
      <c r="F17" s="50">
        <v>0</v>
      </c>
      <c r="H17" s="94" t="s">
        <v>172</v>
      </c>
      <c r="I17" s="41">
        <v>600</v>
      </c>
      <c r="J17" s="64">
        <v>848.15166599999998</v>
      </c>
      <c r="K17" s="65">
        <v>972</v>
      </c>
      <c r="L17" s="65">
        <v>730</v>
      </c>
      <c r="M17" s="64">
        <v>74.937249189454107</v>
      </c>
      <c r="N17" s="64">
        <v>1</v>
      </c>
      <c r="O17" s="65">
        <v>1</v>
      </c>
      <c r="P17" s="65">
        <v>1</v>
      </c>
      <c r="Q17" s="64">
        <v>0</v>
      </c>
      <c r="R17" s="81">
        <v>16155.795</v>
      </c>
      <c r="S17" s="83">
        <v>165320</v>
      </c>
      <c r="T17" s="83">
        <v>8598</v>
      </c>
      <c r="U17" s="66">
        <v>10920.0874405454</v>
      </c>
    </row>
    <row r="18" spans="1:21" x14ac:dyDescent="0.25">
      <c r="A18" s="61" t="s">
        <v>155</v>
      </c>
      <c r="B18" s="47">
        <v>473</v>
      </c>
      <c r="C18" s="55">
        <v>1</v>
      </c>
      <c r="D18" s="49">
        <v>1</v>
      </c>
      <c r="E18" s="49">
        <v>1</v>
      </c>
      <c r="F18" s="50">
        <v>0</v>
      </c>
      <c r="H18" s="94" t="s">
        <v>173</v>
      </c>
      <c r="I18" s="41">
        <v>365</v>
      </c>
      <c r="J18" s="64">
        <v>843.47945200000004</v>
      </c>
      <c r="K18" s="65">
        <v>972</v>
      </c>
      <c r="L18" s="65">
        <v>730</v>
      </c>
      <c r="M18" s="64">
        <v>64.021654472976195</v>
      </c>
      <c r="N18" s="64">
        <v>1.39452</v>
      </c>
      <c r="O18" s="65">
        <v>2</v>
      </c>
      <c r="P18" s="65">
        <v>1</v>
      </c>
      <c r="Q18" s="64">
        <v>0.48941836161000102</v>
      </c>
      <c r="R18" s="81">
        <v>867.81095890410995</v>
      </c>
      <c r="S18" s="83">
        <v>1440</v>
      </c>
      <c r="T18" s="83">
        <v>150</v>
      </c>
      <c r="U18" s="66">
        <v>348.36941187813801</v>
      </c>
    </row>
    <row r="19" spans="1:21" x14ac:dyDescent="0.25">
      <c r="A19" s="61" t="s">
        <v>139</v>
      </c>
      <c r="B19" s="47">
        <v>1898</v>
      </c>
      <c r="C19" s="55">
        <v>1</v>
      </c>
      <c r="D19" s="49">
        <v>1</v>
      </c>
      <c r="E19" s="49">
        <v>1</v>
      </c>
      <c r="F19" s="50">
        <v>0</v>
      </c>
      <c r="H19" s="94" t="s">
        <v>174</v>
      </c>
      <c r="I19" s="41">
        <v>472</v>
      </c>
      <c r="J19" s="64">
        <v>849.24576200000001</v>
      </c>
      <c r="K19" s="65">
        <v>972</v>
      </c>
      <c r="L19" s="65">
        <v>731</v>
      </c>
      <c r="M19" s="64">
        <v>67.026019150429505</v>
      </c>
      <c r="N19" s="64">
        <v>1.364406</v>
      </c>
      <c r="O19" s="65">
        <v>2</v>
      </c>
      <c r="P19" s="65">
        <v>1</v>
      </c>
      <c r="Q19" s="64">
        <v>0.48177404359663301</v>
      </c>
      <c r="R19" s="81">
        <v>2088.3961864406801</v>
      </c>
      <c r="S19" s="83">
        <v>2780</v>
      </c>
      <c r="T19" s="83">
        <v>1450</v>
      </c>
      <c r="U19" s="66">
        <v>395.26543236620398</v>
      </c>
    </row>
    <row r="20" spans="1:21" x14ac:dyDescent="0.25">
      <c r="A20" s="61" t="s">
        <v>140</v>
      </c>
      <c r="B20" s="47">
        <v>4141</v>
      </c>
      <c r="C20" s="55">
        <v>1</v>
      </c>
      <c r="D20" s="49">
        <v>1</v>
      </c>
      <c r="E20" s="49">
        <v>1</v>
      </c>
      <c r="F20" s="50">
        <v>0</v>
      </c>
      <c r="H20" s="94" t="s">
        <v>175</v>
      </c>
      <c r="I20" s="41">
        <v>473</v>
      </c>
      <c r="J20" s="64">
        <v>852.64481999999998</v>
      </c>
      <c r="K20" s="65">
        <v>972</v>
      </c>
      <c r="L20" s="65">
        <v>730</v>
      </c>
      <c r="M20" s="64">
        <v>69.878956026543406</v>
      </c>
      <c r="N20" s="64">
        <v>1.3340380000000001</v>
      </c>
      <c r="O20" s="65">
        <v>2</v>
      </c>
      <c r="P20" s="65">
        <v>1</v>
      </c>
      <c r="Q20" s="64">
        <v>0.47215245337360801</v>
      </c>
      <c r="R20" s="81">
        <v>3670.1078224101502</v>
      </c>
      <c r="S20" s="83">
        <v>4760</v>
      </c>
      <c r="T20" s="83">
        <v>2790</v>
      </c>
      <c r="U20" s="66">
        <v>556.57529433577099</v>
      </c>
    </row>
    <row r="21" spans="1:21" x14ac:dyDescent="0.25">
      <c r="A21" s="61" t="s">
        <v>141</v>
      </c>
      <c r="B21" s="47">
        <v>6818</v>
      </c>
      <c r="C21" s="55">
        <v>1.02112</v>
      </c>
      <c r="D21" s="49">
        <v>2</v>
      </c>
      <c r="E21" s="49">
        <v>1</v>
      </c>
      <c r="F21" s="50">
        <v>0.143796793455159</v>
      </c>
      <c r="H21" s="94" t="s">
        <v>176</v>
      </c>
      <c r="I21" s="41">
        <v>486</v>
      </c>
      <c r="J21" s="64">
        <v>849.18724199999997</v>
      </c>
      <c r="K21" s="65">
        <v>972</v>
      </c>
      <c r="L21" s="65">
        <v>730</v>
      </c>
      <c r="M21" s="64">
        <v>70.715080427055298</v>
      </c>
      <c r="N21" s="64">
        <v>1.4012340000000001</v>
      </c>
      <c r="O21" s="65">
        <v>2</v>
      </c>
      <c r="P21" s="65">
        <v>1</v>
      </c>
      <c r="Q21" s="64">
        <v>0.49065338146265802</v>
      </c>
      <c r="R21" s="81">
        <v>6410.7880658436197</v>
      </c>
      <c r="S21" s="83">
        <v>8520</v>
      </c>
      <c r="T21" s="83">
        <v>4760</v>
      </c>
      <c r="U21" s="66">
        <v>1042.0035015581</v>
      </c>
    </row>
    <row r="22" spans="1:21" x14ac:dyDescent="0.25">
      <c r="A22" s="61" t="s">
        <v>142</v>
      </c>
      <c r="B22" s="47">
        <v>9825</v>
      </c>
      <c r="C22" s="55">
        <v>1.0639179999999999</v>
      </c>
      <c r="D22" s="49">
        <v>5</v>
      </c>
      <c r="E22" s="49">
        <v>1</v>
      </c>
      <c r="F22" s="50">
        <v>0.31838659824589799</v>
      </c>
      <c r="H22" s="94" t="s">
        <v>177</v>
      </c>
      <c r="I22" s="41">
        <v>509</v>
      </c>
      <c r="J22" s="64">
        <v>836.24754399999995</v>
      </c>
      <c r="K22" s="65">
        <v>969</v>
      </c>
      <c r="L22" s="65">
        <v>730</v>
      </c>
      <c r="M22" s="64">
        <v>70.793294666547098</v>
      </c>
      <c r="N22" s="64">
        <v>1.43222</v>
      </c>
      <c r="O22" s="65">
        <v>2</v>
      </c>
      <c r="P22" s="65">
        <v>1</v>
      </c>
      <c r="Q22" s="64">
        <v>0.49587191830291799</v>
      </c>
      <c r="R22" s="81">
        <v>18042.0098231827</v>
      </c>
      <c r="S22" s="83">
        <v>204160</v>
      </c>
      <c r="T22" s="83">
        <v>8570</v>
      </c>
      <c r="U22" s="66">
        <v>13264.818312813401</v>
      </c>
    </row>
    <row r="23" spans="1:21" x14ac:dyDescent="0.25">
      <c r="A23" s="61" t="s">
        <v>143</v>
      </c>
      <c r="B23" s="47">
        <v>10239</v>
      </c>
      <c r="C23" s="55">
        <v>1.1403449999999999</v>
      </c>
      <c r="D23" s="49">
        <v>7</v>
      </c>
      <c r="E23" s="49">
        <v>1</v>
      </c>
      <c r="F23" s="50">
        <v>0.51669936675190398</v>
      </c>
      <c r="H23" s="94" t="s">
        <v>178</v>
      </c>
      <c r="I23" s="41">
        <v>212</v>
      </c>
      <c r="J23" s="64">
        <v>871.33490500000005</v>
      </c>
      <c r="K23" s="65">
        <v>972</v>
      </c>
      <c r="L23" s="65">
        <v>737</v>
      </c>
      <c r="M23" s="64">
        <v>60.381458097511498</v>
      </c>
      <c r="N23" s="64">
        <v>2.7688670000000002</v>
      </c>
      <c r="O23" s="65">
        <v>5</v>
      </c>
      <c r="P23" s="65">
        <v>2</v>
      </c>
      <c r="Q23" s="64">
        <v>0.75311211598980898</v>
      </c>
      <c r="R23" s="81">
        <v>1009.83962264151</v>
      </c>
      <c r="S23" s="83">
        <v>1440</v>
      </c>
      <c r="T23" s="83">
        <v>260</v>
      </c>
      <c r="U23" s="66">
        <v>299.28605843459599</v>
      </c>
    </row>
    <row r="24" spans="1:21" x14ac:dyDescent="0.25">
      <c r="A24" s="61" t="s">
        <v>144</v>
      </c>
      <c r="B24" s="47">
        <v>9395</v>
      </c>
      <c r="C24" s="55">
        <v>1.2602439999999999</v>
      </c>
      <c r="D24" s="49">
        <v>7</v>
      </c>
      <c r="E24" s="49">
        <v>1</v>
      </c>
      <c r="F24" s="50">
        <v>0.69997273563304496</v>
      </c>
      <c r="H24" s="94" t="s">
        <v>179</v>
      </c>
      <c r="I24" s="41">
        <v>410</v>
      </c>
      <c r="J24" s="64">
        <v>863.60731699999997</v>
      </c>
      <c r="K24" s="65">
        <v>972</v>
      </c>
      <c r="L24" s="65">
        <v>729</v>
      </c>
      <c r="M24" s="64">
        <v>63.736579258472297</v>
      </c>
      <c r="N24" s="64">
        <v>3.1365850000000002</v>
      </c>
      <c r="O24" s="65">
        <v>7</v>
      </c>
      <c r="P24" s="65">
        <v>2</v>
      </c>
      <c r="Q24" s="64">
        <v>0.91222506594286401</v>
      </c>
      <c r="R24" s="81">
        <v>2126.1682926829299</v>
      </c>
      <c r="S24" s="83">
        <v>2780</v>
      </c>
      <c r="T24" s="83">
        <v>1440</v>
      </c>
      <c r="U24" s="66">
        <v>393.453921982282</v>
      </c>
    </row>
    <row r="25" spans="1:21" x14ac:dyDescent="0.25">
      <c r="A25" s="61" t="s">
        <v>145</v>
      </c>
      <c r="B25" s="47">
        <v>7612</v>
      </c>
      <c r="C25" s="55">
        <v>1.5034149999999999</v>
      </c>
      <c r="D25" s="49">
        <v>8</v>
      </c>
      <c r="E25" s="49">
        <v>1</v>
      </c>
      <c r="F25" s="50">
        <v>0.93452102619336597</v>
      </c>
      <c r="H25" s="94" t="s">
        <v>180</v>
      </c>
      <c r="I25" s="41">
        <v>509</v>
      </c>
      <c r="J25" s="64">
        <v>867.015717</v>
      </c>
      <c r="K25" s="65">
        <v>972</v>
      </c>
      <c r="L25" s="65">
        <v>729</v>
      </c>
      <c r="M25" s="64">
        <v>63.278006066084203</v>
      </c>
      <c r="N25" s="64">
        <v>3.353634</v>
      </c>
      <c r="O25" s="65">
        <v>7</v>
      </c>
      <c r="P25" s="65">
        <v>2</v>
      </c>
      <c r="Q25" s="64">
        <v>1.0003402728468</v>
      </c>
      <c r="R25" s="81">
        <v>3751.0392927308399</v>
      </c>
      <c r="S25" s="83">
        <v>4760</v>
      </c>
      <c r="T25" s="83">
        <v>2790</v>
      </c>
      <c r="U25" s="66">
        <v>578.25252843547401</v>
      </c>
    </row>
    <row r="26" spans="1:21" x14ac:dyDescent="0.25">
      <c r="A26" s="61" t="s">
        <v>146</v>
      </c>
      <c r="B26" s="47">
        <v>6121</v>
      </c>
      <c r="C26" s="55">
        <v>1.8761639999999999</v>
      </c>
      <c r="D26" s="49">
        <v>21</v>
      </c>
      <c r="E26" s="49">
        <v>1</v>
      </c>
      <c r="F26" s="50">
        <v>1.1111535202843299</v>
      </c>
      <c r="H26" s="94" t="s">
        <v>181</v>
      </c>
      <c r="I26" s="41">
        <v>634</v>
      </c>
      <c r="J26" s="64">
        <v>866.96372199999996</v>
      </c>
      <c r="K26" s="65">
        <v>972</v>
      </c>
      <c r="L26" s="65">
        <v>730</v>
      </c>
      <c r="M26" s="64">
        <v>65.639161113971298</v>
      </c>
      <c r="N26" s="64">
        <v>3.5504730000000002</v>
      </c>
      <c r="O26" s="65">
        <v>8</v>
      </c>
      <c r="P26" s="65">
        <v>2</v>
      </c>
      <c r="Q26" s="64">
        <v>1.21267975690319</v>
      </c>
      <c r="R26" s="81">
        <v>6427.8738170346996</v>
      </c>
      <c r="S26" s="83">
        <v>8560</v>
      </c>
      <c r="T26" s="83">
        <v>4770</v>
      </c>
      <c r="U26" s="66">
        <v>1091.80289894772</v>
      </c>
    </row>
    <row r="27" spans="1:21" ht="17.25" thickBot="1" x14ac:dyDescent="0.3">
      <c r="A27" s="61" t="s">
        <v>147</v>
      </c>
      <c r="B27" s="47">
        <v>4985</v>
      </c>
      <c r="C27" s="55">
        <v>2.17693</v>
      </c>
      <c r="D27" s="49">
        <v>13</v>
      </c>
      <c r="E27" s="49">
        <v>1</v>
      </c>
      <c r="F27" s="50">
        <v>1.18188804807004</v>
      </c>
      <c r="H27" s="95" t="s">
        <v>182</v>
      </c>
      <c r="I27" s="42">
        <v>688</v>
      </c>
      <c r="J27" s="67">
        <v>848.85901100000001</v>
      </c>
      <c r="K27" s="68">
        <v>972</v>
      </c>
      <c r="L27" s="68">
        <v>729</v>
      </c>
      <c r="M27" s="67">
        <v>67.619034340452103</v>
      </c>
      <c r="N27" s="67">
        <v>3.4927320000000002</v>
      </c>
      <c r="O27" s="68">
        <v>21</v>
      </c>
      <c r="P27" s="68">
        <v>2</v>
      </c>
      <c r="Q27" s="67">
        <v>1.4786021875739701</v>
      </c>
      <c r="R27" s="82">
        <v>18206.9186046512</v>
      </c>
      <c r="S27" s="84">
        <v>142800</v>
      </c>
      <c r="T27" s="84">
        <v>8570</v>
      </c>
      <c r="U27" s="69">
        <v>13592.9399973704</v>
      </c>
    </row>
    <row r="28" spans="1:21" ht="33" thickTop="1" thickBot="1" x14ac:dyDescent="0.3">
      <c r="A28" s="61" t="s">
        <v>148</v>
      </c>
      <c r="B28" s="47">
        <v>4105</v>
      </c>
      <c r="C28" s="55">
        <v>2.654811</v>
      </c>
      <c r="D28" s="49">
        <v>16</v>
      </c>
      <c r="E28" s="49">
        <v>1</v>
      </c>
      <c r="F28" s="50">
        <v>1.38072461329881</v>
      </c>
      <c r="H28" s="93" t="s">
        <v>156</v>
      </c>
      <c r="I28" s="74" t="s">
        <v>129</v>
      </c>
      <c r="J28" s="75" t="s">
        <v>130</v>
      </c>
      <c r="K28" s="75" t="s">
        <v>131</v>
      </c>
      <c r="L28" s="75" t="s">
        <v>132</v>
      </c>
      <c r="M28" s="75" t="s">
        <v>151</v>
      </c>
      <c r="N28" s="75" t="s">
        <v>133</v>
      </c>
      <c r="O28" s="75" t="s">
        <v>134</v>
      </c>
      <c r="P28" s="75" t="s">
        <v>135</v>
      </c>
      <c r="Q28" s="75" t="s">
        <v>152</v>
      </c>
      <c r="R28" s="75" t="s">
        <v>136</v>
      </c>
      <c r="S28" s="85" t="s">
        <v>137</v>
      </c>
      <c r="T28" s="85" t="s">
        <v>138</v>
      </c>
      <c r="U28" s="76" t="s">
        <v>153</v>
      </c>
    </row>
    <row r="29" spans="1:21" ht="17.25" thickTop="1" x14ac:dyDescent="0.25">
      <c r="A29" s="61" t="s">
        <v>149</v>
      </c>
      <c r="B29" s="47">
        <v>3074</v>
      </c>
      <c r="C29" s="55">
        <v>3.2869220000000001</v>
      </c>
      <c r="D29" s="49">
        <v>17</v>
      </c>
      <c r="E29" s="49">
        <v>1</v>
      </c>
      <c r="F29" s="50">
        <v>1.70018799209148</v>
      </c>
      <c r="H29" s="96" t="s">
        <v>183</v>
      </c>
      <c r="I29" s="43">
        <v>769</v>
      </c>
      <c r="J29" s="71">
        <v>596.946684</v>
      </c>
      <c r="K29" s="70">
        <v>728</v>
      </c>
      <c r="L29" s="70">
        <v>464</v>
      </c>
      <c r="M29" s="71">
        <v>71.865803886735804</v>
      </c>
      <c r="N29" s="71">
        <v>1</v>
      </c>
      <c r="O29" s="70">
        <v>1</v>
      </c>
      <c r="P29" s="70">
        <v>1</v>
      </c>
      <c r="Q29" s="71">
        <v>0</v>
      </c>
      <c r="R29" s="90">
        <v>817.75162548764604</v>
      </c>
      <c r="S29" s="86">
        <v>1440</v>
      </c>
      <c r="T29" s="86">
        <v>90</v>
      </c>
      <c r="U29" s="72">
        <v>359.09590532246301</v>
      </c>
    </row>
    <row r="30" spans="1:21" ht="17.25" thickBot="1" x14ac:dyDescent="0.3">
      <c r="A30" s="62" t="s">
        <v>150</v>
      </c>
      <c r="B30" s="51">
        <v>2105</v>
      </c>
      <c r="C30" s="56">
        <v>4.4840850000000003</v>
      </c>
      <c r="D30" s="53">
        <v>31</v>
      </c>
      <c r="E30" s="53">
        <v>2</v>
      </c>
      <c r="F30" s="54">
        <v>2.7956134896582099</v>
      </c>
      <c r="H30" s="94" t="s">
        <v>184</v>
      </c>
      <c r="I30" s="41">
        <v>748</v>
      </c>
      <c r="J30" s="64">
        <v>597.03743299999996</v>
      </c>
      <c r="K30" s="65">
        <v>728</v>
      </c>
      <c r="L30" s="65">
        <v>464</v>
      </c>
      <c r="M30" s="64">
        <v>75.613890551092794</v>
      </c>
      <c r="N30" s="64">
        <v>1</v>
      </c>
      <c r="O30" s="65">
        <v>1</v>
      </c>
      <c r="P30" s="65">
        <v>1</v>
      </c>
      <c r="Q30" s="64">
        <v>0</v>
      </c>
      <c r="R30" s="91">
        <v>2096.2606951871699</v>
      </c>
      <c r="S30" s="87">
        <v>2785</v>
      </c>
      <c r="T30" s="87">
        <v>1440</v>
      </c>
      <c r="U30" s="66">
        <v>380.53049380144199</v>
      </c>
    </row>
    <row r="31" spans="1:21" ht="17.25" thickTop="1" x14ac:dyDescent="0.25">
      <c r="A31" s="44" t="s">
        <v>128</v>
      </c>
      <c r="B31" s="45" t="s">
        <v>129</v>
      </c>
      <c r="C31" s="45" t="s">
        <v>136</v>
      </c>
      <c r="D31" s="45" t="s">
        <v>137</v>
      </c>
      <c r="E31" s="45" t="s">
        <v>138</v>
      </c>
      <c r="F31" s="46" t="s">
        <v>153</v>
      </c>
      <c r="H31" s="94" t="s">
        <v>185</v>
      </c>
      <c r="I31" s="41">
        <v>675</v>
      </c>
      <c r="J31" s="64">
        <v>605.17481399999997</v>
      </c>
      <c r="K31" s="65">
        <v>728</v>
      </c>
      <c r="L31" s="65">
        <v>464</v>
      </c>
      <c r="M31" s="64">
        <v>74.499630292551103</v>
      </c>
      <c r="N31" s="64">
        <v>1</v>
      </c>
      <c r="O31" s="65">
        <v>1</v>
      </c>
      <c r="P31" s="65">
        <v>1</v>
      </c>
      <c r="Q31" s="64">
        <v>0</v>
      </c>
      <c r="R31" s="91">
        <v>3699.68444444444</v>
      </c>
      <c r="S31" s="87">
        <v>4760</v>
      </c>
      <c r="T31" s="87">
        <v>2790</v>
      </c>
      <c r="U31" s="66">
        <v>572.98145990309399</v>
      </c>
    </row>
    <row r="32" spans="1:21" x14ac:dyDescent="0.25">
      <c r="A32" s="61" t="s">
        <v>154</v>
      </c>
      <c r="B32" s="47">
        <v>10244</v>
      </c>
      <c r="C32" s="57">
        <v>0</v>
      </c>
      <c r="D32" s="57">
        <v>0</v>
      </c>
      <c r="E32" s="57">
        <v>0</v>
      </c>
      <c r="F32" s="58">
        <v>0</v>
      </c>
      <c r="H32" s="94" t="s">
        <v>186</v>
      </c>
      <c r="I32" s="41">
        <v>591</v>
      </c>
      <c r="J32" s="64">
        <v>612.10829100000001</v>
      </c>
      <c r="K32" s="65">
        <v>728</v>
      </c>
      <c r="L32" s="65">
        <v>464</v>
      </c>
      <c r="M32" s="64">
        <v>77.7572392332454</v>
      </c>
      <c r="N32" s="64">
        <v>1</v>
      </c>
      <c r="O32" s="65">
        <v>1</v>
      </c>
      <c r="P32" s="65">
        <v>1</v>
      </c>
      <c r="Q32" s="64">
        <v>0</v>
      </c>
      <c r="R32" s="91">
        <v>6279.0626057529598</v>
      </c>
      <c r="S32" s="87">
        <v>8556</v>
      </c>
      <c r="T32" s="87">
        <v>4780</v>
      </c>
      <c r="U32" s="66">
        <v>1060.2348450142299</v>
      </c>
    </row>
    <row r="33" spans="1:21" x14ac:dyDescent="0.25">
      <c r="A33" s="61" t="s">
        <v>155</v>
      </c>
      <c r="B33" s="47">
        <v>473</v>
      </c>
      <c r="C33" s="57">
        <v>906.33192389006297</v>
      </c>
      <c r="D33" s="57">
        <v>1440</v>
      </c>
      <c r="E33" s="57">
        <v>80</v>
      </c>
      <c r="F33" s="58">
        <v>350.90003190328002</v>
      </c>
      <c r="H33" s="94" t="s">
        <v>187</v>
      </c>
      <c r="I33" s="41">
        <v>381</v>
      </c>
      <c r="J33" s="64">
        <v>635.75590499999998</v>
      </c>
      <c r="K33" s="65">
        <v>728</v>
      </c>
      <c r="L33" s="65">
        <v>465</v>
      </c>
      <c r="M33" s="64">
        <v>69.180357328024598</v>
      </c>
      <c r="N33" s="64">
        <v>1</v>
      </c>
      <c r="O33" s="65">
        <v>1</v>
      </c>
      <c r="P33" s="65">
        <v>1</v>
      </c>
      <c r="Q33" s="64">
        <v>0</v>
      </c>
      <c r="R33" s="91">
        <v>14698.0104986877</v>
      </c>
      <c r="S33" s="87">
        <v>116780</v>
      </c>
      <c r="T33" s="87">
        <v>8570</v>
      </c>
      <c r="U33" s="66">
        <v>8054.4968528469299</v>
      </c>
    </row>
    <row r="34" spans="1:21" x14ac:dyDescent="0.25">
      <c r="A34" s="61" t="s">
        <v>139</v>
      </c>
      <c r="B34" s="47">
        <v>1898</v>
      </c>
      <c r="C34" s="57">
        <v>1276.8767123287701</v>
      </c>
      <c r="D34" s="57">
        <v>2789</v>
      </c>
      <c r="E34" s="57">
        <v>80</v>
      </c>
      <c r="F34" s="58">
        <v>714.70517278204704</v>
      </c>
      <c r="H34" s="94" t="s">
        <v>188</v>
      </c>
      <c r="I34" s="41">
        <v>770</v>
      </c>
      <c r="J34" s="64">
        <v>596.75194799999997</v>
      </c>
      <c r="K34" s="65">
        <v>729</v>
      </c>
      <c r="L34" s="65">
        <v>464</v>
      </c>
      <c r="M34" s="64">
        <v>72.725999683815502</v>
      </c>
      <c r="N34" s="64">
        <v>1</v>
      </c>
      <c r="O34" s="65">
        <v>1</v>
      </c>
      <c r="P34" s="65">
        <v>1</v>
      </c>
      <c r="Q34" s="64">
        <v>0</v>
      </c>
      <c r="R34" s="91">
        <v>815.01688311688304</v>
      </c>
      <c r="S34" s="87">
        <v>1440</v>
      </c>
      <c r="T34" s="87">
        <v>80</v>
      </c>
      <c r="U34" s="66">
        <v>361.05507286890298</v>
      </c>
    </row>
    <row r="35" spans="1:21" x14ac:dyDescent="0.25">
      <c r="A35" s="61" t="s">
        <v>140</v>
      </c>
      <c r="B35" s="47">
        <v>4141</v>
      </c>
      <c r="C35" s="57">
        <v>1745.60202849553</v>
      </c>
      <c r="D35" s="57">
        <v>4760</v>
      </c>
      <c r="E35" s="57">
        <v>80</v>
      </c>
      <c r="F35" s="58">
        <v>1111.2920182350699</v>
      </c>
      <c r="H35" s="94" t="s">
        <v>189</v>
      </c>
      <c r="I35" s="41">
        <v>736</v>
      </c>
      <c r="J35" s="64">
        <v>599.71875</v>
      </c>
      <c r="K35" s="65">
        <v>728</v>
      </c>
      <c r="L35" s="65">
        <v>464</v>
      </c>
      <c r="M35" s="64">
        <v>76.391586790123199</v>
      </c>
      <c r="N35" s="64">
        <v>1</v>
      </c>
      <c r="O35" s="65">
        <v>1</v>
      </c>
      <c r="P35" s="65">
        <v>1</v>
      </c>
      <c r="Q35" s="64">
        <v>0</v>
      </c>
      <c r="R35" s="91">
        <v>2079.6847826087001</v>
      </c>
      <c r="S35" s="87">
        <v>2790</v>
      </c>
      <c r="T35" s="87">
        <v>1440</v>
      </c>
      <c r="U35" s="66">
        <v>378.09356879126199</v>
      </c>
    </row>
    <row r="36" spans="1:21" x14ac:dyDescent="0.25">
      <c r="A36" s="61" t="s">
        <v>141</v>
      </c>
      <c r="B36" s="47">
        <v>6818</v>
      </c>
      <c r="C36" s="57">
        <v>2322.94177178058</v>
      </c>
      <c r="D36" s="57">
        <v>8532</v>
      </c>
      <c r="E36" s="57">
        <v>80</v>
      </c>
      <c r="F36" s="58">
        <v>1786.91440327293</v>
      </c>
      <c r="H36" s="94" t="s">
        <v>190</v>
      </c>
      <c r="I36" s="41">
        <v>634</v>
      </c>
      <c r="J36" s="64">
        <v>602.26182900000003</v>
      </c>
      <c r="K36" s="65">
        <v>729</v>
      </c>
      <c r="L36" s="65">
        <v>464</v>
      </c>
      <c r="M36" s="64">
        <v>75.502681247992797</v>
      </c>
      <c r="N36" s="64">
        <v>1</v>
      </c>
      <c r="O36" s="65">
        <v>1</v>
      </c>
      <c r="P36" s="65">
        <v>1</v>
      </c>
      <c r="Q36" s="64">
        <v>0</v>
      </c>
      <c r="R36" s="91">
        <v>3705.7570977917999</v>
      </c>
      <c r="S36" s="87">
        <v>4750</v>
      </c>
      <c r="T36" s="87">
        <v>2790</v>
      </c>
      <c r="U36" s="66">
        <v>565.72633148681996</v>
      </c>
    </row>
    <row r="37" spans="1:21" x14ac:dyDescent="0.25">
      <c r="A37" s="61" t="s">
        <v>142</v>
      </c>
      <c r="B37" s="47">
        <v>9825</v>
      </c>
      <c r="C37" s="57">
        <v>3565.5983715012699</v>
      </c>
      <c r="D37" s="57">
        <v>97300</v>
      </c>
      <c r="E37" s="57">
        <v>80</v>
      </c>
      <c r="F37" s="58">
        <v>4678.6416037161298</v>
      </c>
      <c r="H37" s="94" t="s">
        <v>191</v>
      </c>
      <c r="I37" s="41">
        <v>590</v>
      </c>
      <c r="J37" s="64">
        <v>599.46271100000001</v>
      </c>
      <c r="K37" s="65">
        <v>728</v>
      </c>
      <c r="L37" s="65">
        <v>464</v>
      </c>
      <c r="M37" s="64">
        <v>73.786926293106902</v>
      </c>
      <c r="N37" s="64">
        <v>1</v>
      </c>
      <c r="O37" s="65">
        <v>1</v>
      </c>
      <c r="P37" s="65">
        <v>1</v>
      </c>
      <c r="Q37" s="64">
        <v>0</v>
      </c>
      <c r="R37" s="91">
        <v>6320.7542372881398</v>
      </c>
      <c r="S37" s="87">
        <v>8560</v>
      </c>
      <c r="T37" s="87">
        <v>4760</v>
      </c>
      <c r="U37" s="66">
        <v>1060.1779805127101</v>
      </c>
    </row>
    <row r="38" spans="1:21" x14ac:dyDescent="0.25">
      <c r="A38" s="61" t="s">
        <v>143</v>
      </c>
      <c r="B38" s="47">
        <v>10239</v>
      </c>
      <c r="C38" s="57">
        <v>4240.7280007813297</v>
      </c>
      <c r="D38" s="57">
        <v>116780</v>
      </c>
      <c r="E38" s="57">
        <v>80</v>
      </c>
      <c r="F38" s="58">
        <v>5146.8079893220402</v>
      </c>
      <c r="H38" s="94" t="s">
        <v>192</v>
      </c>
      <c r="I38" s="41">
        <v>382</v>
      </c>
      <c r="J38" s="64">
        <v>633.04711999999995</v>
      </c>
      <c r="K38" s="65">
        <v>729</v>
      </c>
      <c r="L38" s="65">
        <v>464</v>
      </c>
      <c r="M38" s="64">
        <v>72.801480181522606</v>
      </c>
      <c r="N38" s="64">
        <v>1</v>
      </c>
      <c r="O38" s="65">
        <v>1</v>
      </c>
      <c r="P38" s="65">
        <v>1</v>
      </c>
      <c r="Q38" s="64">
        <v>0</v>
      </c>
      <c r="R38" s="91">
        <v>14843.5837696335</v>
      </c>
      <c r="S38" s="87">
        <v>70800</v>
      </c>
      <c r="T38" s="87">
        <v>8560</v>
      </c>
      <c r="U38" s="66">
        <v>7360.5215917004198</v>
      </c>
    </row>
    <row r="39" spans="1:21" x14ac:dyDescent="0.25">
      <c r="A39" s="61" t="s">
        <v>144</v>
      </c>
      <c r="B39" s="47">
        <v>9395</v>
      </c>
      <c r="C39" s="57">
        <v>4910.0668440659902</v>
      </c>
      <c r="D39" s="57">
        <v>165320</v>
      </c>
      <c r="E39" s="57">
        <v>110</v>
      </c>
      <c r="F39" s="58">
        <v>5428.8629696152302</v>
      </c>
      <c r="H39" s="94" t="s">
        <v>193</v>
      </c>
      <c r="I39" s="41">
        <v>748</v>
      </c>
      <c r="J39" s="64">
        <v>598.12299399999995</v>
      </c>
      <c r="K39" s="65">
        <v>729</v>
      </c>
      <c r="L39" s="65">
        <v>465</v>
      </c>
      <c r="M39" s="64">
        <v>72.856157309828504</v>
      </c>
      <c r="N39" s="64">
        <v>1</v>
      </c>
      <c r="O39" s="65">
        <v>1</v>
      </c>
      <c r="P39" s="65">
        <v>1</v>
      </c>
      <c r="Q39" s="64">
        <v>0</v>
      </c>
      <c r="R39" s="91">
        <v>838.15508021390394</v>
      </c>
      <c r="S39" s="87">
        <v>1440</v>
      </c>
      <c r="T39" s="87">
        <v>80</v>
      </c>
      <c r="U39" s="66">
        <v>364.87076439900301</v>
      </c>
    </row>
    <row r="40" spans="1:21" x14ac:dyDescent="0.25">
      <c r="A40" s="61" t="s">
        <v>145</v>
      </c>
      <c r="B40" s="47">
        <v>7612</v>
      </c>
      <c r="C40" s="57">
        <v>5960.7957172884899</v>
      </c>
      <c r="D40" s="57">
        <v>204160</v>
      </c>
      <c r="E40" s="57">
        <v>110</v>
      </c>
      <c r="F40" s="58">
        <v>6172.9716905202404</v>
      </c>
      <c r="H40" s="94" t="s">
        <v>194</v>
      </c>
      <c r="I40" s="41">
        <v>760</v>
      </c>
      <c r="J40" s="64">
        <v>602.93815700000005</v>
      </c>
      <c r="K40" s="65">
        <v>729</v>
      </c>
      <c r="L40" s="65">
        <v>465</v>
      </c>
      <c r="M40" s="64">
        <v>76.0850201706116</v>
      </c>
      <c r="N40" s="64">
        <v>1</v>
      </c>
      <c r="O40" s="65">
        <v>1</v>
      </c>
      <c r="P40" s="65">
        <v>1</v>
      </c>
      <c r="Q40" s="64">
        <v>0</v>
      </c>
      <c r="R40" s="91">
        <v>2112.1486842105301</v>
      </c>
      <c r="S40" s="87">
        <v>2780</v>
      </c>
      <c r="T40" s="87">
        <v>1450</v>
      </c>
      <c r="U40" s="66">
        <v>377.467813456849</v>
      </c>
    </row>
    <row r="41" spans="1:21" x14ac:dyDescent="0.25">
      <c r="A41" s="61" t="s">
        <v>146</v>
      </c>
      <c r="B41" s="47">
        <v>6121</v>
      </c>
      <c r="C41" s="57">
        <v>8103.00375755595</v>
      </c>
      <c r="D41" s="57">
        <v>142800</v>
      </c>
      <c r="E41" s="57">
        <v>280</v>
      </c>
      <c r="F41" s="58">
        <v>8421.8233945722804</v>
      </c>
      <c r="H41" s="94" t="s">
        <v>195</v>
      </c>
      <c r="I41" s="41">
        <v>669</v>
      </c>
      <c r="J41" s="64">
        <v>596.11061199999995</v>
      </c>
      <c r="K41" s="65">
        <v>729</v>
      </c>
      <c r="L41" s="65">
        <v>465</v>
      </c>
      <c r="M41" s="64">
        <v>77.3408914804007</v>
      </c>
      <c r="N41" s="64">
        <v>1</v>
      </c>
      <c r="O41" s="65">
        <v>1</v>
      </c>
      <c r="P41" s="65">
        <v>1</v>
      </c>
      <c r="Q41" s="64">
        <v>0</v>
      </c>
      <c r="R41" s="91">
        <v>3716.7369207772799</v>
      </c>
      <c r="S41" s="87">
        <v>4760</v>
      </c>
      <c r="T41" s="87">
        <v>2790</v>
      </c>
      <c r="U41" s="66">
        <v>571.22327463795602</v>
      </c>
    </row>
    <row r="42" spans="1:21" x14ac:dyDescent="0.25">
      <c r="A42" s="61" t="s">
        <v>147</v>
      </c>
      <c r="B42" s="47">
        <v>4985</v>
      </c>
      <c r="C42" s="57">
        <v>9729.9630892677997</v>
      </c>
      <c r="D42" s="57">
        <v>148700</v>
      </c>
      <c r="E42" s="57">
        <v>1440</v>
      </c>
      <c r="F42" s="58">
        <v>9581.0546684398196</v>
      </c>
      <c r="H42" s="94" t="s">
        <v>196</v>
      </c>
      <c r="I42" s="41">
        <v>585</v>
      </c>
      <c r="J42" s="64">
        <v>605.01025600000003</v>
      </c>
      <c r="K42" s="65">
        <v>729</v>
      </c>
      <c r="L42" s="65">
        <v>465</v>
      </c>
      <c r="M42" s="64">
        <v>75.907657699112605</v>
      </c>
      <c r="N42" s="64">
        <v>1</v>
      </c>
      <c r="O42" s="65">
        <v>1</v>
      </c>
      <c r="P42" s="65">
        <v>1</v>
      </c>
      <c r="Q42" s="64">
        <v>0</v>
      </c>
      <c r="R42" s="91">
        <v>6328.8871794871802</v>
      </c>
      <c r="S42" s="87">
        <v>8540</v>
      </c>
      <c r="T42" s="87">
        <v>4770</v>
      </c>
      <c r="U42" s="66">
        <v>1075.15737343921</v>
      </c>
    </row>
    <row r="43" spans="1:21" x14ac:dyDescent="0.25">
      <c r="A43" s="61" t="s">
        <v>148</v>
      </c>
      <c r="B43" s="47">
        <v>4105</v>
      </c>
      <c r="C43" s="57">
        <v>11542.9941534714</v>
      </c>
      <c r="D43" s="57">
        <v>148216</v>
      </c>
      <c r="E43" s="57">
        <v>2790</v>
      </c>
      <c r="F43" s="58">
        <v>10549.9466625808</v>
      </c>
      <c r="H43" s="94" t="s">
        <v>197</v>
      </c>
      <c r="I43" s="41">
        <v>389</v>
      </c>
      <c r="J43" s="64">
        <v>634.75064199999997</v>
      </c>
      <c r="K43" s="65">
        <v>729</v>
      </c>
      <c r="L43" s="65">
        <v>465</v>
      </c>
      <c r="M43" s="64">
        <v>69.963186423167002</v>
      </c>
      <c r="N43" s="64">
        <v>1</v>
      </c>
      <c r="O43" s="65">
        <v>1</v>
      </c>
      <c r="P43" s="65">
        <v>1</v>
      </c>
      <c r="Q43" s="64">
        <v>0</v>
      </c>
      <c r="R43" s="91">
        <v>14572.7506426735</v>
      </c>
      <c r="S43" s="87">
        <v>105000</v>
      </c>
      <c r="T43" s="87">
        <v>8560</v>
      </c>
      <c r="U43" s="66">
        <v>8118.02264863453</v>
      </c>
    </row>
    <row r="44" spans="1:21" x14ac:dyDescent="0.25">
      <c r="A44" s="61" t="s">
        <v>149</v>
      </c>
      <c r="B44" s="47">
        <v>3074</v>
      </c>
      <c r="C44" s="57">
        <v>14675.7443070917</v>
      </c>
      <c r="D44" s="57">
        <v>377980</v>
      </c>
      <c r="E44" s="57">
        <v>4768</v>
      </c>
      <c r="F44" s="58">
        <v>14551.373007448299</v>
      </c>
      <c r="H44" s="94" t="s">
        <v>198</v>
      </c>
      <c r="I44" s="41">
        <v>445</v>
      </c>
      <c r="J44" s="64">
        <v>602.43370700000003</v>
      </c>
      <c r="K44" s="65">
        <v>729</v>
      </c>
      <c r="L44" s="65">
        <v>465</v>
      </c>
      <c r="M44" s="64">
        <v>73.094645765604298</v>
      </c>
      <c r="N44" s="64">
        <v>1.1820219999999999</v>
      </c>
      <c r="O44" s="65">
        <v>2</v>
      </c>
      <c r="P44" s="65">
        <v>1</v>
      </c>
      <c r="Q44" s="64">
        <v>0.38629733383044002</v>
      </c>
      <c r="R44" s="91">
        <v>842.79325842696596</v>
      </c>
      <c r="S44" s="87">
        <v>1440</v>
      </c>
      <c r="T44" s="87">
        <v>90</v>
      </c>
      <c r="U44" s="66">
        <v>357.195554799977</v>
      </c>
    </row>
    <row r="45" spans="1:21" ht="17.25" thickBot="1" x14ac:dyDescent="0.3">
      <c r="A45" s="62" t="s">
        <v>150</v>
      </c>
      <c r="B45" s="51">
        <v>2105</v>
      </c>
      <c r="C45" s="59">
        <v>21376.776247030899</v>
      </c>
      <c r="D45" s="59">
        <v>238040</v>
      </c>
      <c r="E45" s="59">
        <v>8560</v>
      </c>
      <c r="F45" s="60">
        <v>18203.2064701124</v>
      </c>
      <c r="H45" s="94" t="s">
        <v>199</v>
      </c>
      <c r="I45" s="41">
        <v>473</v>
      </c>
      <c r="J45" s="64">
        <v>612.38900599999999</v>
      </c>
      <c r="K45" s="65">
        <v>729</v>
      </c>
      <c r="L45" s="65">
        <v>465</v>
      </c>
      <c r="M45" s="64">
        <v>76.106755179604207</v>
      </c>
      <c r="N45" s="64">
        <v>1.2727269999999999</v>
      </c>
      <c r="O45" s="65">
        <v>2</v>
      </c>
      <c r="P45" s="65">
        <v>1</v>
      </c>
      <c r="Q45" s="64">
        <v>0.44583330333270799</v>
      </c>
      <c r="R45" s="91">
        <v>2105.97463002114</v>
      </c>
      <c r="S45" s="87">
        <v>2780</v>
      </c>
      <c r="T45" s="87">
        <v>1440</v>
      </c>
      <c r="U45" s="66">
        <v>382.25413527033498</v>
      </c>
    </row>
    <row r="46" spans="1:21" ht="17.25" thickTop="1" x14ac:dyDescent="0.25">
      <c r="H46" s="94" t="s">
        <v>200</v>
      </c>
      <c r="I46" s="41">
        <v>583</v>
      </c>
      <c r="J46" s="64">
        <v>597.94339600000001</v>
      </c>
      <c r="K46" s="65">
        <v>729</v>
      </c>
      <c r="L46" s="65">
        <v>464</v>
      </c>
      <c r="M46" s="64">
        <v>75.546998776818597</v>
      </c>
      <c r="N46" s="64">
        <v>1.4322459999999999</v>
      </c>
      <c r="O46" s="65">
        <v>2</v>
      </c>
      <c r="P46" s="65">
        <v>1</v>
      </c>
      <c r="Q46" s="64">
        <v>0.49581367127075199</v>
      </c>
      <c r="R46" s="91">
        <v>3737.0171526586601</v>
      </c>
      <c r="S46" s="87">
        <v>4760</v>
      </c>
      <c r="T46" s="87">
        <v>2790</v>
      </c>
      <c r="U46" s="66">
        <v>576.86581463123605</v>
      </c>
    </row>
    <row r="47" spans="1:21" x14ac:dyDescent="0.25">
      <c r="H47" s="94" t="s">
        <v>201</v>
      </c>
      <c r="I47" s="41">
        <v>587</v>
      </c>
      <c r="J47" s="64">
        <v>598.77683100000002</v>
      </c>
      <c r="K47" s="65">
        <v>729</v>
      </c>
      <c r="L47" s="65">
        <v>464</v>
      </c>
      <c r="M47" s="64">
        <v>72.012605136010393</v>
      </c>
      <c r="N47" s="64">
        <v>1.5434410000000001</v>
      </c>
      <c r="O47" s="65">
        <v>2</v>
      </c>
      <c r="P47" s="65">
        <v>1</v>
      </c>
      <c r="Q47" s="64">
        <v>0.49853411179004398</v>
      </c>
      <c r="R47" s="91">
        <v>6386.6337308347502</v>
      </c>
      <c r="S47" s="87">
        <v>8550</v>
      </c>
      <c r="T47" s="87">
        <v>4780</v>
      </c>
      <c r="U47" s="66">
        <v>1074.6898229011599</v>
      </c>
    </row>
    <row r="48" spans="1:21" x14ac:dyDescent="0.25">
      <c r="H48" s="94" t="s">
        <v>202</v>
      </c>
      <c r="I48" s="41">
        <v>618</v>
      </c>
      <c r="J48" s="64">
        <v>616.24271799999997</v>
      </c>
      <c r="K48" s="65">
        <v>729</v>
      </c>
      <c r="L48" s="65">
        <v>464</v>
      </c>
      <c r="M48" s="64">
        <v>72.728593315345094</v>
      </c>
      <c r="N48" s="64">
        <v>1.6941740000000001</v>
      </c>
      <c r="O48" s="65">
        <v>2</v>
      </c>
      <c r="P48" s="65">
        <v>1</v>
      </c>
      <c r="Q48" s="64">
        <v>0.46112931125189399</v>
      </c>
      <c r="R48" s="91">
        <v>17828.4692556634</v>
      </c>
      <c r="S48" s="87">
        <v>109188</v>
      </c>
      <c r="T48" s="87">
        <v>8570</v>
      </c>
      <c r="U48" s="66">
        <v>11763.888267078901</v>
      </c>
    </row>
    <row r="49" spans="8:21" x14ac:dyDescent="0.25">
      <c r="H49" s="94" t="s">
        <v>203</v>
      </c>
      <c r="I49" s="41">
        <v>130</v>
      </c>
      <c r="J49" s="64">
        <v>632.73076900000001</v>
      </c>
      <c r="K49" s="65">
        <v>728</v>
      </c>
      <c r="L49" s="65">
        <v>475</v>
      </c>
      <c r="M49" s="64">
        <v>58.473579598239297</v>
      </c>
      <c r="N49" s="64">
        <v>2.5692300000000001</v>
      </c>
      <c r="O49" s="65">
        <v>4</v>
      </c>
      <c r="P49" s="65">
        <v>2</v>
      </c>
      <c r="Q49" s="64">
        <v>0.59635145896677999</v>
      </c>
      <c r="R49" s="91">
        <v>954.56153846153802</v>
      </c>
      <c r="S49" s="87">
        <v>1420</v>
      </c>
      <c r="T49" s="87">
        <v>340</v>
      </c>
      <c r="U49" s="66">
        <v>281.06315337244303</v>
      </c>
    </row>
    <row r="50" spans="8:21" x14ac:dyDescent="0.25">
      <c r="H50" s="94" t="s">
        <v>204</v>
      </c>
      <c r="I50" s="41">
        <v>269</v>
      </c>
      <c r="J50" s="64">
        <v>620.840148</v>
      </c>
      <c r="K50" s="65">
        <v>724</v>
      </c>
      <c r="L50" s="65">
        <v>468</v>
      </c>
      <c r="M50" s="64">
        <v>66.684715024420996</v>
      </c>
      <c r="N50" s="64">
        <v>2.88104</v>
      </c>
      <c r="O50" s="65">
        <v>6</v>
      </c>
      <c r="P50" s="65">
        <v>2</v>
      </c>
      <c r="Q50" s="64">
        <v>0.85995771448929303</v>
      </c>
      <c r="R50" s="91">
        <v>2156.9479553903302</v>
      </c>
      <c r="S50" s="87">
        <v>2779</v>
      </c>
      <c r="T50" s="87">
        <v>1458</v>
      </c>
      <c r="U50" s="66">
        <v>377.32969505962399</v>
      </c>
    </row>
    <row r="51" spans="8:21" x14ac:dyDescent="0.25">
      <c r="H51" s="94" t="s">
        <v>205</v>
      </c>
      <c r="I51" s="41">
        <v>326</v>
      </c>
      <c r="J51" s="64">
        <v>606.94171700000004</v>
      </c>
      <c r="K51" s="65">
        <v>724</v>
      </c>
      <c r="L51" s="65">
        <v>464</v>
      </c>
      <c r="M51" s="64">
        <v>69.041924668734495</v>
      </c>
      <c r="N51" s="64">
        <v>3.0858889999999999</v>
      </c>
      <c r="O51" s="65">
        <v>8</v>
      </c>
      <c r="P51" s="65">
        <v>2</v>
      </c>
      <c r="Q51" s="64">
        <v>1.16036478617656</v>
      </c>
      <c r="R51" s="91">
        <v>3821.5</v>
      </c>
      <c r="S51" s="87">
        <v>4760</v>
      </c>
      <c r="T51" s="87">
        <v>2790</v>
      </c>
      <c r="U51" s="66">
        <v>571.00457090990096</v>
      </c>
    </row>
    <row r="52" spans="8:21" x14ac:dyDescent="0.25">
      <c r="H52" s="94" t="s">
        <v>206</v>
      </c>
      <c r="I52" s="41">
        <v>469</v>
      </c>
      <c r="J52" s="64">
        <v>592.69935999999996</v>
      </c>
      <c r="K52" s="65">
        <v>729</v>
      </c>
      <c r="L52" s="65">
        <v>468</v>
      </c>
      <c r="M52" s="64">
        <v>66.979691554877803</v>
      </c>
      <c r="N52" s="64">
        <v>3.119402</v>
      </c>
      <c r="O52" s="65">
        <v>10</v>
      </c>
      <c r="P52" s="65">
        <v>2</v>
      </c>
      <c r="Q52" s="64">
        <v>1.3182750909659</v>
      </c>
      <c r="R52" s="91">
        <v>6461.0447761194</v>
      </c>
      <c r="S52" s="87">
        <v>8540</v>
      </c>
      <c r="T52" s="87">
        <v>4769</v>
      </c>
      <c r="U52" s="66">
        <v>1094.8368434624299</v>
      </c>
    </row>
    <row r="53" spans="8:21" ht="17.25" thickBot="1" x14ac:dyDescent="0.3">
      <c r="H53" s="95" t="s">
        <v>207</v>
      </c>
      <c r="I53" s="42">
        <v>831</v>
      </c>
      <c r="J53" s="67">
        <v>585.47051699999997</v>
      </c>
      <c r="K53" s="68">
        <v>729</v>
      </c>
      <c r="L53" s="68">
        <v>464</v>
      </c>
      <c r="M53" s="67">
        <v>67.642478167372502</v>
      </c>
      <c r="N53" s="67">
        <v>3.3935010000000001</v>
      </c>
      <c r="O53" s="68">
        <v>13</v>
      </c>
      <c r="P53" s="68">
        <v>2</v>
      </c>
      <c r="Q53" s="67">
        <v>1.7418743919370001</v>
      </c>
      <c r="R53" s="92">
        <v>20388.4777376655</v>
      </c>
      <c r="S53" s="88">
        <v>148700</v>
      </c>
      <c r="T53" s="88">
        <v>8570</v>
      </c>
      <c r="U53" s="69">
        <v>15283.534118882901</v>
      </c>
    </row>
    <row r="54" spans="8:21" ht="33" thickTop="1" thickBot="1" x14ac:dyDescent="0.3">
      <c r="H54" s="93" t="s">
        <v>156</v>
      </c>
      <c r="I54" s="74" t="s">
        <v>129</v>
      </c>
      <c r="J54" s="75" t="s">
        <v>130</v>
      </c>
      <c r="K54" s="75" t="s">
        <v>131</v>
      </c>
      <c r="L54" s="75" t="s">
        <v>132</v>
      </c>
      <c r="M54" s="75" t="s">
        <v>151</v>
      </c>
      <c r="N54" s="75" t="s">
        <v>133</v>
      </c>
      <c r="O54" s="75" t="s">
        <v>134</v>
      </c>
      <c r="P54" s="75" t="s">
        <v>135</v>
      </c>
      <c r="Q54" s="75" t="s">
        <v>152</v>
      </c>
      <c r="R54" s="75" t="s">
        <v>136</v>
      </c>
      <c r="S54" s="75" t="s">
        <v>137</v>
      </c>
      <c r="T54" s="75" t="s">
        <v>138</v>
      </c>
      <c r="U54" s="76" t="s">
        <v>153</v>
      </c>
    </row>
    <row r="55" spans="8:21" ht="17.25" thickTop="1" x14ac:dyDescent="0.25">
      <c r="H55" s="96" t="s">
        <v>208</v>
      </c>
      <c r="I55" s="77">
        <v>719</v>
      </c>
      <c r="J55" s="71">
        <v>356.11404700000003</v>
      </c>
      <c r="K55" s="70">
        <v>464</v>
      </c>
      <c r="L55" s="70">
        <v>265</v>
      </c>
      <c r="M55" s="71">
        <v>60.002700126365802</v>
      </c>
      <c r="N55" s="71">
        <v>1</v>
      </c>
      <c r="O55" s="70">
        <v>1</v>
      </c>
      <c r="P55" s="70">
        <v>1</v>
      </c>
      <c r="Q55" s="71">
        <v>0</v>
      </c>
      <c r="R55" s="90">
        <v>822.230876216968</v>
      </c>
      <c r="S55" s="86">
        <v>1440</v>
      </c>
      <c r="T55" s="86">
        <v>80</v>
      </c>
      <c r="U55" s="72">
        <v>336.23696229199498</v>
      </c>
    </row>
    <row r="56" spans="8:21" x14ac:dyDescent="0.25">
      <c r="H56" s="94" t="s">
        <v>209</v>
      </c>
      <c r="I56" s="78">
        <v>692</v>
      </c>
      <c r="J56" s="64">
        <v>361.66907500000002</v>
      </c>
      <c r="K56" s="65">
        <v>464</v>
      </c>
      <c r="L56" s="65">
        <v>265</v>
      </c>
      <c r="M56" s="64">
        <v>59.640083285570803</v>
      </c>
      <c r="N56" s="64">
        <v>1</v>
      </c>
      <c r="O56" s="65">
        <v>1</v>
      </c>
      <c r="P56" s="65">
        <v>1</v>
      </c>
      <c r="Q56" s="64">
        <v>0</v>
      </c>
      <c r="R56" s="91">
        <v>2090.3280346820802</v>
      </c>
      <c r="S56" s="87">
        <v>2790</v>
      </c>
      <c r="T56" s="87">
        <v>1440</v>
      </c>
      <c r="U56" s="66">
        <v>377.25053101254002</v>
      </c>
    </row>
    <row r="57" spans="8:21" x14ac:dyDescent="0.25">
      <c r="H57" s="94" t="s">
        <v>210</v>
      </c>
      <c r="I57" s="78">
        <v>656</v>
      </c>
      <c r="J57" s="64">
        <v>360.97103600000003</v>
      </c>
      <c r="K57" s="65">
        <v>464</v>
      </c>
      <c r="L57" s="65">
        <v>265</v>
      </c>
      <c r="M57" s="64">
        <v>55.922526148523097</v>
      </c>
      <c r="N57" s="64">
        <v>1</v>
      </c>
      <c r="O57" s="65">
        <v>1</v>
      </c>
      <c r="P57" s="65">
        <v>1</v>
      </c>
      <c r="Q57" s="64">
        <v>0</v>
      </c>
      <c r="R57" s="91">
        <v>3680.98932926829</v>
      </c>
      <c r="S57" s="87">
        <v>4760</v>
      </c>
      <c r="T57" s="87">
        <v>2790</v>
      </c>
      <c r="U57" s="66">
        <v>561.00909481586302</v>
      </c>
    </row>
    <row r="58" spans="8:21" x14ac:dyDescent="0.25">
      <c r="H58" s="94" t="s">
        <v>211</v>
      </c>
      <c r="I58" s="78">
        <v>466</v>
      </c>
      <c r="J58" s="64">
        <v>364.13090099999999</v>
      </c>
      <c r="K58" s="65">
        <v>464</v>
      </c>
      <c r="L58" s="65">
        <v>265</v>
      </c>
      <c r="M58" s="64">
        <v>58.171215862184397</v>
      </c>
      <c r="N58" s="64">
        <v>1</v>
      </c>
      <c r="O58" s="65">
        <v>1</v>
      </c>
      <c r="P58" s="65">
        <v>1</v>
      </c>
      <c r="Q58" s="64">
        <v>0</v>
      </c>
      <c r="R58" s="91">
        <v>6291.5536480686696</v>
      </c>
      <c r="S58" s="87">
        <v>8560</v>
      </c>
      <c r="T58" s="87">
        <v>4770</v>
      </c>
      <c r="U58" s="66">
        <v>1065.2145416282799</v>
      </c>
    </row>
    <row r="59" spans="8:21" x14ac:dyDescent="0.25">
      <c r="H59" s="94" t="s">
        <v>212</v>
      </c>
      <c r="I59" s="78">
        <v>233</v>
      </c>
      <c r="J59" s="64">
        <v>357.29613699999999</v>
      </c>
      <c r="K59" s="65">
        <v>463</v>
      </c>
      <c r="L59" s="65">
        <v>266</v>
      </c>
      <c r="M59" s="64">
        <v>52.3503847811998</v>
      </c>
      <c r="N59" s="64">
        <v>1</v>
      </c>
      <c r="O59" s="65">
        <v>1</v>
      </c>
      <c r="P59" s="65">
        <v>1</v>
      </c>
      <c r="Q59" s="64">
        <v>0</v>
      </c>
      <c r="R59" s="91">
        <v>13018.708154506399</v>
      </c>
      <c r="S59" s="87">
        <v>36360</v>
      </c>
      <c r="T59" s="87">
        <v>8600</v>
      </c>
      <c r="U59" s="66">
        <v>4197.9370776087799</v>
      </c>
    </row>
    <row r="60" spans="8:21" x14ac:dyDescent="0.25">
      <c r="H60" s="94" t="s">
        <v>213</v>
      </c>
      <c r="I60" s="78">
        <v>746</v>
      </c>
      <c r="J60" s="64">
        <v>355.28016000000002</v>
      </c>
      <c r="K60" s="65">
        <v>463</v>
      </c>
      <c r="L60" s="65">
        <v>265</v>
      </c>
      <c r="M60" s="64">
        <v>59.417919769819797</v>
      </c>
      <c r="N60" s="64">
        <v>1</v>
      </c>
      <c r="O60" s="65">
        <v>1</v>
      </c>
      <c r="P60" s="65">
        <v>1</v>
      </c>
      <c r="Q60" s="64">
        <v>0</v>
      </c>
      <c r="R60" s="91">
        <v>826.62198391420895</v>
      </c>
      <c r="S60" s="87">
        <v>1440</v>
      </c>
      <c r="T60" s="87">
        <v>80</v>
      </c>
      <c r="U60" s="66">
        <v>351.92777515486699</v>
      </c>
    </row>
    <row r="61" spans="8:21" x14ac:dyDescent="0.25">
      <c r="H61" s="94" t="s">
        <v>214</v>
      </c>
      <c r="I61" s="78">
        <v>729</v>
      </c>
      <c r="J61" s="64">
        <v>362.130315</v>
      </c>
      <c r="K61" s="65">
        <v>464</v>
      </c>
      <c r="L61" s="65">
        <v>265</v>
      </c>
      <c r="M61" s="64">
        <v>60.726718733763001</v>
      </c>
      <c r="N61" s="64">
        <v>1</v>
      </c>
      <c r="O61" s="65">
        <v>1</v>
      </c>
      <c r="P61" s="65">
        <v>1</v>
      </c>
      <c r="Q61" s="64">
        <v>0</v>
      </c>
      <c r="R61" s="91">
        <v>2088.9807956104301</v>
      </c>
      <c r="S61" s="87">
        <v>2790</v>
      </c>
      <c r="T61" s="87">
        <v>1440</v>
      </c>
      <c r="U61" s="66">
        <v>378.09761976273501</v>
      </c>
    </row>
    <row r="62" spans="8:21" x14ac:dyDescent="0.25">
      <c r="H62" s="94" t="s">
        <v>215</v>
      </c>
      <c r="I62" s="78">
        <v>621</v>
      </c>
      <c r="J62" s="64">
        <v>365.11272100000002</v>
      </c>
      <c r="K62" s="65">
        <v>464</v>
      </c>
      <c r="L62" s="65">
        <v>265</v>
      </c>
      <c r="M62" s="64">
        <v>59.2287815484245</v>
      </c>
      <c r="N62" s="64">
        <v>1</v>
      </c>
      <c r="O62" s="65">
        <v>1</v>
      </c>
      <c r="P62" s="65">
        <v>1</v>
      </c>
      <c r="Q62" s="64">
        <v>0</v>
      </c>
      <c r="R62" s="91">
        <v>3706.9227053140098</v>
      </c>
      <c r="S62" s="87">
        <v>4760</v>
      </c>
      <c r="T62" s="87">
        <v>2790</v>
      </c>
      <c r="U62" s="66">
        <v>559.19778699815799</v>
      </c>
    </row>
    <row r="63" spans="8:21" x14ac:dyDescent="0.25">
      <c r="H63" s="94" t="s">
        <v>216</v>
      </c>
      <c r="I63" s="78">
        <v>486</v>
      </c>
      <c r="J63" s="64">
        <v>359.78395</v>
      </c>
      <c r="K63" s="65">
        <v>464</v>
      </c>
      <c r="L63" s="65">
        <v>265</v>
      </c>
      <c r="M63" s="64">
        <v>57.336667435488998</v>
      </c>
      <c r="N63" s="64">
        <v>1</v>
      </c>
      <c r="O63" s="65">
        <v>1</v>
      </c>
      <c r="P63" s="65">
        <v>1</v>
      </c>
      <c r="Q63" s="64">
        <v>0</v>
      </c>
      <c r="R63" s="91">
        <v>6167.5390946502102</v>
      </c>
      <c r="S63" s="87">
        <v>8560</v>
      </c>
      <c r="T63" s="87">
        <v>4760</v>
      </c>
      <c r="U63" s="66">
        <v>1031.4448466419999</v>
      </c>
    </row>
    <row r="64" spans="8:21" x14ac:dyDescent="0.25">
      <c r="H64" s="94" t="s">
        <v>217</v>
      </c>
      <c r="I64" s="78">
        <v>230</v>
      </c>
      <c r="J64" s="64">
        <v>357.68260800000002</v>
      </c>
      <c r="K64" s="65">
        <v>464</v>
      </c>
      <c r="L64" s="65">
        <v>265</v>
      </c>
      <c r="M64" s="64">
        <v>55.5063956515868</v>
      </c>
      <c r="N64" s="64">
        <v>1</v>
      </c>
      <c r="O64" s="65">
        <v>1</v>
      </c>
      <c r="P64" s="65">
        <v>1</v>
      </c>
      <c r="Q64" s="64">
        <v>0</v>
      </c>
      <c r="R64" s="91">
        <v>12624.026086956501</v>
      </c>
      <c r="S64" s="87">
        <v>43920</v>
      </c>
      <c r="T64" s="87">
        <v>8600</v>
      </c>
      <c r="U64" s="66">
        <v>4499.6242976805497</v>
      </c>
    </row>
    <row r="65" spans="8:21" x14ac:dyDescent="0.25">
      <c r="H65" s="94" t="s">
        <v>218</v>
      </c>
      <c r="I65" s="78">
        <v>795</v>
      </c>
      <c r="J65" s="64">
        <v>358.44779799999998</v>
      </c>
      <c r="K65" s="65">
        <v>464</v>
      </c>
      <c r="L65" s="65">
        <v>265</v>
      </c>
      <c r="M65" s="64">
        <v>59.813696733580798</v>
      </c>
      <c r="N65" s="64">
        <v>1</v>
      </c>
      <c r="O65" s="65">
        <v>1</v>
      </c>
      <c r="P65" s="65">
        <v>1</v>
      </c>
      <c r="Q65" s="64">
        <v>0</v>
      </c>
      <c r="R65" s="91">
        <v>823.39496855345897</v>
      </c>
      <c r="S65" s="87">
        <v>1440</v>
      </c>
      <c r="T65" s="87">
        <v>80</v>
      </c>
      <c r="U65" s="66">
        <v>359.99088635937198</v>
      </c>
    </row>
    <row r="66" spans="8:21" x14ac:dyDescent="0.25">
      <c r="H66" s="94" t="s">
        <v>219</v>
      </c>
      <c r="I66" s="78">
        <v>726</v>
      </c>
      <c r="J66" s="64">
        <v>362.68319500000001</v>
      </c>
      <c r="K66" s="65">
        <v>464</v>
      </c>
      <c r="L66" s="65">
        <v>265</v>
      </c>
      <c r="M66" s="64">
        <v>59.816099032194302</v>
      </c>
      <c r="N66" s="64">
        <v>1</v>
      </c>
      <c r="O66" s="65">
        <v>1</v>
      </c>
      <c r="P66" s="65">
        <v>1</v>
      </c>
      <c r="Q66" s="64">
        <v>0</v>
      </c>
      <c r="R66" s="91">
        <v>2089.0110192837501</v>
      </c>
      <c r="S66" s="87">
        <v>2789</v>
      </c>
      <c r="T66" s="87">
        <v>1450</v>
      </c>
      <c r="U66" s="66">
        <v>382.52938568545397</v>
      </c>
    </row>
    <row r="67" spans="8:21" x14ac:dyDescent="0.25">
      <c r="H67" s="94" t="s">
        <v>220</v>
      </c>
      <c r="I67" s="78">
        <v>657</v>
      </c>
      <c r="J67" s="64">
        <v>360.43987800000002</v>
      </c>
      <c r="K67" s="65">
        <v>464</v>
      </c>
      <c r="L67" s="65">
        <v>265</v>
      </c>
      <c r="M67" s="64">
        <v>58.130240062649399</v>
      </c>
      <c r="N67" s="64">
        <v>1</v>
      </c>
      <c r="O67" s="65">
        <v>1</v>
      </c>
      <c r="P67" s="65">
        <v>1</v>
      </c>
      <c r="Q67" s="64">
        <v>0</v>
      </c>
      <c r="R67" s="91">
        <v>3695.09741248097</v>
      </c>
      <c r="S67" s="87">
        <v>4750</v>
      </c>
      <c r="T67" s="87">
        <v>2790</v>
      </c>
      <c r="U67" s="66">
        <v>562.17893786522404</v>
      </c>
    </row>
    <row r="68" spans="8:21" x14ac:dyDescent="0.25">
      <c r="H68" s="94" t="s">
        <v>221</v>
      </c>
      <c r="I68" s="78">
        <v>506</v>
      </c>
      <c r="J68" s="64">
        <v>363.86956500000002</v>
      </c>
      <c r="K68" s="65">
        <v>464</v>
      </c>
      <c r="L68" s="65">
        <v>265</v>
      </c>
      <c r="M68" s="64">
        <v>59.775510587105899</v>
      </c>
      <c r="N68" s="64">
        <v>1</v>
      </c>
      <c r="O68" s="65">
        <v>1</v>
      </c>
      <c r="P68" s="65">
        <v>1</v>
      </c>
      <c r="Q68" s="64">
        <v>0</v>
      </c>
      <c r="R68" s="91">
        <v>6269.0849802371504</v>
      </c>
      <c r="S68" s="87">
        <v>8560</v>
      </c>
      <c r="T68" s="87">
        <v>4780</v>
      </c>
      <c r="U68" s="66">
        <v>1060.9022625038699</v>
      </c>
    </row>
    <row r="69" spans="8:21" x14ac:dyDescent="0.25">
      <c r="H69" s="94" t="s">
        <v>222</v>
      </c>
      <c r="I69" s="78">
        <v>249</v>
      </c>
      <c r="J69" s="64">
        <v>357.160642</v>
      </c>
      <c r="K69" s="65">
        <v>464</v>
      </c>
      <c r="L69" s="65">
        <v>266</v>
      </c>
      <c r="M69" s="64">
        <v>56.400553871436401</v>
      </c>
      <c r="N69" s="64">
        <v>1</v>
      </c>
      <c r="O69" s="65">
        <v>1</v>
      </c>
      <c r="P69" s="65">
        <v>1</v>
      </c>
      <c r="Q69" s="64">
        <v>0</v>
      </c>
      <c r="R69" s="91">
        <v>12725.457831325301</v>
      </c>
      <c r="S69" s="87">
        <v>43680</v>
      </c>
      <c r="T69" s="87">
        <v>8578</v>
      </c>
      <c r="U69" s="66">
        <v>4750.0878497000303</v>
      </c>
    </row>
    <row r="70" spans="8:21" x14ac:dyDescent="0.25">
      <c r="H70" s="94" t="s">
        <v>223</v>
      </c>
      <c r="I70" s="78">
        <v>420</v>
      </c>
      <c r="J70" s="64">
        <v>358.05</v>
      </c>
      <c r="K70" s="65">
        <v>464</v>
      </c>
      <c r="L70" s="65">
        <v>265</v>
      </c>
      <c r="M70" s="64">
        <v>62.151365579822603</v>
      </c>
      <c r="N70" s="64">
        <v>1.166666</v>
      </c>
      <c r="O70" s="65">
        <v>2</v>
      </c>
      <c r="P70" s="65">
        <v>1</v>
      </c>
      <c r="Q70" s="64">
        <v>0.37312245436408198</v>
      </c>
      <c r="R70" s="91">
        <v>890.99047619047599</v>
      </c>
      <c r="S70" s="87">
        <v>1440</v>
      </c>
      <c r="T70" s="87">
        <v>80</v>
      </c>
      <c r="U70" s="66">
        <v>361.023148167675</v>
      </c>
    </row>
    <row r="71" spans="8:21" x14ac:dyDescent="0.25">
      <c r="H71" s="94" t="s">
        <v>224</v>
      </c>
      <c r="I71" s="78">
        <v>516</v>
      </c>
      <c r="J71" s="64">
        <v>357.91860400000002</v>
      </c>
      <c r="K71" s="65">
        <v>464</v>
      </c>
      <c r="L71" s="65">
        <v>265</v>
      </c>
      <c r="M71" s="64">
        <v>61.868425709701</v>
      </c>
      <c r="N71" s="64">
        <v>1.3062009999999999</v>
      </c>
      <c r="O71" s="65">
        <v>2</v>
      </c>
      <c r="P71" s="65">
        <v>1</v>
      </c>
      <c r="Q71" s="64">
        <v>0.461361756085367</v>
      </c>
      <c r="R71" s="91">
        <v>2093.7868217054302</v>
      </c>
      <c r="S71" s="87">
        <v>2780</v>
      </c>
      <c r="T71" s="87">
        <v>1450</v>
      </c>
      <c r="U71" s="66">
        <v>379.78960079830898</v>
      </c>
    </row>
    <row r="72" spans="8:21" x14ac:dyDescent="0.25">
      <c r="H72" s="94" t="s">
        <v>225</v>
      </c>
      <c r="I72" s="78">
        <v>657</v>
      </c>
      <c r="J72" s="64">
        <v>351.372907</v>
      </c>
      <c r="K72" s="65">
        <v>464</v>
      </c>
      <c r="L72" s="65">
        <v>265</v>
      </c>
      <c r="M72" s="64">
        <v>60.018056705564803</v>
      </c>
      <c r="N72" s="64">
        <v>1.5296799999999999</v>
      </c>
      <c r="O72" s="65">
        <v>2</v>
      </c>
      <c r="P72" s="65">
        <v>1</v>
      </c>
      <c r="Q72" s="64">
        <v>0.49949857918190799</v>
      </c>
      <c r="R72" s="91">
        <v>3765.5251141552499</v>
      </c>
      <c r="S72" s="87">
        <v>4760</v>
      </c>
      <c r="T72" s="87">
        <v>2790</v>
      </c>
      <c r="U72" s="66">
        <v>570.30373517904695</v>
      </c>
    </row>
    <row r="73" spans="8:21" x14ac:dyDescent="0.25">
      <c r="H73" s="94" t="s">
        <v>226</v>
      </c>
      <c r="I73" s="78">
        <v>765</v>
      </c>
      <c r="J73" s="64">
        <v>349.61568599999998</v>
      </c>
      <c r="K73" s="65">
        <v>464</v>
      </c>
      <c r="L73" s="65">
        <v>265</v>
      </c>
      <c r="M73" s="64">
        <v>59.0273365076674</v>
      </c>
      <c r="N73" s="64">
        <v>1.711111</v>
      </c>
      <c r="O73" s="65">
        <v>2</v>
      </c>
      <c r="P73" s="65">
        <v>1</v>
      </c>
      <c r="Q73" s="64">
        <v>0.45354270906615002</v>
      </c>
      <c r="R73" s="91">
        <v>6451.7333333333299</v>
      </c>
      <c r="S73" s="87">
        <v>8550</v>
      </c>
      <c r="T73" s="87">
        <v>4760</v>
      </c>
      <c r="U73" s="66">
        <v>1120.76237819484</v>
      </c>
    </row>
    <row r="74" spans="8:21" x14ac:dyDescent="0.25">
      <c r="H74" s="94" t="s">
        <v>227</v>
      </c>
      <c r="I74" s="78">
        <v>780</v>
      </c>
      <c r="J74" s="64">
        <v>353.56410199999999</v>
      </c>
      <c r="K74" s="65">
        <v>464</v>
      </c>
      <c r="L74" s="65">
        <v>265</v>
      </c>
      <c r="M74" s="64">
        <v>55.651282152587903</v>
      </c>
      <c r="N74" s="64">
        <v>1.8358969999999999</v>
      </c>
      <c r="O74" s="65">
        <v>2</v>
      </c>
      <c r="P74" s="65">
        <v>1</v>
      </c>
      <c r="Q74" s="64">
        <v>0.37060626144248399</v>
      </c>
      <c r="R74" s="91">
        <v>15397.491025641</v>
      </c>
      <c r="S74" s="87">
        <v>99780</v>
      </c>
      <c r="T74" s="87">
        <v>8560</v>
      </c>
      <c r="U74" s="66">
        <v>8928.3927534073991</v>
      </c>
    </row>
    <row r="75" spans="8:21" x14ac:dyDescent="0.25">
      <c r="H75" s="94" t="s">
        <v>228</v>
      </c>
      <c r="I75" s="78">
        <v>38</v>
      </c>
      <c r="J75" s="64">
        <v>334.21052600000002</v>
      </c>
      <c r="K75" s="65">
        <v>455</v>
      </c>
      <c r="L75" s="65">
        <v>265</v>
      </c>
      <c r="M75" s="64">
        <v>61.2267199640266</v>
      </c>
      <c r="N75" s="64">
        <v>2.2368420000000002</v>
      </c>
      <c r="O75" s="65">
        <v>4</v>
      </c>
      <c r="P75" s="65">
        <v>2</v>
      </c>
      <c r="Q75" s="64">
        <v>0.48957844670341599</v>
      </c>
      <c r="R75" s="91">
        <v>1001.34210526316</v>
      </c>
      <c r="S75" s="87">
        <v>1390</v>
      </c>
      <c r="T75" s="87">
        <v>380</v>
      </c>
      <c r="U75" s="66">
        <v>310.62459103813802</v>
      </c>
    </row>
    <row r="76" spans="8:21" x14ac:dyDescent="0.25">
      <c r="H76" s="94" t="s">
        <v>229</v>
      </c>
      <c r="I76" s="78">
        <v>148</v>
      </c>
      <c r="J76" s="64">
        <v>343.25</v>
      </c>
      <c r="K76" s="65">
        <v>462</v>
      </c>
      <c r="L76" s="65">
        <v>265</v>
      </c>
      <c r="M76" s="64">
        <v>56.830919413296002</v>
      </c>
      <c r="N76" s="64">
        <v>2.2972969999999999</v>
      </c>
      <c r="O76" s="65">
        <v>5</v>
      </c>
      <c r="P76" s="65">
        <v>2</v>
      </c>
      <c r="Q76" s="64">
        <v>0.58854668763833895</v>
      </c>
      <c r="R76" s="91">
        <v>2168.84459459459</v>
      </c>
      <c r="S76" s="87">
        <v>2788</v>
      </c>
      <c r="T76" s="87">
        <v>1450</v>
      </c>
      <c r="U76" s="66">
        <v>372.71087648950601</v>
      </c>
    </row>
    <row r="77" spans="8:21" x14ac:dyDescent="0.25">
      <c r="H77" s="94" t="s">
        <v>230</v>
      </c>
      <c r="I77" s="78">
        <v>365</v>
      </c>
      <c r="J77" s="64">
        <v>349.90410900000001</v>
      </c>
      <c r="K77" s="65">
        <v>463</v>
      </c>
      <c r="L77" s="65">
        <v>265</v>
      </c>
      <c r="M77" s="64">
        <v>59.387756439631701</v>
      </c>
      <c r="N77" s="64">
        <v>2.624657</v>
      </c>
      <c r="O77" s="65">
        <v>7</v>
      </c>
      <c r="P77" s="65">
        <v>2</v>
      </c>
      <c r="Q77" s="64">
        <v>0.90112579495266198</v>
      </c>
      <c r="R77" s="91">
        <v>3801.72054794521</v>
      </c>
      <c r="S77" s="87">
        <v>4760</v>
      </c>
      <c r="T77" s="87">
        <v>2790</v>
      </c>
      <c r="U77" s="66">
        <v>545.32238548366001</v>
      </c>
    </row>
    <row r="78" spans="8:21" x14ac:dyDescent="0.25">
      <c r="H78" s="94" t="s">
        <v>231</v>
      </c>
      <c r="I78" s="78">
        <v>666</v>
      </c>
      <c r="J78" s="64">
        <v>341.65165100000002</v>
      </c>
      <c r="K78" s="65">
        <v>464</v>
      </c>
      <c r="L78" s="65">
        <v>265</v>
      </c>
      <c r="M78" s="64">
        <v>56.335824192901498</v>
      </c>
      <c r="N78" s="64">
        <v>2.77027</v>
      </c>
      <c r="O78" s="65">
        <v>8</v>
      </c>
      <c r="P78" s="65">
        <v>2</v>
      </c>
      <c r="Q78" s="64">
        <v>1.0870746779387199</v>
      </c>
      <c r="R78" s="91">
        <v>6641.2432432432397</v>
      </c>
      <c r="S78" s="87">
        <v>8560</v>
      </c>
      <c r="T78" s="87">
        <v>4778</v>
      </c>
      <c r="U78" s="66">
        <v>1087.01362615678</v>
      </c>
    </row>
    <row r="79" spans="8:21" ht="17.25" thickBot="1" x14ac:dyDescent="0.3">
      <c r="H79" s="95" t="s">
        <v>232</v>
      </c>
      <c r="I79" s="79">
        <v>1292</v>
      </c>
      <c r="J79" s="67">
        <v>345.29643900000002</v>
      </c>
      <c r="K79" s="68">
        <v>464</v>
      </c>
      <c r="L79" s="68">
        <v>265</v>
      </c>
      <c r="M79" s="67">
        <v>57.035419598576397</v>
      </c>
      <c r="N79" s="67">
        <v>3.4845199999999998</v>
      </c>
      <c r="O79" s="68">
        <v>16</v>
      </c>
      <c r="P79" s="68">
        <v>2</v>
      </c>
      <c r="Q79" s="67">
        <v>1.7791917159933399</v>
      </c>
      <c r="R79" s="92">
        <v>19342.092879257001</v>
      </c>
      <c r="S79" s="88">
        <v>148216</v>
      </c>
      <c r="T79" s="88">
        <v>8580</v>
      </c>
      <c r="U79" s="69">
        <v>14580.635950288201</v>
      </c>
    </row>
    <row r="80" spans="8:21" ht="33" thickTop="1" thickBot="1" x14ac:dyDescent="0.3">
      <c r="H80" s="93" t="s">
        <v>156</v>
      </c>
      <c r="I80" s="74" t="s">
        <v>129</v>
      </c>
      <c r="J80" s="75" t="s">
        <v>130</v>
      </c>
      <c r="K80" s="75" t="s">
        <v>131</v>
      </c>
      <c r="L80" s="75" t="s">
        <v>132</v>
      </c>
      <c r="M80" s="75" t="s">
        <v>151</v>
      </c>
      <c r="N80" s="75" t="s">
        <v>133</v>
      </c>
      <c r="O80" s="75" t="s">
        <v>134</v>
      </c>
      <c r="P80" s="75" t="s">
        <v>135</v>
      </c>
      <c r="Q80" s="75" t="s">
        <v>152</v>
      </c>
      <c r="R80" s="75" t="s">
        <v>136</v>
      </c>
      <c r="S80" s="89" t="s">
        <v>137</v>
      </c>
      <c r="T80" s="89" t="s">
        <v>138</v>
      </c>
      <c r="U80" s="76" t="s">
        <v>153</v>
      </c>
    </row>
    <row r="81" spans="8:21" ht="17.25" thickTop="1" x14ac:dyDescent="0.25">
      <c r="H81" s="96" t="s">
        <v>233</v>
      </c>
      <c r="I81" s="77">
        <v>878</v>
      </c>
      <c r="J81" s="71">
        <v>203.661731</v>
      </c>
      <c r="K81" s="70">
        <v>265</v>
      </c>
      <c r="L81" s="70">
        <v>136</v>
      </c>
      <c r="M81" s="71">
        <v>35.2308000901578</v>
      </c>
      <c r="N81" s="71">
        <v>1</v>
      </c>
      <c r="O81" s="70">
        <v>1</v>
      </c>
      <c r="P81" s="70">
        <v>1</v>
      </c>
      <c r="Q81" s="71">
        <v>0</v>
      </c>
      <c r="R81" s="90">
        <v>794.92482915717505</v>
      </c>
      <c r="S81" s="86">
        <v>1440</v>
      </c>
      <c r="T81" s="86">
        <v>90</v>
      </c>
      <c r="U81" s="72">
        <v>335.67570859989502</v>
      </c>
    </row>
    <row r="82" spans="8:21" x14ac:dyDescent="0.25">
      <c r="H82" s="94" t="s">
        <v>234</v>
      </c>
      <c r="I82" s="78">
        <v>727</v>
      </c>
      <c r="J82" s="64">
        <v>200.14167800000001</v>
      </c>
      <c r="K82" s="65">
        <v>265</v>
      </c>
      <c r="L82" s="65">
        <v>136</v>
      </c>
      <c r="M82" s="64">
        <v>37.611805909002499</v>
      </c>
      <c r="N82" s="64">
        <v>1</v>
      </c>
      <c r="O82" s="65">
        <v>1</v>
      </c>
      <c r="P82" s="65">
        <v>1</v>
      </c>
      <c r="Q82" s="64">
        <v>0</v>
      </c>
      <c r="R82" s="91">
        <v>2098.6189821182902</v>
      </c>
      <c r="S82" s="87">
        <v>2780</v>
      </c>
      <c r="T82" s="87">
        <v>1440</v>
      </c>
      <c r="U82" s="66">
        <v>362.47809748222699</v>
      </c>
    </row>
    <row r="83" spans="8:21" x14ac:dyDescent="0.25">
      <c r="H83" s="94" t="s">
        <v>235</v>
      </c>
      <c r="I83" s="78">
        <v>553</v>
      </c>
      <c r="J83" s="64">
        <v>199.01265799999999</v>
      </c>
      <c r="K83" s="65">
        <v>265</v>
      </c>
      <c r="L83" s="65">
        <v>136</v>
      </c>
      <c r="M83" s="64">
        <v>37.141496759123498</v>
      </c>
      <c r="N83" s="64">
        <v>1</v>
      </c>
      <c r="O83" s="65">
        <v>1</v>
      </c>
      <c r="P83" s="65">
        <v>1</v>
      </c>
      <c r="Q83" s="64">
        <v>0</v>
      </c>
      <c r="R83" s="91">
        <v>3709.2875226039801</v>
      </c>
      <c r="S83" s="87">
        <v>4760</v>
      </c>
      <c r="T83" s="87">
        <v>2790</v>
      </c>
      <c r="U83" s="66">
        <v>562.35370607093296</v>
      </c>
    </row>
    <row r="84" spans="8:21" x14ac:dyDescent="0.25">
      <c r="H84" s="94" t="s">
        <v>236</v>
      </c>
      <c r="I84" s="78">
        <v>344</v>
      </c>
      <c r="J84" s="64">
        <v>201.15406899999999</v>
      </c>
      <c r="K84" s="65">
        <v>265</v>
      </c>
      <c r="L84" s="65">
        <v>136</v>
      </c>
      <c r="M84" s="64">
        <v>38.932206694234303</v>
      </c>
      <c r="N84" s="64">
        <v>1</v>
      </c>
      <c r="O84" s="65">
        <v>1</v>
      </c>
      <c r="P84" s="65">
        <v>1</v>
      </c>
      <c r="Q84" s="64">
        <v>0</v>
      </c>
      <c r="R84" s="91">
        <v>6276.3575581395398</v>
      </c>
      <c r="S84" s="87">
        <v>8560</v>
      </c>
      <c r="T84" s="87">
        <v>4780</v>
      </c>
      <c r="U84" s="66">
        <v>1064.2319819614499</v>
      </c>
    </row>
    <row r="85" spans="8:21" x14ac:dyDescent="0.25">
      <c r="H85" s="94" t="s">
        <v>237</v>
      </c>
      <c r="I85" s="78">
        <v>120</v>
      </c>
      <c r="J85" s="64">
        <v>194.48333299999999</v>
      </c>
      <c r="K85" s="65">
        <v>265</v>
      </c>
      <c r="L85" s="65">
        <v>136</v>
      </c>
      <c r="M85" s="64">
        <v>40.712763743728601</v>
      </c>
      <c r="N85" s="64">
        <v>1</v>
      </c>
      <c r="O85" s="65">
        <v>1</v>
      </c>
      <c r="P85" s="65">
        <v>1</v>
      </c>
      <c r="Q85" s="64">
        <v>0</v>
      </c>
      <c r="R85" s="91">
        <v>12316.0333333333</v>
      </c>
      <c r="S85" s="87">
        <v>45600</v>
      </c>
      <c r="T85" s="87">
        <v>8600</v>
      </c>
      <c r="U85" s="66">
        <v>4869.7406914784397</v>
      </c>
    </row>
    <row r="86" spans="8:21" x14ac:dyDescent="0.25">
      <c r="H86" s="94" t="s">
        <v>238</v>
      </c>
      <c r="I86" s="78">
        <v>914</v>
      </c>
      <c r="J86" s="64">
        <v>203.592997</v>
      </c>
      <c r="K86" s="65">
        <v>262</v>
      </c>
      <c r="L86" s="65">
        <v>136</v>
      </c>
      <c r="M86" s="64">
        <v>35.3296879584896</v>
      </c>
      <c r="N86" s="64">
        <v>1</v>
      </c>
      <c r="O86" s="65">
        <v>1</v>
      </c>
      <c r="P86" s="65">
        <v>1</v>
      </c>
      <c r="Q86" s="64">
        <v>0</v>
      </c>
      <c r="R86" s="91">
        <v>784.89824945295402</v>
      </c>
      <c r="S86" s="87">
        <v>1440</v>
      </c>
      <c r="T86" s="87">
        <v>99</v>
      </c>
      <c r="U86" s="66">
        <v>332.74424942911901</v>
      </c>
    </row>
    <row r="87" spans="8:21" x14ac:dyDescent="0.25">
      <c r="H87" s="94" t="s">
        <v>239</v>
      </c>
      <c r="I87" s="78">
        <v>662</v>
      </c>
      <c r="J87" s="64">
        <v>203.356495</v>
      </c>
      <c r="K87" s="65">
        <v>262</v>
      </c>
      <c r="L87" s="65">
        <v>136</v>
      </c>
      <c r="M87" s="64">
        <v>35.289763724141402</v>
      </c>
      <c r="N87" s="64">
        <v>1</v>
      </c>
      <c r="O87" s="65">
        <v>1</v>
      </c>
      <c r="P87" s="65">
        <v>1</v>
      </c>
      <c r="Q87" s="64">
        <v>0</v>
      </c>
      <c r="R87" s="91">
        <v>2028.2839879154101</v>
      </c>
      <c r="S87" s="87">
        <v>2790</v>
      </c>
      <c r="T87" s="87">
        <v>1440</v>
      </c>
      <c r="U87" s="66">
        <v>360.81066191605601</v>
      </c>
    </row>
    <row r="88" spans="8:21" x14ac:dyDescent="0.25">
      <c r="H88" s="94" t="s">
        <v>240</v>
      </c>
      <c r="I88" s="78">
        <v>538</v>
      </c>
      <c r="J88" s="64">
        <v>202.07063099999999</v>
      </c>
      <c r="K88" s="65">
        <v>262</v>
      </c>
      <c r="L88" s="65">
        <v>136</v>
      </c>
      <c r="M88" s="64">
        <v>37.307702261289101</v>
      </c>
      <c r="N88" s="64">
        <v>1</v>
      </c>
      <c r="O88" s="65">
        <v>1</v>
      </c>
      <c r="P88" s="65">
        <v>1</v>
      </c>
      <c r="Q88" s="64">
        <v>0</v>
      </c>
      <c r="R88" s="91">
        <v>3698.9516728624499</v>
      </c>
      <c r="S88" s="87">
        <v>4756</v>
      </c>
      <c r="T88" s="87">
        <v>2800</v>
      </c>
      <c r="U88" s="66">
        <v>557.36867288282497</v>
      </c>
    </row>
    <row r="89" spans="8:21" x14ac:dyDescent="0.25">
      <c r="H89" s="94" t="s">
        <v>241</v>
      </c>
      <c r="I89" s="78">
        <v>335</v>
      </c>
      <c r="J89" s="64">
        <v>200.71343200000001</v>
      </c>
      <c r="K89" s="65">
        <v>262</v>
      </c>
      <c r="L89" s="65">
        <v>136</v>
      </c>
      <c r="M89" s="64">
        <v>40.200116541085798</v>
      </c>
      <c r="N89" s="64">
        <v>1</v>
      </c>
      <c r="O89" s="65">
        <v>1</v>
      </c>
      <c r="P89" s="65">
        <v>1</v>
      </c>
      <c r="Q89" s="64">
        <v>0</v>
      </c>
      <c r="R89" s="91">
        <v>6255.9552238806</v>
      </c>
      <c r="S89" s="87">
        <v>8520</v>
      </c>
      <c r="T89" s="87">
        <v>4760</v>
      </c>
      <c r="U89" s="66">
        <v>1069.3440268172301</v>
      </c>
    </row>
    <row r="90" spans="8:21" x14ac:dyDescent="0.25">
      <c r="H90" s="94" t="s">
        <v>242</v>
      </c>
      <c r="I90" s="78">
        <v>116</v>
      </c>
      <c r="J90" s="64">
        <v>196.52586199999999</v>
      </c>
      <c r="K90" s="65">
        <v>261</v>
      </c>
      <c r="L90" s="65">
        <v>139</v>
      </c>
      <c r="M90" s="64">
        <v>39.175960065791202</v>
      </c>
      <c r="N90" s="64">
        <v>1</v>
      </c>
      <c r="O90" s="65">
        <v>1</v>
      </c>
      <c r="P90" s="65">
        <v>1</v>
      </c>
      <c r="Q90" s="64">
        <v>0</v>
      </c>
      <c r="R90" s="91">
        <v>11671.931034482801</v>
      </c>
      <c r="S90" s="87">
        <v>24280</v>
      </c>
      <c r="T90" s="87">
        <v>8590</v>
      </c>
      <c r="U90" s="66">
        <v>3244.3267908207399</v>
      </c>
    </row>
    <row r="91" spans="8:21" x14ac:dyDescent="0.25">
      <c r="H91" s="94" t="s">
        <v>243</v>
      </c>
      <c r="I91" s="78">
        <v>916</v>
      </c>
      <c r="J91" s="64">
        <v>206.38318699999999</v>
      </c>
      <c r="K91" s="65">
        <v>262</v>
      </c>
      <c r="L91" s="65">
        <v>139</v>
      </c>
      <c r="M91" s="64">
        <v>35.792945867457099</v>
      </c>
      <c r="N91" s="64">
        <v>1</v>
      </c>
      <c r="O91" s="65">
        <v>1</v>
      </c>
      <c r="P91" s="65">
        <v>1</v>
      </c>
      <c r="Q91" s="64">
        <v>0</v>
      </c>
      <c r="R91" s="91">
        <v>792.728165938865</v>
      </c>
      <c r="S91" s="87">
        <v>1440</v>
      </c>
      <c r="T91" s="87">
        <v>80</v>
      </c>
      <c r="U91" s="66">
        <v>348.68717298564297</v>
      </c>
    </row>
    <row r="92" spans="8:21" x14ac:dyDescent="0.25">
      <c r="H92" s="94" t="s">
        <v>244</v>
      </c>
      <c r="I92" s="78">
        <v>683</v>
      </c>
      <c r="J92" s="64">
        <v>201.72620699999999</v>
      </c>
      <c r="K92" s="65">
        <v>262</v>
      </c>
      <c r="L92" s="65">
        <v>136</v>
      </c>
      <c r="M92" s="64">
        <v>35.713748736241897</v>
      </c>
      <c r="N92" s="64">
        <v>1</v>
      </c>
      <c r="O92" s="65">
        <v>1</v>
      </c>
      <c r="P92" s="65">
        <v>1</v>
      </c>
      <c r="Q92" s="64">
        <v>0</v>
      </c>
      <c r="R92" s="91">
        <v>2064.36456808199</v>
      </c>
      <c r="S92" s="87">
        <v>2780</v>
      </c>
      <c r="T92" s="87">
        <v>1450</v>
      </c>
      <c r="U92" s="66">
        <v>360.70712204265999</v>
      </c>
    </row>
    <row r="93" spans="8:21" x14ac:dyDescent="0.25">
      <c r="H93" s="94" t="s">
        <v>245</v>
      </c>
      <c r="I93" s="78">
        <v>544</v>
      </c>
      <c r="J93" s="64">
        <v>198.54044099999999</v>
      </c>
      <c r="K93" s="65">
        <v>262</v>
      </c>
      <c r="L93" s="65">
        <v>139</v>
      </c>
      <c r="M93" s="64">
        <v>38.401223658136303</v>
      </c>
      <c r="N93" s="64">
        <v>1</v>
      </c>
      <c r="O93" s="65">
        <v>1</v>
      </c>
      <c r="P93" s="65">
        <v>1</v>
      </c>
      <c r="Q93" s="64">
        <v>0</v>
      </c>
      <c r="R93" s="91">
        <v>3690.7058823529401</v>
      </c>
      <c r="S93" s="87">
        <v>4760</v>
      </c>
      <c r="T93" s="87">
        <v>2790</v>
      </c>
      <c r="U93" s="66">
        <v>539.68858243050704</v>
      </c>
    </row>
    <row r="94" spans="8:21" x14ac:dyDescent="0.25">
      <c r="H94" s="94" t="s">
        <v>246</v>
      </c>
      <c r="I94" s="78">
        <v>337</v>
      </c>
      <c r="J94" s="64">
        <v>197.20178000000001</v>
      </c>
      <c r="K94" s="65">
        <v>262</v>
      </c>
      <c r="L94" s="65">
        <v>136</v>
      </c>
      <c r="M94" s="64">
        <v>39.243375196594499</v>
      </c>
      <c r="N94" s="64">
        <v>1</v>
      </c>
      <c r="O94" s="65">
        <v>1</v>
      </c>
      <c r="P94" s="65">
        <v>1</v>
      </c>
      <c r="Q94" s="64">
        <v>0</v>
      </c>
      <c r="R94" s="91">
        <v>6347.26112759644</v>
      </c>
      <c r="S94" s="87">
        <v>8558</v>
      </c>
      <c r="T94" s="87">
        <v>4780</v>
      </c>
      <c r="U94" s="66">
        <v>1090.32249082113</v>
      </c>
    </row>
    <row r="95" spans="8:21" x14ac:dyDescent="0.25">
      <c r="H95" s="94" t="s">
        <v>247</v>
      </c>
      <c r="I95" s="78">
        <v>145</v>
      </c>
      <c r="J95" s="64">
        <v>200.17241300000001</v>
      </c>
      <c r="K95" s="65">
        <v>262</v>
      </c>
      <c r="L95" s="65">
        <v>139</v>
      </c>
      <c r="M95" s="64">
        <v>38.053388086050703</v>
      </c>
      <c r="N95" s="64">
        <v>1</v>
      </c>
      <c r="O95" s="65">
        <v>1</v>
      </c>
      <c r="P95" s="65">
        <v>1</v>
      </c>
      <c r="Q95" s="64">
        <v>0</v>
      </c>
      <c r="R95" s="91">
        <v>12489.8206896552</v>
      </c>
      <c r="S95" s="87">
        <v>44560</v>
      </c>
      <c r="T95" s="87">
        <v>8580</v>
      </c>
      <c r="U95" s="66">
        <v>4765.6430772611102</v>
      </c>
    </row>
    <row r="96" spans="8:21" x14ac:dyDescent="0.25">
      <c r="H96" s="94" t="s">
        <v>248</v>
      </c>
      <c r="I96" s="78">
        <v>540</v>
      </c>
      <c r="J96" s="64">
        <v>203.56481400000001</v>
      </c>
      <c r="K96" s="65">
        <v>262</v>
      </c>
      <c r="L96" s="65">
        <v>139</v>
      </c>
      <c r="M96" s="64">
        <v>34.561948133435102</v>
      </c>
      <c r="N96" s="64">
        <v>1.164814</v>
      </c>
      <c r="O96" s="65">
        <v>2</v>
      </c>
      <c r="P96" s="65">
        <v>1</v>
      </c>
      <c r="Q96" s="64">
        <v>0.37135733952698302</v>
      </c>
      <c r="R96" s="91">
        <v>852.37592592592603</v>
      </c>
      <c r="S96" s="87">
        <v>1440</v>
      </c>
      <c r="T96" s="87">
        <v>110</v>
      </c>
      <c r="U96" s="66">
        <v>334.69601495226902</v>
      </c>
    </row>
    <row r="97" spans="8:21" x14ac:dyDescent="0.25">
      <c r="H97" s="94" t="s">
        <v>249</v>
      </c>
      <c r="I97" s="78">
        <v>556</v>
      </c>
      <c r="J97" s="64">
        <v>198.63668999999999</v>
      </c>
      <c r="K97" s="65">
        <v>262</v>
      </c>
      <c r="L97" s="65">
        <v>136</v>
      </c>
      <c r="M97" s="64">
        <v>34.754236542860497</v>
      </c>
      <c r="N97" s="64">
        <v>1.431654</v>
      </c>
      <c r="O97" s="65">
        <v>2</v>
      </c>
      <c r="P97" s="65">
        <v>1</v>
      </c>
      <c r="Q97" s="64">
        <v>0.49575291305944102</v>
      </c>
      <c r="R97" s="91">
        <v>2126.0251798561198</v>
      </c>
      <c r="S97" s="87">
        <v>2780</v>
      </c>
      <c r="T97" s="87">
        <v>1440</v>
      </c>
      <c r="U97" s="66">
        <v>381.334583049711</v>
      </c>
    </row>
    <row r="98" spans="8:21" x14ac:dyDescent="0.25">
      <c r="H98" s="94" t="s">
        <v>250</v>
      </c>
      <c r="I98" s="78">
        <v>669</v>
      </c>
      <c r="J98" s="64">
        <v>199.559043</v>
      </c>
      <c r="K98" s="65">
        <v>262</v>
      </c>
      <c r="L98" s="65">
        <v>136</v>
      </c>
      <c r="M98" s="64">
        <v>34.739512219705801</v>
      </c>
      <c r="N98" s="64">
        <v>1.614349</v>
      </c>
      <c r="O98" s="65">
        <v>2</v>
      </c>
      <c r="P98" s="65">
        <v>1</v>
      </c>
      <c r="Q98" s="64">
        <v>0.487112723727747</v>
      </c>
      <c r="R98" s="91">
        <v>3724.0224215246599</v>
      </c>
      <c r="S98" s="87">
        <v>4760</v>
      </c>
      <c r="T98" s="87">
        <v>2790</v>
      </c>
      <c r="U98" s="66">
        <v>560.30705688891396</v>
      </c>
    </row>
    <row r="99" spans="8:21" x14ac:dyDescent="0.25">
      <c r="H99" s="94" t="s">
        <v>251</v>
      </c>
      <c r="I99" s="78">
        <v>735</v>
      </c>
      <c r="J99" s="64">
        <v>198.96734599999999</v>
      </c>
      <c r="K99" s="65">
        <v>262</v>
      </c>
      <c r="L99" s="65">
        <v>136</v>
      </c>
      <c r="M99" s="64">
        <v>32.5569971033934</v>
      </c>
      <c r="N99" s="64">
        <v>1.768707</v>
      </c>
      <c r="O99" s="65">
        <v>2</v>
      </c>
      <c r="P99" s="65">
        <v>1</v>
      </c>
      <c r="Q99" s="64">
        <v>0.421946107766691</v>
      </c>
      <c r="R99" s="91">
        <v>6367.3115646258502</v>
      </c>
      <c r="S99" s="87">
        <v>8558</v>
      </c>
      <c r="T99" s="87">
        <v>4760</v>
      </c>
      <c r="U99" s="66">
        <v>1073.7635749010699</v>
      </c>
    </row>
    <row r="100" spans="8:21" x14ac:dyDescent="0.25">
      <c r="H100" s="94" t="s">
        <v>252</v>
      </c>
      <c r="I100" s="78">
        <v>607</v>
      </c>
      <c r="J100" s="64">
        <v>198.89621</v>
      </c>
      <c r="K100" s="65">
        <v>262</v>
      </c>
      <c r="L100" s="65">
        <v>136</v>
      </c>
      <c r="M100" s="64">
        <v>32.488699769020201</v>
      </c>
      <c r="N100" s="64">
        <v>1.917627</v>
      </c>
      <c r="O100" s="65">
        <v>2</v>
      </c>
      <c r="P100" s="65">
        <v>1</v>
      </c>
      <c r="Q100" s="64">
        <v>0.27515787204120701</v>
      </c>
      <c r="R100" s="91">
        <v>14309.140032948901</v>
      </c>
      <c r="S100" s="87">
        <v>54500</v>
      </c>
      <c r="T100" s="87">
        <v>8560</v>
      </c>
      <c r="U100" s="66">
        <v>6329.5529092909501</v>
      </c>
    </row>
    <row r="101" spans="8:21" x14ac:dyDescent="0.25">
      <c r="H101" s="94" t="s">
        <v>253</v>
      </c>
      <c r="I101" s="78">
        <v>71</v>
      </c>
      <c r="J101" s="64">
        <v>205.15492900000001</v>
      </c>
      <c r="K101" s="65">
        <v>260</v>
      </c>
      <c r="L101" s="65">
        <v>136</v>
      </c>
      <c r="M101" s="64">
        <v>33.317369081231099</v>
      </c>
      <c r="N101" s="64">
        <v>2.1408450000000001</v>
      </c>
      <c r="O101" s="65">
        <v>4</v>
      </c>
      <c r="P101" s="65">
        <v>2</v>
      </c>
      <c r="Q101" s="64">
        <v>0.38898309356898197</v>
      </c>
      <c r="R101" s="91">
        <v>1008.01408450704</v>
      </c>
      <c r="S101" s="87">
        <v>1440</v>
      </c>
      <c r="T101" s="87">
        <v>240</v>
      </c>
      <c r="U101" s="66">
        <v>297.269982769764</v>
      </c>
    </row>
    <row r="102" spans="8:21" x14ac:dyDescent="0.25">
      <c r="H102" s="94" t="s">
        <v>254</v>
      </c>
      <c r="I102" s="78">
        <v>209</v>
      </c>
      <c r="J102" s="64">
        <v>198.26315700000001</v>
      </c>
      <c r="K102" s="65">
        <v>262</v>
      </c>
      <c r="L102" s="65">
        <v>136</v>
      </c>
      <c r="M102" s="64">
        <v>33.204098327600903</v>
      </c>
      <c r="N102" s="64">
        <v>2.3157890000000001</v>
      </c>
      <c r="O102" s="65">
        <v>5</v>
      </c>
      <c r="P102" s="65">
        <v>2</v>
      </c>
      <c r="Q102" s="64">
        <v>0.624645648535886</v>
      </c>
      <c r="R102" s="91">
        <v>2164.05741626794</v>
      </c>
      <c r="S102" s="87">
        <v>2780</v>
      </c>
      <c r="T102" s="87">
        <v>1440</v>
      </c>
      <c r="U102" s="66">
        <v>371.60283874648502</v>
      </c>
    </row>
    <row r="103" spans="8:21" x14ac:dyDescent="0.25">
      <c r="H103" s="94" t="s">
        <v>255</v>
      </c>
      <c r="I103" s="78">
        <v>462</v>
      </c>
      <c r="J103" s="64">
        <v>199.04545400000001</v>
      </c>
      <c r="K103" s="65">
        <v>262</v>
      </c>
      <c r="L103" s="65">
        <v>136</v>
      </c>
      <c r="M103" s="64">
        <v>32.324481681126201</v>
      </c>
      <c r="N103" s="64">
        <v>2.599567</v>
      </c>
      <c r="O103" s="65">
        <v>8</v>
      </c>
      <c r="P103" s="65">
        <v>2</v>
      </c>
      <c r="Q103" s="64">
        <v>0.88482005894002702</v>
      </c>
      <c r="R103" s="91">
        <v>3832.4567099567098</v>
      </c>
      <c r="S103" s="87">
        <v>4760</v>
      </c>
      <c r="T103" s="87">
        <v>2790</v>
      </c>
      <c r="U103" s="66">
        <v>571.95600120927497</v>
      </c>
    </row>
    <row r="104" spans="8:21" x14ac:dyDescent="0.25">
      <c r="H104" s="94" t="s">
        <v>256</v>
      </c>
      <c r="I104" s="78">
        <v>883</v>
      </c>
      <c r="J104" s="64">
        <v>195.492638</v>
      </c>
      <c r="K104" s="65">
        <v>265</v>
      </c>
      <c r="L104" s="65">
        <v>136</v>
      </c>
      <c r="M104" s="64">
        <v>32.267319913690002</v>
      </c>
      <c r="N104" s="64">
        <v>2.849377</v>
      </c>
      <c r="O104" s="65">
        <v>9</v>
      </c>
      <c r="P104" s="65">
        <v>2</v>
      </c>
      <c r="Q104" s="64">
        <v>1.02406816080741</v>
      </c>
      <c r="R104" s="91">
        <v>6584.4688561721396</v>
      </c>
      <c r="S104" s="87">
        <v>8560</v>
      </c>
      <c r="T104" s="87">
        <v>4770</v>
      </c>
      <c r="U104" s="66">
        <v>1073.1828716811401</v>
      </c>
    </row>
    <row r="105" spans="8:21" ht="17.25" thickBot="1" x14ac:dyDescent="0.3">
      <c r="H105" s="95" t="s">
        <v>257</v>
      </c>
      <c r="I105" s="79">
        <v>1614</v>
      </c>
      <c r="J105" s="67">
        <v>198.679058</v>
      </c>
      <c r="K105" s="68">
        <v>265</v>
      </c>
      <c r="L105" s="68">
        <v>136</v>
      </c>
      <c r="M105" s="67">
        <v>32.117246384046801</v>
      </c>
      <c r="N105" s="67">
        <v>3.8364310000000001</v>
      </c>
      <c r="O105" s="68">
        <v>17</v>
      </c>
      <c r="P105" s="68">
        <v>2</v>
      </c>
      <c r="Q105" s="67">
        <v>1.9094209357547201</v>
      </c>
      <c r="R105" s="92">
        <v>19821.687732342001</v>
      </c>
      <c r="S105" s="88">
        <v>377980</v>
      </c>
      <c r="T105" s="88">
        <v>8570</v>
      </c>
      <c r="U105" s="69">
        <v>18016.228097871401</v>
      </c>
    </row>
    <row r="106" spans="8:21" ht="33" thickTop="1" thickBot="1" x14ac:dyDescent="0.3">
      <c r="H106" s="93" t="s">
        <v>156</v>
      </c>
      <c r="I106" s="80" t="s">
        <v>129</v>
      </c>
      <c r="J106" s="75" t="s">
        <v>130</v>
      </c>
      <c r="K106" s="75" t="s">
        <v>131</v>
      </c>
      <c r="L106" s="75" t="s">
        <v>132</v>
      </c>
      <c r="M106" s="75" t="s">
        <v>151</v>
      </c>
      <c r="N106" s="75" t="s">
        <v>133</v>
      </c>
      <c r="O106" s="75" t="s">
        <v>134</v>
      </c>
      <c r="P106" s="75" t="s">
        <v>135</v>
      </c>
      <c r="Q106" s="75" t="s">
        <v>152</v>
      </c>
      <c r="R106" s="75" t="s">
        <v>136</v>
      </c>
      <c r="S106" s="75" t="s">
        <v>137</v>
      </c>
      <c r="T106" s="75" t="s">
        <v>138</v>
      </c>
      <c r="U106" s="76" t="s">
        <v>153</v>
      </c>
    </row>
    <row r="107" spans="8:21" ht="17.25" thickTop="1" x14ac:dyDescent="0.25">
      <c r="H107" s="94" t="s">
        <v>258</v>
      </c>
      <c r="I107" s="78">
        <v>874</v>
      </c>
      <c r="J107" s="64">
        <v>81.092676999999995</v>
      </c>
      <c r="K107" s="65">
        <v>135</v>
      </c>
      <c r="L107" s="65">
        <v>16</v>
      </c>
      <c r="M107" s="64">
        <v>34.9962768946803</v>
      </c>
      <c r="N107" s="64">
        <v>1</v>
      </c>
      <c r="O107" s="65">
        <v>1</v>
      </c>
      <c r="P107" s="65">
        <v>1</v>
      </c>
      <c r="Q107" s="64">
        <v>0</v>
      </c>
      <c r="R107" s="81">
        <v>806.21510297482803</v>
      </c>
      <c r="S107" s="87">
        <v>1440</v>
      </c>
      <c r="T107" s="87">
        <v>80</v>
      </c>
      <c r="U107" s="66">
        <v>343.959575598117</v>
      </c>
    </row>
    <row r="108" spans="8:21" x14ac:dyDescent="0.25">
      <c r="H108" s="94" t="s">
        <v>259</v>
      </c>
      <c r="I108" s="78">
        <v>600</v>
      </c>
      <c r="J108" s="64">
        <v>81.343333000000001</v>
      </c>
      <c r="K108" s="65">
        <v>135</v>
      </c>
      <c r="L108" s="65">
        <v>17</v>
      </c>
      <c r="M108" s="64">
        <v>35.747567794573101</v>
      </c>
      <c r="N108" s="64">
        <v>1</v>
      </c>
      <c r="O108" s="65">
        <v>1</v>
      </c>
      <c r="P108" s="65">
        <v>1</v>
      </c>
      <c r="Q108" s="64">
        <v>0</v>
      </c>
      <c r="R108" s="81">
        <v>2046.6583333333299</v>
      </c>
      <c r="S108" s="87">
        <v>2790</v>
      </c>
      <c r="T108" s="87">
        <v>1440</v>
      </c>
      <c r="U108" s="66">
        <v>359.474330916969</v>
      </c>
    </row>
    <row r="109" spans="8:21" x14ac:dyDescent="0.25">
      <c r="H109" s="94" t="s">
        <v>260</v>
      </c>
      <c r="I109" s="78">
        <v>479</v>
      </c>
      <c r="J109" s="64">
        <v>75.678495999999996</v>
      </c>
      <c r="K109" s="65">
        <v>135</v>
      </c>
      <c r="L109" s="65">
        <v>16</v>
      </c>
      <c r="M109" s="64">
        <v>37.679736308522699</v>
      </c>
      <c r="N109" s="64">
        <v>1</v>
      </c>
      <c r="O109" s="65">
        <v>1</v>
      </c>
      <c r="P109" s="65">
        <v>1</v>
      </c>
      <c r="Q109" s="64">
        <v>0</v>
      </c>
      <c r="R109" s="81">
        <v>3678.1941544885199</v>
      </c>
      <c r="S109" s="87">
        <v>4760</v>
      </c>
      <c r="T109" s="87">
        <v>2790</v>
      </c>
      <c r="U109" s="66">
        <v>548.84868646578104</v>
      </c>
    </row>
    <row r="110" spans="8:21" x14ac:dyDescent="0.25">
      <c r="H110" s="94" t="s">
        <v>261</v>
      </c>
      <c r="I110" s="78">
        <v>334</v>
      </c>
      <c r="J110" s="64">
        <v>71.754491000000002</v>
      </c>
      <c r="K110" s="65">
        <v>135</v>
      </c>
      <c r="L110" s="65">
        <v>16</v>
      </c>
      <c r="M110" s="64">
        <v>39.254764568543202</v>
      </c>
      <c r="N110" s="64">
        <v>1</v>
      </c>
      <c r="O110" s="65">
        <v>1</v>
      </c>
      <c r="P110" s="65">
        <v>1</v>
      </c>
      <c r="Q110" s="64">
        <v>0</v>
      </c>
      <c r="R110" s="81">
        <v>6307.9221556886196</v>
      </c>
      <c r="S110" s="87">
        <v>8540</v>
      </c>
      <c r="T110" s="87">
        <v>4778</v>
      </c>
      <c r="U110" s="66">
        <v>1082.6918849080701</v>
      </c>
    </row>
    <row r="111" spans="8:21" x14ac:dyDescent="0.25">
      <c r="H111" s="94" t="s">
        <v>262</v>
      </c>
      <c r="I111" s="78">
        <v>130</v>
      </c>
      <c r="J111" s="64">
        <v>66.430768999999998</v>
      </c>
      <c r="K111" s="65">
        <v>135</v>
      </c>
      <c r="L111" s="65">
        <v>20</v>
      </c>
      <c r="M111" s="64">
        <v>41.242887751724801</v>
      </c>
      <c r="N111" s="64">
        <v>1</v>
      </c>
      <c r="O111" s="65">
        <v>1</v>
      </c>
      <c r="P111" s="65">
        <v>1</v>
      </c>
      <c r="Q111" s="64">
        <v>0</v>
      </c>
      <c r="R111" s="81">
        <v>13916.930769230799</v>
      </c>
      <c r="S111" s="87">
        <v>48540</v>
      </c>
      <c r="T111" s="87">
        <v>8600</v>
      </c>
      <c r="U111" s="66">
        <v>6007.0748472094301</v>
      </c>
    </row>
    <row r="112" spans="8:21" x14ac:dyDescent="0.25">
      <c r="H112" s="94" t="s">
        <v>263</v>
      </c>
      <c r="I112" s="78">
        <v>848</v>
      </c>
      <c r="J112" s="64">
        <v>80.715800999999999</v>
      </c>
      <c r="K112" s="65">
        <v>136</v>
      </c>
      <c r="L112" s="65">
        <v>16</v>
      </c>
      <c r="M112" s="64">
        <v>34.459642364577597</v>
      </c>
      <c r="N112" s="64">
        <v>1</v>
      </c>
      <c r="O112" s="65">
        <v>1</v>
      </c>
      <c r="P112" s="65">
        <v>1</v>
      </c>
      <c r="Q112" s="64">
        <v>0</v>
      </c>
      <c r="R112" s="81">
        <v>761.78537735849102</v>
      </c>
      <c r="S112" s="87">
        <v>1440</v>
      </c>
      <c r="T112" s="87">
        <v>80</v>
      </c>
      <c r="U112" s="66">
        <v>331.54604912484501</v>
      </c>
    </row>
    <row r="113" spans="8:21" x14ac:dyDescent="0.25">
      <c r="H113" s="94" t="s">
        <v>264</v>
      </c>
      <c r="I113" s="78">
        <v>631</v>
      </c>
      <c r="J113" s="64">
        <v>79.026940999999994</v>
      </c>
      <c r="K113" s="65">
        <v>136</v>
      </c>
      <c r="L113" s="65">
        <v>16</v>
      </c>
      <c r="M113" s="64">
        <v>35.091547890172997</v>
      </c>
      <c r="N113" s="64">
        <v>1</v>
      </c>
      <c r="O113" s="65">
        <v>1</v>
      </c>
      <c r="P113" s="65">
        <v>1</v>
      </c>
      <c r="Q113" s="64">
        <v>0</v>
      </c>
      <c r="R113" s="81">
        <v>2033.7527733755901</v>
      </c>
      <c r="S113" s="87">
        <v>2789</v>
      </c>
      <c r="T113" s="87">
        <v>1440</v>
      </c>
      <c r="U113" s="66">
        <v>367.99565523799703</v>
      </c>
    </row>
    <row r="114" spans="8:21" x14ac:dyDescent="0.25">
      <c r="H114" s="94" t="s">
        <v>265</v>
      </c>
      <c r="I114" s="78">
        <v>513</v>
      </c>
      <c r="J114" s="64">
        <v>77.875242999999998</v>
      </c>
      <c r="K114" s="65">
        <v>136</v>
      </c>
      <c r="L114" s="65">
        <v>17</v>
      </c>
      <c r="M114" s="64">
        <v>36.089028792807497</v>
      </c>
      <c r="N114" s="64">
        <v>1</v>
      </c>
      <c r="O114" s="65">
        <v>1</v>
      </c>
      <c r="P114" s="65">
        <v>1</v>
      </c>
      <c r="Q114" s="64">
        <v>0</v>
      </c>
      <c r="R114" s="81">
        <v>3701.37037037037</v>
      </c>
      <c r="S114" s="87">
        <v>4760</v>
      </c>
      <c r="T114" s="87">
        <v>2790</v>
      </c>
      <c r="U114" s="66">
        <v>531.47732200713097</v>
      </c>
    </row>
    <row r="115" spans="8:21" x14ac:dyDescent="0.25">
      <c r="H115" s="94" t="s">
        <v>266</v>
      </c>
      <c r="I115" s="78">
        <v>354</v>
      </c>
      <c r="J115" s="64">
        <v>72.841807000000003</v>
      </c>
      <c r="K115" s="65">
        <v>135</v>
      </c>
      <c r="L115" s="65">
        <v>17</v>
      </c>
      <c r="M115" s="64">
        <v>39.279745634599102</v>
      </c>
      <c r="N115" s="64">
        <v>1</v>
      </c>
      <c r="O115" s="65">
        <v>1</v>
      </c>
      <c r="P115" s="65">
        <v>1</v>
      </c>
      <c r="Q115" s="64">
        <v>0</v>
      </c>
      <c r="R115" s="81">
        <v>6214.3418079096</v>
      </c>
      <c r="S115" s="87">
        <v>8560</v>
      </c>
      <c r="T115" s="87">
        <v>4760</v>
      </c>
      <c r="U115" s="66">
        <v>1067.7259619686499</v>
      </c>
    </row>
    <row r="116" spans="8:21" x14ac:dyDescent="0.25">
      <c r="H116" s="94" t="s">
        <v>267</v>
      </c>
      <c r="I116" s="78">
        <v>156</v>
      </c>
      <c r="J116" s="64">
        <v>62.794871000000001</v>
      </c>
      <c r="K116" s="65">
        <v>136</v>
      </c>
      <c r="L116" s="65">
        <v>17</v>
      </c>
      <c r="M116" s="64">
        <v>37.8688258800276</v>
      </c>
      <c r="N116" s="64">
        <v>1</v>
      </c>
      <c r="O116" s="65">
        <v>1</v>
      </c>
      <c r="P116" s="65">
        <v>1</v>
      </c>
      <c r="Q116" s="64">
        <v>0</v>
      </c>
      <c r="R116" s="81">
        <v>12342.5961538462</v>
      </c>
      <c r="S116" s="87">
        <v>28800</v>
      </c>
      <c r="T116" s="87">
        <v>8578</v>
      </c>
      <c r="U116" s="66">
        <v>4018.07277150955</v>
      </c>
    </row>
    <row r="117" spans="8:21" x14ac:dyDescent="0.25">
      <c r="H117" s="94" t="s">
        <v>268</v>
      </c>
      <c r="I117" s="78">
        <v>836</v>
      </c>
      <c r="J117" s="64">
        <v>80.145932999999999</v>
      </c>
      <c r="K117" s="65">
        <v>136</v>
      </c>
      <c r="L117" s="65">
        <v>16</v>
      </c>
      <c r="M117" s="64">
        <v>35.875636757849101</v>
      </c>
      <c r="N117" s="64">
        <v>1</v>
      </c>
      <c r="O117" s="65">
        <v>1</v>
      </c>
      <c r="P117" s="65">
        <v>1</v>
      </c>
      <c r="Q117" s="64">
        <v>0</v>
      </c>
      <c r="R117" s="81">
        <v>764.02392344497605</v>
      </c>
      <c r="S117" s="87">
        <v>1440</v>
      </c>
      <c r="T117" s="87">
        <v>110</v>
      </c>
      <c r="U117" s="66">
        <v>335.67142388979897</v>
      </c>
    </row>
    <row r="118" spans="8:21" x14ac:dyDescent="0.25">
      <c r="H118" s="94" t="s">
        <v>269</v>
      </c>
      <c r="I118" s="78">
        <v>630</v>
      </c>
      <c r="J118" s="64">
        <v>80.150792999999993</v>
      </c>
      <c r="K118" s="65">
        <v>136</v>
      </c>
      <c r="L118" s="65">
        <v>16</v>
      </c>
      <c r="M118" s="64">
        <v>36.471446561844402</v>
      </c>
      <c r="N118" s="64">
        <v>1</v>
      </c>
      <c r="O118" s="65">
        <v>1</v>
      </c>
      <c r="P118" s="65">
        <v>1</v>
      </c>
      <c r="Q118" s="64">
        <v>0</v>
      </c>
      <c r="R118" s="81">
        <v>2054.4761904761899</v>
      </c>
      <c r="S118" s="87">
        <v>2780</v>
      </c>
      <c r="T118" s="87">
        <v>1450</v>
      </c>
      <c r="U118" s="66">
        <v>372.46703665004998</v>
      </c>
    </row>
    <row r="119" spans="8:21" x14ac:dyDescent="0.25">
      <c r="H119" s="94" t="s">
        <v>270</v>
      </c>
      <c r="I119" s="78">
        <v>480</v>
      </c>
      <c r="J119" s="64">
        <v>75.272915999999995</v>
      </c>
      <c r="K119" s="65">
        <v>136</v>
      </c>
      <c r="L119" s="65">
        <v>16</v>
      </c>
      <c r="M119" s="64">
        <v>37.623429379036999</v>
      </c>
      <c r="N119" s="64">
        <v>1</v>
      </c>
      <c r="O119" s="65">
        <v>1</v>
      </c>
      <c r="P119" s="65">
        <v>1</v>
      </c>
      <c r="Q119" s="64">
        <v>0</v>
      </c>
      <c r="R119" s="81">
        <v>3720.2520833333301</v>
      </c>
      <c r="S119" s="87">
        <v>4760</v>
      </c>
      <c r="T119" s="87">
        <v>2790</v>
      </c>
      <c r="U119" s="66">
        <v>574.77445971124996</v>
      </c>
    </row>
    <row r="120" spans="8:21" x14ac:dyDescent="0.25">
      <c r="H120" s="94" t="s">
        <v>271</v>
      </c>
      <c r="I120" s="78">
        <v>317</v>
      </c>
      <c r="J120" s="64">
        <v>74.817034000000007</v>
      </c>
      <c r="K120" s="65">
        <v>136</v>
      </c>
      <c r="L120" s="65">
        <v>16</v>
      </c>
      <c r="M120" s="64">
        <v>38.665695881680598</v>
      </c>
      <c r="N120" s="64">
        <v>1</v>
      </c>
      <c r="O120" s="65">
        <v>1</v>
      </c>
      <c r="P120" s="65">
        <v>1</v>
      </c>
      <c r="Q120" s="64">
        <v>0</v>
      </c>
      <c r="R120" s="81">
        <v>6209.42586750789</v>
      </c>
      <c r="S120" s="87">
        <v>8560</v>
      </c>
      <c r="T120" s="87">
        <v>4770</v>
      </c>
      <c r="U120" s="66">
        <v>1083.61791678706</v>
      </c>
    </row>
    <row r="121" spans="8:21" x14ac:dyDescent="0.25">
      <c r="H121" s="94" t="s">
        <v>272</v>
      </c>
      <c r="I121" s="78">
        <v>142</v>
      </c>
      <c r="J121" s="64">
        <v>73.112675999999993</v>
      </c>
      <c r="K121" s="65">
        <v>136</v>
      </c>
      <c r="L121" s="65">
        <v>17</v>
      </c>
      <c r="M121" s="64">
        <v>40.388380217801803</v>
      </c>
      <c r="N121" s="64">
        <v>1</v>
      </c>
      <c r="O121" s="65">
        <v>1</v>
      </c>
      <c r="P121" s="65">
        <v>1</v>
      </c>
      <c r="Q121" s="64">
        <v>0</v>
      </c>
      <c r="R121" s="81">
        <v>11982.521126760599</v>
      </c>
      <c r="S121" s="87">
        <v>32880</v>
      </c>
      <c r="T121" s="87">
        <v>8560</v>
      </c>
      <c r="U121" s="66">
        <v>4025.2378683394099</v>
      </c>
    </row>
    <row r="122" spans="8:21" x14ac:dyDescent="0.25">
      <c r="H122" s="94" t="s">
        <v>273</v>
      </c>
      <c r="I122" s="78">
        <v>523</v>
      </c>
      <c r="J122" s="64">
        <v>78.445505999999995</v>
      </c>
      <c r="K122" s="65">
        <v>136</v>
      </c>
      <c r="L122" s="65">
        <v>16</v>
      </c>
      <c r="M122" s="64">
        <v>36.487052155281503</v>
      </c>
      <c r="N122" s="64">
        <v>1.2581260000000001</v>
      </c>
      <c r="O122" s="65">
        <v>2</v>
      </c>
      <c r="P122" s="65">
        <v>1</v>
      </c>
      <c r="Q122" s="64">
        <v>0.43802273351823801</v>
      </c>
      <c r="R122" s="81">
        <v>852.22944550669195</v>
      </c>
      <c r="S122" s="87">
        <v>1440</v>
      </c>
      <c r="T122" s="87">
        <v>110</v>
      </c>
      <c r="U122" s="66">
        <v>359.816589257982</v>
      </c>
    </row>
    <row r="123" spans="8:21" x14ac:dyDescent="0.25">
      <c r="H123" s="94" t="s">
        <v>274</v>
      </c>
      <c r="I123" s="78">
        <v>571</v>
      </c>
      <c r="J123" s="64">
        <v>75.567425</v>
      </c>
      <c r="K123" s="65">
        <v>136</v>
      </c>
      <c r="L123" s="65">
        <v>16</v>
      </c>
      <c r="M123" s="64">
        <v>36.438608648009399</v>
      </c>
      <c r="N123" s="64">
        <v>1.479859</v>
      </c>
      <c r="O123" s="65">
        <v>2</v>
      </c>
      <c r="P123" s="65">
        <v>1</v>
      </c>
      <c r="Q123" s="64">
        <v>0.50003225999717604</v>
      </c>
      <c r="R123" s="81">
        <v>2100.44308231173</v>
      </c>
      <c r="S123" s="87">
        <v>2780</v>
      </c>
      <c r="T123" s="87">
        <v>1450</v>
      </c>
      <c r="U123" s="66">
        <v>377.86621808814402</v>
      </c>
    </row>
    <row r="124" spans="8:21" x14ac:dyDescent="0.25">
      <c r="H124" s="94" t="s">
        <v>275</v>
      </c>
      <c r="I124" s="78">
        <v>646</v>
      </c>
      <c r="J124" s="64">
        <v>73.255416999999994</v>
      </c>
      <c r="K124" s="65">
        <v>136</v>
      </c>
      <c r="L124" s="65">
        <v>16</v>
      </c>
      <c r="M124" s="64">
        <v>37.583372045642299</v>
      </c>
      <c r="N124" s="64">
        <v>1.631578</v>
      </c>
      <c r="O124" s="65">
        <v>2</v>
      </c>
      <c r="P124" s="65">
        <v>1</v>
      </c>
      <c r="Q124" s="64">
        <v>0.48275017930407299</v>
      </c>
      <c r="R124" s="81">
        <v>3784.0371517027902</v>
      </c>
      <c r="S124" s="87">
        <v>4760</v>
      </c>
      <c r="T124" s="87">
        <v>2799</v>
      </c>
      <c r="U124" s="66">
        <v>570.24299880610295</v>
      </c>
    </row>
    <row r="125" spans="8:21" x14ac:dyDescent="0.25">
      <c r="H125" s="94" t="s">
        <v>276</v>
      </c>
      <c r="I125" s="78">
        <v>671</v>
      </c>
      <c r="J125" s="64">
        <v>72.971683999999996</v>
      </c>
      <c r="K125" s="65">
        <v>136</v>
      </c>
      <c r="L125" s="65">
        <v>16</v>
      </c>
      <c r="M125" s="64">
        <v>38.002326362352797</v>
      </c>
      <c r="N125" s="64">
        <v>1.7734719999999999</v>
      </c>
      <c r="O125" s="65">
        <v>2</v>
      </c>
      <c r="P125" s="65">
        <v>1</v>
      </c>
      <c r="Q125" s="64">
        <v>0.418896576912685</v>
      </c>
      <c r="R125" s="81">
        <v>6359.2518628912103</v>
      </c>
      <c r="S125" s="87">
        <v>8560</v>
      </c>
      <c r="T125" s="87">
        <v>4779</v>
      </c>
      <c r="U125" s="66">
        <v>1099.3056088026799</v>
      </c>
    </row>
    <row r="126" spans="8:21" x14ac:dyDescent="0.25">
      <c r="H126" s="94" t="s">
        <v>277</v>
      </c>
      <c r="I126" s="78">
        <v>491</v>
      </c>
      <c r="J126" s="64">
        <v>69.682281000000003</v>
      </c>
      <c r="K126" s="65">
        <v>136</v>
      </c>
      <c r="L126" s="65">
        <v>16</v>
      </c>
      <c r="M126" s="64">
        <v>38.818321885030301</v>
      </c>
      <c r="N126" s="64">
        <v>1.861507</v>
      </c>
      <c r="O126" s="65">
        <v>2</v>
      </c>
      <c r="P126" s="65">
        <v>1</v>
      </c>
      <c r="Q126" s="64">
        <v>0.34576884081075698</v>
      </c>
      <c r="R126" s="81">
        <v>13744.0712830957</v>
      </c>
      <c r="S126" s="87">
        <v>79658</v>
      </c>
      <c r="T126" s="87">
        <v>8570</v>
      </c>
      <c r="U126" s="66">
        <v>6272.1945201811104</v>
      </c>
    </row>
    <row r="127" spans="8:21" x14ac:dyDescent="0.25">
      <c r="H127" s="94" t="s">
        <v>278</v>
      </c>
      <c r="I127" s="78">
        <v>101</v>
      </c>
      <c r="J127" s="64">
        <v>75.237622999999999</v>
      </c>
      <c r="K127" s="65">
        <v>135</v>
      </c>
      <c r="L127" s="65">
        <v>16</v>
      </c>
      <c r="M127" s="64">
        <v>32.950917594158597</v>
      </c>
      <c r="N127" s="64">
        <v>2.2673260000000002</v>
      </c>
      <c r="O127" s="65">
        <v>5</v>
      </c>
      <c r="P127" s="65">
        <v>2</v>
      </c>
      <c r="Q127" s="64">
        <v>0.59818206440699795</v>
      </c>
      <c r="R127" s="81">
        <v>1002.74257425743</v>
      </c>
      <c r="S127" s="87">
        <v>1440</v>
      </c>
      <c r="T127" s="87">
        <v>280</v>
      </c>
      <c r="U127" s="66">
        <v>303.53940941714097</v>
      </c>
    </row>
    <row r="128" spans="8:21" x14ac:dyDescent="0.25">
      <c r="H128" s="94" t="s">
        <v>279</v>
      </c>
      <c r="I128" s="78">
        <v>247</v>
      </c>
      <c r="J128" s="64">
        <v>68.388662999999994</v>
      </c>
      <c r="K128" s="65">
        <v>135</v>
      </c>
      <c r="L128" s="65">
        <v>16</v>
      </c>
      <c r="M128" s="64">
        <v>36.033221361733602</v>
      </c>
      <c r="N128" s="64">
        <v>2.3562750000000001</v>
      </c>
      <c r="O128" s="65">
        <v>6</v>
      </c>
      <c r="P128" s="65">
        <v>2</v>
      </c>
      <c r="Q128" s="64">
        <v>0.61369126158860399</v>
      </c>
      <c r="R128" s="81">
        <v>2137.7165991902798</v>
      </c>
      <c r="S128" s="87">
        <v>2780</v>
      </c>
      <c r="T128" s="87">
        <v>1440</v>
      </c>
      <c r="U128" s="66">
        <v>377.47325411064003</v>
      </c>
    </row>
    <row r="129" spans="8:21" x14ac:dyDescent="0.25">
      <c r="H129" s="94" t="s">
        <v>280</v>
      </c>
      <c r="I129" s="78">
        <v>510</v>
      </c>
      <c r="J129" s="64">
        <v>70.274508999999995</v>
      </c>
      <c r="K129" s="65">
        <v>135</v>
      </c>
      <c r="L129" s="65">
        <v>16</v>
      </c>
      <c r="M129" s="64">
        <v>35.925145071161403</v>
      </c>
      <c r="N129" s="64">
        <v>2.7137250000000002</v>
      </c>
      <c r="O129" s="65">
        <v>11</v>
      </c>
      <c r="P129" s="65">
        <v>2</v>
      </c>
      <c r="Q129" s="64">
        <v>0.97533825835424104</v>
      </c>
      <c r="R129" s="81">
        <v>3775.87647058824</v>
      </c>
      <c r="S129" s="87">
        <v>4750</v>
      </c>
      <c r="T129" s="87">
        <v>2790</v>
      </c>
      <c r="U129" s="66">
        <v>569.60130684335297</v>
      </c>
    </row>
    <row r="130" spans="8:21" x14ac:dyDescent="0.25">
      <c r="H130" s="94" t="s">
        <v>281</v>
      </c>
      <c r="I130" s="78">
        <v>969</v>
      </c>
      <c r="J130" s="64">
        <v>71.536635000000004</v>
      </c>
      <c r="K130" s="65">
        <v>136</v>
      </c>
      <c r="L130" s="65">
        <v>16</v>
      </c>
      <c r="M130" s="64">
        <v>37.410236222283203</v>
      </c>
      <c r="N130" s="64">
        <v>3.0939109999999999</v>
      </c>
      <c r="O130" s="65">
        <v>10</v>
      </c>
      <c r="P130" s="65">
        <v>2</v>
      </c>
      <c r="Q130" s="64">
        <v>1.21222000957714</v>
      </c>
      <c r="R130" s="81">
        <v>6576.5686274509799</v>
      </c>
      <c r="S130" s="87">
        <v>8560</v>
      </c>
      <c r="T130" s="87">
        <v>4768</v>
      </c>
      <c r="U130" s="66">
        <v>1077.4513994936999</v>
      </c>
    </row>
    <row r="131" spans="8:21" ht="17.25" thickBot="1" x14ac:dyDescent="0.3">
      <c r="H131" s="95" t="s">
        <v>282</v>
      </c>
      <c r="I131" s="79">
        <v>2105</v>
      </c>
      <c r="J131" s="67">
        <v>72.928265999999994</v>
      </c>
      <c r="K131" s="68">
        <v>136</v>
      </c>
      <c r="L131" s="68">
        <v>16</v>
      </c>
      <c r="M131" s="67">
        <v>36.949123433645099</v>
      </c>
      <c r="N131" s="67">
        <v>4.4840850000000003</v>
      </c>
      <c r="O131" s="68">
        <v>31</v>
      </c>
      <c r="P131" s="68">
        <v>2</v>
      </c>
      <c r="Q131" s="67">
        <v>2.7956134896582099</v>
      </c>
      <c r="R131" s="82">
        <v>21376.776247030899</v>
      </c>
      <c r="S131" s="88">
        <v>238040</v>
      </c>
      <c r="T131" s="88">
        <v>8560</v>
      </c>
      <c r="U131" s="69">
        <v>18203.2064701124</v>
      </c>
    </row>
    <row r="132" spans="8:21" ht="17.25" thickTop="1" x14ac:dyDescent="0.25"/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7.1.3</vt:lpstr>
      <vt:lpstr>7.1.4</vt:lpstr>
      <vt:lpstr>7.2.1</vt:lpstr>
      <vt:lpstr>7.2.3</vt:lpstr>
      <vt:lpstr>7.4</vt:lpstr>
      <vt:lpstr>7.5</vt:lpstr>
      <vt:lpstr>7.6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2017-06-04T15:01:32Z</dcterms:modified>
</cp:coreProperties>
</file>