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4\"/>
    </mc:Choice>
  </mc:AlternateContent>
  <bookViews>
    <workbookView xWindow="0" yWindow="0" windowWidth="18060" windowHeight="6324"/>
  </bookViews>
  <sheets>
    <sheet name="工作表1" sheetId="1" r:id="rId1"/>
  </sheets>
  <definedNames>
    <definedName name="布希">工作表1!$C$7:$E$7</definedName>
    <definedName name="希拉蕊">工作表1!$C$5:$E$5</definedName>
    <definedName name="姓名">工作表1!$C$4:$E$8</definedName>
    <definedName name="英文">工作表1!$D$4:$D$8</definedName>
    <definedName name="國文">工作表1!$C$4:$C$8</definedName>
    <definedName name="普丁">工作表1!$C$6:$E$6</definedName>
    <definedName name="華盛頓">工作表1!$C$8:$E$8</definedName>
    <definedName name="數學">工作表1!$E$4:$E$8</definedName>
    <definedName name="歐巴馬">工作表1!$C$4:$E$4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C11" i="1"/>
  <c r="E10" i="1"/>
  <c r="D10" i="1"/>
  <c r="E9" i="1"/>
  <c r="D9" i="1"/>
  <c r="G7" i="1"/>
  <c r="G8" i="1"/>
  <c r="G6" i="1"/>
  <c r="C9" i="1"/>
  <c r="C10" i="1" s="1"/>
  <c r="F8" i="1"/>
  <c r="G5" i="1"/>
  <c r="G4" i="1"/>
  <c r="G10" i="1" s="1"/>
  <c r="F6" i="1"/>
  <c r="F7" i="1"/>
  <c r="F5" i="1"/>
  <c r="F4" i="1"/>
  <c r="F10" i="1" l="1"/>
  <c r="G9" i="1"/>
  <c r="F9" i="1"/>
</calcChain>
</file>

<file path=xl/sharedStrings.xml><?xml version="1.0" encoding="utf-8"?>
<sst xmlns="http://schemas.openxmlformats.org/spreadsheetml/2006/main" count="17" uniqueCount="17">
  <si>
    <t>微軟高中第一次月考成績表</t>
    <phoneticPr fontId="1" type="noConversion"/>
  </si>
  <si>
    <t>座號</t>
    <phoneticPr fontId="1" type="noConversion"/>
  </si>
  <si>
    <t>姓名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</si>
  <si>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</si>
  <si>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</si>
  <si>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</si>
  <si>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總分</t>
    <phoneticPr fontId="1" type="noConversion"/>
  </si>
  <si>
    <t>平均</t>
    <phoneticPr fontId="1" type="noConversion"/>
  </si>
  <si>
    <t>名次</t>
    <phoneticPr fontId="1" type="noConversion"/>
  </si>
  <si>
    <t>歐巴馬</t>
    <phoneticPr fontId="1" type="noConversion"/>
  </si>
  <si>
    <t>希拉蕊</t>
    <phoneticPr fontId="1" type="noConversion"/>
  </si>
  <si>
    <t>普丁</t>
    <phoneticPr fontId="1" type="noConversion"/>
  </si>
  <si>
    <t>布希</t>
    <phoneticPr fontId="1" type="noConversion"/>
  </si>
  <si>
    <t>華盛頓</t>
    <phoneticPr fontId="1" type="noConversion"/>
  </si>
  <si>
    <t>最高分</t>
    <phoneticPr fontId="1" type="noConversion"/>
  </si>
  <si>
    <t>最低分</t>
    <phoneticPr fontId="1" type="noConversion"/>
  </si>
  <si>
    <t>不及格人數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</si>
</sst>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K14" sqref="K14"/>
    </sheetView>
  </sheetViews>
  <sheetFormatPr defaultRowHeight="16.2" x14ac:dyDescent="0.3"/>
  <sheetData>
    <row r="1" spans="1:8" x14ac:dyDescent="0.3">
      <c r="A1" t="s">
        <v>0</v>
      </c>
    </row>
    <row r="3" spans="1: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3">
      <c r="A4">
        <v>1</v>
      </c>
      <c r="B4" t="s">
        <v>9</v>
      </c>
      <c r="C4">
        <v>73</v>
      </c>
      <c r="D4">
        <v>93</v>
      </c>
      <c r="E4">
        <v>75</v>
      </c>
      <c r="F4">
        <f>SUM(C4:E4)</f>
        <v>241</v>
      </c>
      <c r="G4">
        <f>(C4+D4+E4)/3</f>
        <v>80.333333333333329</v>
      </c>
      <c r="H4">
        <v>3</v>
      </c>
    </row>
    <row r="5" spans="1:8" x14ac:dyDescent="0.3">
      <c r="A5">
        <v>2</v>
      </c>
      <c r="B5" t="s">
        <v>10</v>
      </c>
      <c r="C5">
        <v>68</v>
      </c>
      <c r="D5">
        <v>95</v>
      </c>
      <c r="E5">
        <v>80</v>
      </c>
      <c r="F5">
        <f>SUM(C5:E5)</f>
        <v>243</v>
      </c>
      <c r="G5">
        <f>AVERAGE(C5:E5)</f>
        <v>81</v>
      </c>
      <c r="H5">
        <v>2</v>
      </c>
    </row>
    <row r="6" spans="1:8" x14ac:dyDescent="0.3">
      <c r="A6">
        <v>3</v>
      </c>
      <c r="B6" t="s">
        <v>11</v>
      </c>
      <c r="C6">
        <v>70</v>
      </c>
      <c r="D6">
        <v>94</v>
      </c>
      <c r="E6">
        <v>82</v>
      </c>
      <c r="F6">
        <f>SUM(C6:E6)</f>
        <v>246</v>
      </c>
      <c r="G6">
        <f>AVERAGE(C6:E6)</f>
        <v>82</v>
      </c>
      <c r="H6">
        <v>1</v>
      </c>
    </row>
    <row r="7" spans="1:8" x14ac:dyDescent="0.3">
      <c r="A7">
        <v>4</v>
      </c>
      <c r="B7" t="s">
        <v>12</v>
      </c>
      <c r="C7">
        <v>54</v>
      </c>
      <c r="D7">
        <v>86</v>
      </c>
      <c r="E7">
        <v>73</v>
      </c>
      <c r="F7">
        <f>SUM(C7:E7)</f>
        <v>213</v>
      </c>
      <c r="G7">
        <f>AVERAGE(C7:E7)</f>
        <v>71</v>
      </c>
      <c r="H7">
        <v>5</v>
      </c>
    </row>
    <row r="8" spans="1:8" x14ac:dyDescent="0.3">
      <c r="A8">
        <v>5</v>
      </c>
      <c r="B8" t="s">
        <v>13</v>
      </c>
      <c r="C8">
        <v>82</v>
      </c>
      <c r="D8">
        <v>65</v>
      </c>
      <c r="E8">
        <v>90</v>
      </c>
      <c r="F8">
        <f>SUM(C8:E8)</f>
        <v>237</v>
      </c>
      <c r="G8">
        <f>AVERAGE(C8:E8)</f>
        <v>79</v>
      </c>
      <c r="H8">
        <v>4</v>
      </c>
    </row>
    <row r="9" spans="1:8" x14ac:dyDescent="0.3">
      <c r="B9" t="s">
        <v>14</v>
      </c>
      <c r="C9">
        <f>MAX(C4:C8)</f>
        <v>82</v>
      </c>
      <c r="D9">
        <f>MAX(D4:D8)</f>
        <v>95</v>
      </c>
      <c r="E9">
        <f t="shared" ref="E9:G9" si="0">MAX(E4:E8)</f>
        <v>90</v>
      </c>
      <c r="F9">
        <f t="shared" si="0"/>
        <v>246</v>
      </c>
      <c r="G9">
        <f t="shared" si="0"/>
        <v>82</v>
      </c>
    </row>
    <row r="10" spans="1:8" x14ac:dyDescent="0.3">
      <c r="B10" t="s">
        <v>15</v>
      </c>
      <c r="C10">
        <f>MIN(C4:C9)</f>
        <v>54</v>
      </c>
      <c r="D10">
        <f>MIN(D4:D8)</f>
        <v>65</v>
      </c>
      <c r="E10">
        <f t="shared" ref="E10:G10" si="1">MIN(E4:E8)</f>
        <v>73</v>
      </c>
      <c r="F10">
        <f t="shared" si="1"/>
        <v>213</v>
      </c>
      <c r="G10">
        <f t="shared" si="1"/>
        <v>71</v>
      </c>
    </row>
    <row r="11" spans="1:8" x14ac:dyDescent="0.3">
      <c r="B11" t="s">
        <v>16</v>
      </c>
      <c r="C11">
        <f>(COUNTIF(C4:C8,"&lt;60"))</f>
        <v>1</v>
      </c>
      <c r="D11">
        <f t="shared" ref="D11:E11" si="2">(COUNTIF(D4:D8,"&lt;60"))</f>
        <v>0</v>
      </c>
      <c r="E11">
        <f t="shared" si="2"/>
        <v>0</v>
      </c>
    </row>
  </sheetData>
  <sortState ref="A4:H8">
    <sortCondition ref="A4:A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9</vt:i4>
      </vt:variant>
    </vt:vector>
  </HeadingPairs>
  <TitlesOfParts>
    <vt:vector size="10" baseType="lpstr">
      <vt:lpstr>工作表1</vt:lpstr>
      <vt:lpstr>布希</vt:lpstr>
      <vt:lpstr>希拉蕊</vt:lpstr>
      <vt:lpstr>姓名</vt:lpstr>
      <vt:lpstr>英文</vt:lpstr>
      <vt:lpstr>國文</vt:lpstr>
      <vt:lpstr>普丁</vt:lpstr>
      <vt:lpstr>華盛頓</vt:lpstr>
      <vt:lpstr>數學</vt:lpstr>
      <vt:lpstr>歐巴馬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2013-05-24T09:45:00Z</dcterms:created>
  <dcterms:modified xsi:type="dcterms:W3CDTF">2013-05-27T08:07:06Z</dcterms:modified>
</cp:coreProperties>
</file>