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參考解答\"/>
    </mc:Choice>
  </mc:AlternateContent>
  <bookViews>
    <workbookView xWindow="0" yWindow="120" windowWidth="9495" windowHeight="4710" activeTab="2"/>
  </bookViews>
  <sheets>
    <sheet name="基本檔" sheetId="1" r:id="rId1"/>
    <sheet name="薪資表" sheetId="2" r:id="rId2"/>
    <sheet name="所得稅" sheetId="3" r:id="rId3"/>
  </sheets>
  <definedNames>
    <definedName name="_xlnm.Database">基本檔!$A$2:$G$9</definedName>
    <definedName name="No">薪資表!$A:$A</definedName>
    <definedName name="Rate">所得稅!$A$3:$F$417</definedName>
    <definedName name="Salary">薪資表!$E:$E</definedName>
    <definedName name="Sup">薪資表!$H:$H</definedName>
  </definedNames>
  <calcPr calcId="152511" fullCalcOnLoad="1"/>
</workbook>
</file>

<file path=xl/calcChain.xml><?xml version="1.0" encoding="utf-8"?>
<calcChain xmlns="http://schemas.openxmlformats.org/spreadsheetml/2006/main">
  <c r="C4" i="2" l="1"/>
  <c r="E4" i="2"/>
  <c r="G4" i="2"/>
  <c r="I4" i="2"/>
  <c r="H4" i="2"/>
  <c r="J4" i="2"/>
  <c r="L4" i="2"/>
  <c r="C5" i="2"/>
  <c r="E5" i="2"/>
  <c r="G5" i="2"/>
  <c r="I5" i="2"/>
  <c r="H5" i="2"/>
  <c r="J5" i="2"/>
  <c r="L5" i="2"/>
  <c r="C6" i="2"/>
  <c r="E6" i="2"/>
  <c r="G6" i="2"/>
  <c r="I6" i="2"/>
  <c r="H6" i="2"/>
  <c r="J6" i="2"/>
  <c r="L6" i="2"/>
  <c r="C7" i="2"/>
  <c r="E7" i="2"/>
  <c r="G7" i="2"/>
  <c r="I7" i="2"/>
  <c r="H7" i="2"/>
  <c r="J7" i="2"/>
  <c r="L7" i="2"/>
  <c r="C8" i="2"/>
  <c r="E8" i="2"/>
  <c r="G8" i="2"/>
  <c r="I8" i="2"/>
  <c r="H8" i="2"/>
  <c r="J8" i="2"/>
  <c r="L8" i="2"/>
  <c r="C9" i="2"/>
  <c r="E9" i="2"/>
  <c r="G9" i="2"/>
  <c r="I9" i="2"/>
  <c r="H9" i="2"/>
  <c r="J9" i="2"/>
  <c r="L9" i="2"/>
  <c r="C3" i="2"/>
  <c r="E3" i="2"/>
  <c r="G3" i="2"/>
  <c r="I3" i="2"/>
  <c r="H3" i="2"/>
  <c r="J3" i="2"/>
  <c r="L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<sst xmlns="http://schemas.openxmlformats.org/spreadsheetml/2006/main" count="51" uniqueCount="37">
  <si>
    <t>博碩文化行銷部人事基本資料</t>
    <phoneticPr fontId="2" type="noConversion"/>
  </si>
  <si>
    <t>姓名</t>
    <phoneticPr fontId="2" type="noConversion"/>
  </si>
  <si>
    <t>職稱</t>
    <phoneticPr fontId="2" type="noConversion"/>
  </si>
  <si>
    <t>本薪</t>
    <phoneticPr fontId="2" type="noConversion"/>
  </si>
  <si>
    <t>勞保費</t>
    <phoneticPr fontId="2" type="noConversion"/>
  </si>
  <si>
    <t>扶養人數</t>
    <phoneticPr fontId="2" type="noConversion"/>
  </si>
  <si>
    <t>進入公司時間</t>
    <phoneticPr fontId="2" type="noConversion"/>
  </si>
  <si>
    <t>經理</t>
    <phoneticPr fontId="2" type="noConversion"/>
  </si>
  <si>
    <t>主任</t>
    <phoneticPr fontId="2" type="noConversion"/>
  </si>
  <si>
    <t>職員</t>
    <phoneticPr fontId="2" type="noConversion"/>
  </si>
  <si>
    <t>陳玉玲</t>
    <phoneticPr fontId="2" type="noConversion"/>
  </si>
  <si>
    <t>林毓修</t>
    <phoneticPr fontId="2" type="noConversion"/>
  </si>
  <si>
    <t>林毓倫</t>
    <phoneticPr fontId="2" type="noConversion"/>
  </si>
  <si>
    <t>編號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</si>
  <si>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</si>
  <si>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</si>
  <si>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</si>
  <si>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</si>
  <si>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</si>
  <si>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</si>
  <si>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</si>
  <si>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博碩文化行銷部單月薪表</t>
    <phoneticPr fontId="2" type="noConversion"/>
  </si>
  <si>
    <t>A04</t>
    <phoneticPr fontId="2" type="noConversion"/>
  </si>
  <si>
    <t>A05</t>
    <phoneticPr fontId="2" type="noConversion"/>
  </si>
  <si>
    <t>加班費</t>
    <phoneticPr fontId="2" type="noConversion"/>
  </si>
  <si>
    <t>小計</t>
    <phoneticPr fontId="2" type="noConversion"/>
  </si>
  <si>
    <t>所得稅</t>
    <phoneticPr fontId="2" type="noConversion"/>
  </si>
  <si>
    <t>實付金額</t>
    <phoneticPr fontId="2" type="noConversion"/>
  </si>
  <si>
    <t>薪資總和</t>
    <phoneticPr fontId="2" type="noConversion"/>
  </si>
  <si>
    <t>扣項小計</t>
  </si>
  <si>
    <t>獎金</t>
    <phoneticPr fontId="2" type="noConversion"/>
  </si>
  <si>
    <t>A07</t>
    <phoneticPr fontId="2" type="noConversion"/>
  </si>
  <si>
    <t>薪資</t>
    <phoneticPr fontId="2" type="noConversion"/>
  </si>
  <si>
    <t>林宸旭</t>
    <phoneticPr fontId="2" type="noConversion"/>
  </si>
  <si>
    <t>林宸佑</t>
    <phoneticPr fontId="2" type="noConversion"/>
  </si>
  <si>
    <t>陳偉忠</t>
    <phoneticPr fontId="2" type="noConversion"/>
  </si>
  <si>
    <t>林宏諭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</si>
</sst>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7" formatCode="_-* #,##0_-;\-* #,##0_-;_-* &quot;-&quot;??_-;_-@_-"/>
    <numFmt numFmtId="178" formatCode="[$-404]gge&quot;年&quot;m&quot;月&quot;d&quot;日&quot;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6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56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0" fontId="5" fillId="0" borderId="0" xfId="0" applyFont="1"/>
    <xf numFmtId="0" fontId="6" fillId="4" borderId="0" xfId="0" applyFont="1" applyFill="1" applyAlignment="1">
      <alignment horizontal="center"/>
    </xf>
    <xf numFmtId="177" fontId="6" fillId="4" borderId="0" xfId="1" applyNumberFormat="1" applyFont="1" applyFill="1"/>
    <xf numFmtId="177" fontId="7" fillId="5" borderId="0" xfId="1" applyNumberFormat="1" applyFont="1" applyFill="1" applyAlignment="1">
      <alignment horizontal="center"/>
    </xf>
    <xf numFmtId="177" fontId="7" fillId="4" borderId="0" xfId="1" applyNumberFormat="1" applyFont="1" applyFill="1" applyAlignment="1">
      <alignment horizontal="center"/>
    </xf>
    <xf numFmtId="177" fontId="6" fillId="5" borderId="0" xfId="1" applyNumberFormat="1" applyFont="1" applyFill="1" applyAlignment="1">
      <alignment horizontal="center"/>
    </xf>
    <xf numFmtId="177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77" fontId="8" fillId="6" borderId="0" xfId="0" applyNumberFormat="1" applyFont="1" applyFill="1"/>
    <xf numFmtId="0" fontId="8" fillId="0" borderId="0" xfId="0" applyFont="1"/>
    <xf numFmtId="0" fontId="9" fillId="7" borderId="0" xfId="0" applyFont="1" applyFill="1" applyAlignment="1">
      <alignment horizontal="center"/>
    </xf>
    <xf numFmtId="0" fontId="6" fillId="4" borderId="0" xfId="0" applyFont="1" applyFill="1"/>
    <xf numFmtId="178" fontId="3" fillId="6" borderId="0" xfId="0" applyNumberFormat="1" applyFont="1" applyFill="1"/>
    <xf numFmtId="0" fontId="1" fillId="0" borderId="0" xfId="0" applyFont="1"/>
    <xf numFmtId="0" fontId="10" fillId="5" borderId="0" xfId="0" applyFont="1" applyFill="1"/>
    <xf numFmtId="0" fontId="11" fillId="0" borderId="0" xfId="0" applyFont="1"/>
    <xf numFmtId="0" fontId="11" fillId="0" borderId="1" xfId="0" applyFont="1" applyBorder="1"/>
    <xf numFmtId="0" fontId="12" fillId="3" borderId="0" xfId="0" applyFont="1" applyFill="1" applyAlignment="1">
      <alignment horizontal="centerContinuous"/>
    </xf>
    <xf numFmtId="0" fontId="13" fillId="0" borderId="0" xfId="0" applyFont="1"/>
    <xf numFmtId="0" fontId="8" fillId="5" borderId="0" xfId="0" applyFont="1" applyFill="1"/>
    <xf numFmtId="0" fontId="8" fillId="5" borderId="0" xfId="0" applyFont="1" applyFill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6" sqref="D6"/>
    </sheetView>
  </sheetViews>
  <sheetFormatPr defaultColWidth="8.875" defaultRowHeight="16.5"/>
  <cols>
    <col min="1" max="3" width="8.875" style="3"/>
    <col min="4" max="4" width="12.25" style="3" bestFit="1" customWidth="1"/>
    <col min="5" max="5" width="8.875" style="3"/>
    <col min="6" max="6" width="10.5" style="3" bestFit="1" customWidth="1"/>
    <col min="7" max="7" width="19.625" style="3" bestFit="1" customWidth="1"/>
    <col min="8" max="16384" width="8.875" style="3"/>
  </cols>
  <sheetData>
    <row r="1" spans="1:7" ht="21">
      <c r="A1" s="20" t="s">
        <v>0</v>
      </c>
      <c r="B1" s="2"/>
      <c r="C1" s="2"/>
      <c r="D1" s="2"/>
      <c r="E1" s="2"/>
      <c r="F1" s="2"/>
      <c r="G1" s="2"/>
    </row>
    <row r="2" spans="1:7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4" t="s">
        <v>14</v>
      </c>
      <c r="B3" s="10" t="s">
        <v>33</v>
      </c>
      <c r="C3" s="13" t="s">
        <v>7</v>
      </c>
      <c r="D3" s="5">
        <v>65000</v>
      </c>
      <c r="E3" s="14">
        <v>2400</v>
      </c>
      <c r="F3" s="4">
        <v>3</v>
      </c>
      <c r="G3" s="15">
        <v>34012</v>
      </c>
    </row>
    <row r="4" spans="1:7">
      <c r="A4" s="4" t="s">
        <v>15</v>
      </c>
      <c r="B4" s="10" t="s">
        <v>10</v>
      </c>
      <c r="C4" s="13" t="s">
        <v>8</v>
      </c>
      <c r="D4" s="5">
        <v>54000</v>
      </c>
      <c r="E4" s="14">
        <v>2350</v>
      </c>
      <c r="F4" s="4">
        <v>2</v>
      </c>
      <c r="G4" s="15">
        <v>34335</v>
      </c>
    </row>
    <row r="5" spans="1:7">
      <c r="A5" s="4" t="s">
        <v>16</v>
      </c>
      <c r="B5" s="10" t="s">
        <v>34</v>
      </c>
      <c r="C5" s="13" t="s">
        <v>8</v>
      </c>
      <c r="D5" s="5">
        <v>53000</v>
      </c>
      <c r="E5" s="14">
        <v>2300</v>
      </c>
      <c r="F5" s="4">
        <v>4</v>
      </c>
      <c r="G5" s="15">
        <v>34440</v>
      </c>
    </row>
    <row r="6" spans="1:7">
      <c r="A6" s="4" t="s">
        <v>17</v>
      </c>
      <c r="B6" s="10" t="s">
        <v>35</v>
      </c>
      <c r="C6" s="13" t="s">
        <v>9</v>
      </c>
      <c r="D6" s="5">
        <v>45000</v>
      </c>
      <c r="E6" s="14">
        <v>1800</v>
      </c>
      <c r="F6" s="4">
        <v>2</v>
      </c>
      <c r="G6" s="15">
        <v>35431</v>
      </c>
    </row>
    <row r="7" spans="1:7">
      <c r="A7" s="4" t="s">
        <v>18</v>
      </c>
      <c r="B7" s="10" t="s">
        <v>12</v>
      </c>
      <c r="C7" s="13" t="s">
        <v>9</v>
      </c>
      <c r="D7" s="5">
        <v>44000</v>
      </c>
      <c r="E7" s="14">
        <v>1800</v>
      </c>
      <c r="F7" s="4">
        <v>4</v>
      </c>
      <c r="G7" s="15">
        <v>35704</v>
      </c>
    </row>
    <row r="8" spans="1:7">
      <c r="A8" s="4" t="s">
        <v>19</v>
      </c>
      <c r="B8" s="10" t="s">
        <v>36</v>
      </c>
      <c r="C8" s="13" t="s">
        <v>9</v>
      </c>
      <c r="D8" s="5">
        <v>43000</v>
      </c>
      <c r="E8" s="14">
        <v>1700</v>
      </c>
      <c r="F8" s="4">
        <v>3</v>
      </c>
      <c r="G8" s="15">
        <v>35947</v>
      </c>
    </row>
    <row r="9" spans="1:7">
      <c r="A9" s="4" t="s">
        <v>20</v>
      </c>
      <c r="B9" s="10" t="s">
        <v>11</v>
      </c>
      <c r="C9" s="13" t="s">
        <v>9</v>
      </c>
      <c r="D9" s="5">
        <v>42000</v>
      </c>
      <c r="E9" s="14">
        <v>1700</v>
      </c>
      <c r="F9" s="4">
        <v>2</v>
      </c>
      <c r="G9" s="15">
        <v>36161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6" sqref="B6"/>
    </sheetView>
  </sheetViews>
  <sheetFormatPr defaultColWidth="8.875" defaultRowHeight="16.5"/>
  <cols>
    <col min="1" max="1" width="6.5" style="12" bestFit="1" customWidth="1"/>
    <col min="2" max="2" width="8" style="12" bestFit="1" customWidth="1"/>
    <col min="3" max="3" width="9.375" style="12" bestFit="1" customWidth="1"/>
    <col min="4" max="4" width="8.5" style="12" bestFit="1" customWidth="1"/>
    <col min="5" max="5" width="10.75" style="12" customWidth="1"/>
    <col min="6" max="6" width="8.5" style="12" bestFit="1" customWidth="1"/>
    <col min="7" max="7" width="9.75" style="12" bestFit="1" customWidth="1"/>
    <col min="8" max="8" width="11.5" style="12" bestFit="1" customWidth="1"/>
    <col min="9" max="10" width="8.875" style="12"/>
    <col min="11" max="11" width="11.5" style="12" bestFit="1" customWidth="1"/>
    <col min="12" max="12" width="10.75" style="12" customWidth="1"/>
    <col min="13" max="16384" width="8.875" style="12"/>
  </cols>
  <sheetData>
    <row r="1" spans="1:12" s="3" customFormat="1" ht="21">
      <c r="A1" s="20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>
      <c r="A2" s="1" t="s">
        <v>13</v>
      </c>
      <c r="B2" s="1" t="s">
        <v>1</v>
      </c>
      <c r="C2" s="1" t="s">
        <v>3</v>
      </c>
      <c r="D2" s="1" t="s">
        <v>30</v>
      </c>
      <c r="E2" s="1" t="s">
        <v>28</v>
      </c>
      <c r="F2" s="1" t="s">
        <v>24</v>
      </c>
      <c r="G2" s="1" t="s">
        <v>25</v>
      </c>
      <c r="H2" s="1" t="s">
        <v>5</v>
      </c>
      <c r="I2" s="1" t="s">
        <v>4</v>
      </c>
      <c r="J2" s="1" t="s">
        <v>26</v>
      </c>
      <c r="K2" s="1" t="s">
        <v>29</v>
      </c>
      <c r="L2" s="1" t="s">
        <v>27</v>
      </c>
    </row>
    <row r="3" spans="1:12">
      <c r="A3" s="4" t="s">
        <v>15</v>
      </c>
      <c r="B3" s="22" t="str">
        <f>IF(ISERROR(VLOOKUP(No,_xlnm.Database,2,0)),"",VLOOKUP(No,_xlnm.Database,2,0))</f>
        <v>陳玉玲</v>
      </c>
      <c r="C3" s="5">
        <f>IF(ISERROR(VLOOKUP(No,_xlnm.Database,4,0)),"",VLOOKUP(No,_xlnm.Database,4,0))</f>
        <v>54000</v>
      </c>
      <c r="D3" s="6">
        <v>4500</v>
      </c>
      <c r="E3" s="7">
        <f>SUM(C3:D3)</f>
        <v>58500</v>
      </c>
      <c r="F3" s="8">
        <v>2000</v>
      </c>
      <c r="G3" s="9">
        <f>SUM(E3:F3)</f>
        <v>60500</v>
      </c>
      <c r="H3" s="23">
        <f>IF(ISERROR(VLOOKUP(No,_xlnm.Database,6,0)),"",VLOOKUP(No,_xlnm.Database,6,0))</f>
        <v>2</v>
      </c>
      <c r="I3" s="5">
        <f>IF(ISERROR(VLOOKUP(No,_xlnm.Database,5,0)),"",VLOOKUP(No,_xlnm.Database,5,0))</f>
        <v>2350</v>
      </c>
      <c r="J3" s="10">
        <f>IF(ISERROR(VLOOKUP(Salary,Rate,Sup+2)),"",VLOOKUP(Salary,Rate,Sup+2))</f>
        <v>4266</v>
      </c>
      <c r="K3" s="5">
        <v>2000</v>
      </c>
      <c r="L3" s="11">
        <f>IF(ISERROR(G3-I3-J3-K3),"",G3-I3-J3-K3)</f>
        <v>51884</v>
      </c>
    </row>
    <row r="4" spans="1:12">
      <c r="A4" s="4" t="s">
        <v>16</v>
      </c>
      <c r="B4" s="22" t="str">
        <f t="shared" ref="B4:B9" si="0">IF(ISERROR(VLOOKUP(No,_xlnm.Database,2,0)),"",VLOOKUP(No,_xlnm.Database,2,0))</f>
        <v>林宸佑</v>
      </c>
      <c r="C4" s="5">
        <f t="shared" ref="C4:C9" si="1">IF(ISERROR(VLOOKUP(No,_xlnm.Database,4,0)),"",VLOOKUP(No,_xlnm.Database,4,0))</f>
        <v>53000</v>
      </c>
      <c r="D4" s="6">
        <v>4500</v>
      </c>
      <c r="E4" s="7">
        <f t="shared" ref="E4:E9" si="2">SUM(C4:D4)</f>
        <v>57500</v>
      </c>
      <c r="F4" s="8">
        <v>1500</v>
      </c>
      <c r="G4" s="9">
        <f t="shared" ref="G4:G9" si="3">SUM(E4:F4)</f>
        <v>59000</v>
      </c>
      <c r="H4" s="23">
        <f t="shared" ref="H4:H9" si="4">IF(ISERROR(VLOOKUP(No,_xlnm.Database,6,0)),"",VLOOKUP(No,_xlnm.Database,6,0))</f>
        <v>4</v>
      </c>
      <c r="I4" s="5">
        <f t="shared" ref="I4:I9" si="5">IF(ISERROR(VLOOKUP(No,_xlnm.Database,5,0)),"",VLOOKUP(No,_xlnm.Database,5,0))</f>
        <v>2300</v>
      </c>
      <c r="J4" s="10">
        <f t="shared" ref="J4:J9" si="6">IF(ISERROR(VLOOKUP(Salary,Rate,Sup+2)),"",VLOOKUP(Salary,Rate,Sup+2))</f>
        <v>1772</v>
      </c>
      <c r="K4" s="5">
        <v>0</v>
      </c>
      <c r="L4" s="11">
        <f t="shared" ref="L4:L9" si="7">IF(ISERROR(G4-I4-J4-K4),"",G4-I4-J4-K4)</f>
        <v>54928</v>
      </c>
    </row>
    <row r="5" spans="1:12">
      <c r="A5" s="4" t="s">
        <v>19</v>
      </c>
      <c r="B5" s="22" t="str">
        <f t="shared" si="0"/>
        <v>林宏諭</v>
      </c>
      <c r="C5" s="5">
        <f t="shared" si="1"/>
        <v>43000</v>
      </c>
      <c r="D5" s="6">
        <v>2000</v>
      </c>
      <c r="E5" s="7">
        <f t="shared" si="2"/>
        <v>45000</v>
      </c>
      <c r="F5" s="8">
        <v>3000</v>
      </c>
      <c r="G5" s="9">
        <f t="shared" si="3"/>
        <v>48000</v>
      </c>
      <c r="H5" s="23">
        <f t="shared" si="4"/>
        <v>3</v>
      </c>
      <c r="I5" s="5">
        <f t="shared" si="5"/>
        <v>1700</v>
      </c>
      <c r="J5" s="10">
        <f t="shared" si="6"/>
        <v>1794</v>
      </c>
      <c r="K5" s="5">
        <v>500</v>
      </c>
      <c r="L5" s="11">
        <f t="shared" si="7"/>
        <v>44006</v>
      </c>
    </row>
    <row r="6" spans="1:12">
      <c r="A6" s="4" t="s">
        <v>14</v>
      </c>
      <c r="B6" s="22" t="str">
        <f t="shared" si="0"/>
        <v>林宸旭</v>
      </c>
      <c r="C6" s="5">
        <f t="shared" si="1"/>
        <v>65000</v>
      </c>
      <c r="D6" s="6">
        <v>5000</v>
      </c>
      <c r="E6" s="7">
        <f t="shared" si="2"/>
        <v>70000</v>
      </c>
      <c r="F6" s="8">
        <v>1000</v>
      </c>
      <c r="G6" s="9">
        <f t="shared" si="3"/>
        <v>71000</v>
      </c>
      <c r="H6" s="23">
        <f t="shared" si="4"/>
        <v>3</v>
      </c>
      <c r="I6" s="5">
        <f t="shared" si="5"/>
        <v>2400</v>
      </c>
      <c r="J6" s="10">
        <f t="shared" si="6"/>
        <v>4394</v>
      </c>
      <c r="K6" s="5">
        <v>1500</v>
      </c>
      <c r="L6" s="11">
        <f t="shared" si="7"/>
        <v>62706</v>
      </c>
    </row>
    <row r="7" spans="1:12">
      <c r="A7" s="4" t="s">
        <v>22</v>
      </c>
      <c r="B7" s="22" t="str">
        <f t="shared" si="0"/>
        <v>陳偉忠</v>
      </c>
      <c r="C7" s="5">
        <f t="shared" si="1"/>
        <v>45000</v>
      </c>
      <c r="D7" s="6">
        <v>2000</v>
      </c>
      <c r="E7" s="7">
        <f t="shared" si="2"/>
        <v>47000</v>
      </c>
      <c r="F7" s="8">
        <v>3500</v>
      </c>
      <c r="G7" s="9">
        <f t="shared" si="3"/>
        <v>50500</v>
      </c>
      <c r="H7" s="23">
        <f t="shared" si="4"/>
        <v>2</v>
      </c>
      <c r="I7" s="5">
        <f t="shared" si="5"/>
        <v>1800</v>
      </c>
      <c r="J7" s="10">
        <f t="shared" si="6"/>
        <v>2631</v>
      </c>
      <c r="K7" s="5">
        <v>0</v>
      </c>
      <c r="L7" s="11">
        <f t="shared" si="7"/>
        <v>46069</v>
      </c>
    </row>
    <row r="8" spans="1:12">
      <c r="A8" s="4" t="s">
        <v>31</v>
      </c>
      <c r="B8" s="22" t="str">
        <f t="shared" si="0"/>
        <v>林毓修</v>
      </c>
      <c r="C8" s="5">
        <f t="shared" si="1"/>
        <v>42000</v>
      </c>
      <c r="D8" s="6">
        <v>2000</v>
      </c>
      <c r="E8" s="7">
        <f t="shared" si="2"/>
        <v>44000</v>
      </c>
      <c r="F8" s="8">
        <v>2500</v>
      </c>
      <c r="G8" s="9">
        <f t="shared" si="3"/>
        <v>46500</v>
      </c>
      <c r="H8" s="23">
        <f t="shared" si="4"/>
        <v>2</v>
      </c>
      <c r="I8" s="5">
        <f t="shared" si="5"/>
        <v>1700</v>
      </c>
      <c r="J8" s="10">
        <f t="shared" si="6"/>
        <v>2271</v>
      </c>
      <c r="K8" s="5">
        <v>500</v>
      </c>
      <c r="L8" s="11">
        <f t="shared" si="7"/>
        <v>42029</v>
      </c>
    </row>
    <row r="9" spans="1:12">
      <c r="A9" s="4" t="s">
        <v>23</v>
      </c>
      <c r="B9" s="22" t="str">
        <f t="shared" si="0"/>
        <v>林毓倫</v>
      </c>
      <c r="C9" s="5">
        <f t="shared" si="1"/>
        <v>44000</v>
      </c>
      <c r="D9" s="6">
        <v>2000</v>
      </c>
      <c r="E9" s="7">
        <f t="shared" si="2"/>
        <v>46000</v>
      </c>
      <c r="F9" s="8">
        <v>3000</v>
      </c>
      <c r="G9" s="9">
        <f t="shared" si="3"/>
        <v>49000</v>
      </c>
      <c r="H9" s="23">
        <f t="shared" si="4"/>
        <v>4</v>
      </c>
      <c r="I9" s="5">
        <f t="shared" si="5"/>
        <v>1800</v>
      </c>
      <c r="J9" s="10">
        <f t="shared" si="6"/>
        <v>1237</v>
      </c>
      <c r="K9" s="5">
        <v>300</v>
      </c>
      <c r="L9" s="11">
        <f t="shared" si="7"/>
        <v>45663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7"/>
  <sheetViews>
    <sheetView tabSelected="1" workbookViewId="0">
      <selection activeCell="E4" sqref="E4"/>
    </sheetView>
  </sheetViews>
  <sheetFormatPr defaultColWidth="8.875" defaultRowHeight="16.5"/>
  <cols>
    <col min="1" max="16384" width="8.875" style="18"/>
  </cols>
  <sheetData>
    <row r="2" spans="1:6" s="21" customFormat="1">
      <c r="A2" s="16"/>
      <c r="B2" s="20" t="s">
        <v>5</v>
      </c>
      <c r="C2" s="20"/>
      <c r="D2" s="20"/>
      <c r="E2" s="20"/>
      <c r="F2" s="20"/>
    </row>
    <row r="3" spans="1:6">
      <c r="A3" s="20" t="s">
        <v>32</v>
      </c>
      <c r="B3" s="17">
        <v>0</v>
      </c>
      <c r="C3" s="17">
        <v>1</v>
      </c>
      <c r="D3" s="17">
        <v>2</v>
      </c>
      <c r="E3" s="17">
        <v>3</v>
      </c>
      <c r="F3" s="17">
        <v>4</v>
      </c>
    </row>
    <row r="4" spans="1:6">
      <c r="A4" s="17">
        <v>30001</v>
      </c>
      <c r="B4" s="19">
        <v>1200</v>
      </c>
      <c r="C4" s="19">
        <v>1050</v>
      </c>
      <c r="D4" s="19">
        <v>900</v>
      </c>
      <c r="E4" s="19">
        <v>800</v>
      </c>
      <c r="F4" s="19">
        <v>700</v>
      </c>
    </row>
    <row r="5" spans="1:6" hidden="1">
      <c r="A5" s="17">
        <v>30101</v>
      </c>
      <c r="B5" s="19">
        <v>1215</v>
      </c>
      <c r="C5" s="19">
        <v>1062</v>
      </c>
      <c r="D5" s="19">
        <v>909</v>
      </c>
      <c r="E5" s="19">
        <v>806</v>
      </c>
      <c r="F5" s="19">
        <v>703</v>
      </c>
    </row>
    <row r="6" spans="1:6" hidden="1">
      <c r="A6" s="17">
        <v>30201</v>
      </c>
      <c r="B6" s="19">
        <v>1230</v>
      </c>
      <c r="C6" s="19">
        <v>1074</v>
      </c>
      <c r="D6" s="19">
        <v>918</v>
      </c>
      <c r="E6" s="19">
        <v>812</v>
      </c>
      <c r="F6" s="19">
        <v>706</v>
      </c>
    </row>
    <row r="7" spans="1:6" hidden="1">
      <c r="A7" s="17">
        <v>30301</v>
      </c>
      <c r="B7" s="19">
        <v>1245</v>
      </c>
      <c r="C7" s="19">
        <v>1086</v>
      </c>
      <c r="D7" s="19">
        <v>927</v>
      </c>
      <c r="E7" s="19">
        <v>818</v>
      </c>
      <c r="F7" s="19">
        <v>709</v>
      </c>
    </row>
    <row r="8" spans="1:6" hidden="1">
      <c r="A8" s="17">
        <v>30401</v>
      </c>
      <c r="B8" s="19">
        <v>1260</v>
      </c>
      <c r="C8" s="19">
        <v>1098</v>
      </c>
      <c r="D8" s="19">
        <v>936</v>
      </c>
      <c r="E8" s="19">
        <v>824</v>
      </c>
      <c r="F8" s="19">
        <v>712</v>
      </c>
    </row>
    <row r="9" spans="1:6" hidden="1">
      <c r="A9" s="17">
        <v>30501</v>
      </c>
      <c r="B9" s="19">
        <v>1275</v>
      </c>
      <c r="C9" s="19">
        <v>1110</v>
      </c>
      <c r="D9" s="19">
        <v>945</v>
      </c>
      <c r="E9" s="19">
        <v>830</v>
      </c>
      <c r="F9" s="19">
        <v>715</v>
      </c>
    </row>
    <row r="10" spans="1:6" hidden="1">
      <c r="A10" s="17">
        <v>30601</v>
      </c>
      <c r="B10" s="19">
        <v>1290</v>
      </c>
      <c r="C10" s="19">
        <v>1122</v>
      </c>
      <c r="D10" s="19">
        <v>954</v>
      </c>
      <c r="E10" s="19">
        <v>836</v>
      </c>
      <c r="F10" s="19">
        <v>718</v>
      </c>
    </row>
    <row r="11" spans="1:6" hidden="1">
      <c r="A11" s="17">
        <v>30701</v>
      </c>
      <c r="B11" s="19">
        <v>1305</v>
      </c>
      <c r="C11" s="19">
        <v>1134</v>
      </c>
      <c r="D11" s="19">
        <v>963</v>
      </c>
      <c r="E11" s="19">
        <v>842</v>
      </c>
      <c r="F11" s="19">
        <v>721</v>
      </c>
    </row>
    <row r="12" spans="1:6" hidden="1">
      <c r="A12" s="17">
        <v>30801</v>
      </c>
      <c r="B12" s="19">
        <v>1320</v>
      </c>
      <c r="C12" s="19">
        <v>1146</v>
      </c>
      <c r="D12" s="19">
        <v>972</v>
      </c>
      <c r="E12" s="19">
        <v>848</v>
      </c>
      <c r="F12" s="19">
        <v>724</v>
      </c>
    </row>
    <row r="13" spans="1:6" hidden="1">
      <c r="A13" s="17">
        <v>30901</v>
      </c>
      <c r="B13" s="19">
        <v>1335</v>
      </c>
      <c r="C13" s="19">
        <v>1158</v>
      </c>
      <c r="D13" s="19">
        <v>981</v>
      </c>
      <c r="E13" s="19">
        <v>854</v>
      </c>
      <c r="F13" s="19">
        <v>727</v>
      </c>
    </row>
    <row r="14" spans="1:6" hidden="1">
      <c r="A14" s="17">
        <v>31001</v>
      </c>
      <c r="B14" s="19">
        <v>1350</v>
      </c>
      <c r="C14" s="19">
        <v>1170</v>
      </c>
      <c r="D14" s="19">
        <v>990</v>
      </c>
      <c r="E14" s="19">
        <v>860</v>
      </c>
      <c r="F14" s="19">
        <v>730</v>
      </c>
    </row>
    <row r="15" spans="1:6" hidden="1">
      <c r="A15" s="17">
        <v>31101</v>
      </c>
      <c r="B15" s="19">
        <v>1365</v>
      </c>
      <c r="C15" s="19">
        <v>1182</v>
      </c>
      <c r="D15" s="19">
        <v>999</v>
      </c>
      <c r="E15" s="19">
        <v>866</v>
      </c>
      <c r="F15" s="19">
        <v>733</v>
      </c>
    </row>
    <row r="16" spans="1:6" hidden="1">
      <c r="A16" s="17">
        <v>31201</v>
      </c>
      <c r="B16" s="19">
        <v>1380</v>
      </c>
      <c r="C16" s="19">
        <v>1194</v>
      </c>
      <c r="D16" s="19">
        <v>1008</v>
      </c>
      <c r="E16" s="19">
        <v>872</v>
      </c>
      <c r="F16" s="19">
        <v>736</v>
      </c>
    </row>
    <row r="17" spans="1:6" hidden="1">
      <c r="A17" s="17">
        <v>31301</v>
      </c>
      <c r="B17" s="19">
        <v>1395</v>
      </c>
      <c r="C17" s="19">
        <v>1206</v>
      </c>
      <c r="D17" s="19">
        <v>1017</v>
      </c>
      <c r="E17" s="19">
        <v>878</v>
      </c>
      <c r="F17" s="19">
        <v>739</v>
      </c>
    </row>
    <row r="18" spans="1:6" hidden="1">
      <c r="A18" s="17">
        <v>31401</v>
      </c>
      <c r="B18" s="19">
        <v>1410</v>
      </c>
      <c r="C18" s="19">
        <v>1218</v>
      </c>
      <c r="D18" s="19">
        <v>1026</v>
      </c>
      <c r="E18" s="19">
        <v>884</v>
      </c>
      <c r="F18" s="19">
        <v>742</v>
      </c>
    </row>
    <row r="19" spans="1:6" hidden="1">
      <c r="A19" s="17">
        <v>31501</v>
      </c>
      <c r="B19" s="19">
        <v>1425</v>
      </c>
      <c r="C19" s="19">
        <v>1230</v>
      </c>
      <c r="D19" s="19">
        <v>1035</v>
      </c>
      <c r="E19" s="19">
        <v>890</v>
      </c>
      <c r="F19" s="19">
        <v>745</v>
      </c>
    </row>
    <row r="20" spans="1:6" hidden="1">
      <c r="A20" s="17">
        <v>31601</v>
      </c>
      <c r="B20" s="19">
        <v>1440</v>
      </c>
      <c r="C20" s="19">
        <v>1242</v>
      </c>
      <c r="D20" s="19">
        <v>1044</v>
      </c>
      <c r="E20" s="19">
        <v>896</v>
      </c>
      <c r="F20" s="19">
        <v>748</v>
      </c>
    </row>
    <row r="21" spans="1:6" hidden="1">
      <c r="A21" s="17">
        <v>31701</v>
      </c>
      <c r="B21" s="19">
        <v>1455</v>
      </c>
      <c r="C21" s="19">
        <v>1254</v>
      </c>
      <c r="D21" s="19">
        <v>1053</v>
      </c>
      <c r="E21" s="19">
        <v>902</v>
      </c>
      <c r="F21" s="19">
        <v>751</v>
      </c>
    </row>
    <row r="22" spans="1:6" hidden="1">
      <c r="A22" s="17">
        <v>31801</v>
      </c>
      <c r="B22" s="19">
        <v>1470</v>
      </c>
      <c r="C22" s="19">
        <v>1266</v>
      </c>
      <c r="D22" s="19">
        <v>1062</v>
      </c>
      <c r="E22" s="19">
        <v>908</v>
      </c>
      <c r="F22" s="19">
        <v>754</v>
      </c>
    </row>
    <row r="23" spans="1:6" hidden="1">
      <c r="A23" s="17">
        <v>31901</v>
      </c>
      <c r="B23" s="19">
        <v>1485</v>
      </c>
      <c r="C23" s="19">
        <v>1278</v>
      </c>
      <c r="D23" s="19">
        <v>1071</v>
      </c>
      <c r="E23" s="19">
        <v>914</v>
      </c>
      <c r="F23" s="19">
        <v>757</v>
      </c>
    </row>
    <row r="24" spans="1:6" hidden="1">
      <c r="A24" s="17">
        <v>32001</v>
      </c>
      <c r="B24" s="19">
        <v>1500</v>
      </c>
      <c r="C24" s="19">
        <v>1290</v>
      </c>
      <c r="D24" s="19">
        <v>1080</v>
      </c>
      <c r="E24" s="19">
        <v>920</v>
      </c>
      <c r="F24" s="19">
        <v>760</v>
      </c>
    </row>
    <row r="25" spans="1:6" hidden="1">
      <c r="A25" s="17">
        <v>32101</v>
      </c>
      <c r="B25" s="19">
        <v>1515</v>
      </c>
      <c r="C25" s="19">
        <v>1302</v>
      </c>
      <c r="D25" s="19">
        <v>1089</v>
      </c>
      <c r="E25" s="19">
        <v>926</v>
      </c>
      <c r="F25" s="19">
        <v>763</v>
      </c>
    </row>
    <row r="26" spans="1:6" hidden="1">
      <c r="A26" s="17">
        <v>32201</v>
      </c>
      <c r="B26" s="19">
        <v>1530</v>
      </c>
      <c r="C26" s="19">
        <v>1314</v>
      </c>
      <c r="D26" s="19">
        <v>1098</v>
      </c>
      <c r="E26" s="19">
        <v>932</v>
      </c>
      <c r="F26" s="19">
        <v>766</v>
      </c>
    </row>
    <row r="27" spans="1:6" hidden="1">
      <c r="A27" s="17">
        <v>32301</v>
      </c>
      <c r="B27" s="19">
        <v>1545</v>
      </c>
      <c r="C27" s="19">
        <v>1326</v>
      </c>
      <c r="D27" s="19">
        <v>1107</v>
      </c>
      <c r="E27" s="19">
        <v>938</v>
      </c>
      <c r="F27" s="19">
        <v>769</v>
      </c>
    </row>
    <row r="28" spans="1:6" hidden="1">
      <c r="A28" s="17">
        <v>32401</v>
      </c>
      <c r="B28" s="19">
        <v>1560</v>
      </c>
      <c r="C28" s="19">
        <v>1338</v>
      </c>
      <c r="D28" s="19">
        <v>1116</v>
      </c>
      <c r="E28" s="19">
        <v>944</v>
      </c>
      <c r="F28" s="19">
        <v>772</v>
      </c>
    </row>
    <row r="29" spans="1:6" hidden="1">
      <c r="A29" s="17">
        <v>32501</v>
      </c>
      <c r="B29" s="19">
        <v>1575</v>
      </c>
      <c r="C29" s="19">
        <v>1350</v>
      </c>
      <c r="D29" s="19">
        <v>1125</v>
      </c>
      <c r="E29" s="19">
        <v>950</v>
      </c>
      <c r="F29" s="19">
        <v>775</v>
      </c>
    </row>
    <row r="30" spans="1:6" hidden="1">
      <c r="A30" s="17">
        <v>32601</v>
      </c>
      <c r="B30" s="19">
        <v>1590</v>
      </c>
      <c r="C30" s="19">
        <v>1362</v>
      </c>
      <c r="D30" s="19">
        <v>1134</v>
      </c>
      <c r="E30" s="19">
        <v>956</v>
      </c>
      <c r="F30" s="19">
        <v>778</v>
      </c>
    </row>
    <row r="31" spans="1:6" hidden="1">
      <c r="A31" s="17">
        <v>32701</v>
      </c>
      <c r="B31" s="19">
        <v>1605</v>
      </c>
      <c r="C31" s="19">
        <v>1374</v>
      </c>
      <c r="D31" s="19">
        <v>1143</v>
      </c>
      <c r="E31" s="19">
        <v>962</v>
      </c>
      <c r="F31" s="19">
        <v>781</v>
      </c>
    </row>
    <row r="32" spans="1:6" hidden="1">
      <c r="A32" s="17">
        <v>32801</v>
      </c>
      <c r="B32" s="19">
        <v>1620</v>
      </c>
      <c r="C32" s="19">
        <v>1386</v>
      </c>
      <c r="D32" s="19">
        <v>1152</v>
      </c>
      <c r="E32" s="19">
        <v>968</v>
      </c>
      <c r="F32" s="19">
        <v>784</v>
      </c>
    </row>
    <row r="33" spans="1:6" hidden="1">
      <c r="A33" s="17">
        <v>32901</v>
      </c>
      <c r="B33" s="19">
        <v>1635</v>
      </c>
      <c r="C33" s="19">
        <v>1398</v>
      </c>
      <c r="D33" s="19">
        <v>1161</v>
      </c>
      <c r="E33" s="19">
        <v>974</v>
      </c>
      <c r="F33" s="19">
        <v>787</v>
      </c>
    </row>
    <row r="34" spans="1:6" hidden="1">
      <c r="A34" s="17">
        <v>33001</v>
      </c>
      <c r="B34" s="19">
        <v>1650</v>
      </c>
      <c r="C34" s="19">
        <v>1410</v>
      </c>
      <c r="D34" s="19">
        <v>1170</v>
      </c>
      <c r="E34" s="19">
        <v>980</v>
      </c>
      <c r="F34" s="19">
        <v>790</v>
      </c>
    </row>
    <row r="35" spans="1:6" hidden="1">
      <c r="A35" s="17">
        <v>33101</v>
      </c>
      <c r="B35" s="19">
        <v>1665</v>
      </c>
      <c r="C35" s="19">
        <v>1422</v>
      </c>
      <c r="D35" s="19">
        <v>1179</v>
      </c>
      <c r="E35" s="19">
        <v>986</v>
      </c>
      <c r="F35" s="19">
        <v>793</v>
      </c>
    </row>
    <row r="36" spans="1:6" hidden="1">
      <c r="A36" s="17">
        <v>33201</v>
      </c>
      <c r="B36" s="19">
        <v>1680</v>
      </c>
      <c r="C36" s="19">
        <v>1434</v>
      </c>
      <c r="D36" s="19">
        <v>1188</v>
      </c>
      <c r="E36" s="19">
        <v>992</v>
      </c>
      <c r="F36" s="19">
        <v>796</v>
      </c>
    </row>
    <row r="37" spans="1:6" hidden="1">
      <c r="A37" s="17">
        <v>33301</v>
      </c>
      <c r="B37" s="19">
        <v>1695</v>
      </c>
      <c r="C37" s="19">
        <v>1446</v>
      </c>
      <c r="D37" s="19">
        <v>1197</v>
      </c>
      <c r="E37" s="19">
        <v>998</v>
      </c>
      <c r="F37" s="19">
        <v>799</v>
      </c>
    </row>
    <row r="38" spans="1:6" hidden="1">
      <c r="A38" s="17">
        <v>33401</v>
      </c>
      <c r="B38" s="19">
        <v>1710</v>
      </c>
      <c r="C38" s="19">
        <v>1458</v>
      </c>
      <c r="D38" s="19">
        <v>1206</v>
      </c>
      <c r="E38" s="19">
        <v>1004</v>
      </c>
      <c r="F38" s="19">
        <v>802</v>
      </c>
    </row>
    <row r="39" spans="1:6" hidden="1">
      <c r="A39" s="17">
        <v>33501</v>
      </c>
      <c r="B39" s="19">
        <v>1725</v>
      </c>
      <c r="C39" s="19">
        <v>1470</v>
      </c>
      <c r="D39" s="19">
        <v>1215</v>
      </c>
      <c r="E39" s="19">
        <v>1010</v>
      </c>
      <c r="F39" s="19">
        <v>805</v>
      </c>
    </row>
    <row r="40" spans="1:6" hidden="1">
      <c r="A40" s="17">
        <v>33601</v>
      </c>
      <c r="B40" s="19">
        <v>1740</v>
      </c>
      <c r="C40" s="19">
        <v>1482</v>
      </c>
      <c r="D40" s="19">
        <v>1224</v>
      </c>
      <c r="E40" s="19">
        <v>1016</v>
      </c>
      <c r="F40" s="19">
        <v>808</v>
      </c>
    </row>
    <row r="41" spans="1:6" hidden="1">
      <c r="A41" s="17">
        <v>33701</v>
      </c>
      <c r="B41" s="19">
        <v>1755</v>
      </c>
      <c r="C41" s="19">
        <v>1494</v>
      </c>
      <c r="D41" s="19">
        <v>1233</v>
      </c>
      <c r="E41" s="19">
        <v>1022</v>
      </c>
      <c r="F41" s="19">
        <v>811</v>
      </c>
    </row>
    <row r="42" spans="1:6" hidden="1">
      <c r="A42" s="17">
        <v>33801</v>
      </c>
      <c r="B42" s="19">
        <v>1770</v>
      </c>
      <c r="C42" s="19">
        <v>1506</v>
      </c>
      <c r="D42" s="19">
        <v>1242</v>
      </c>
      <c r="E42" s="19">
        <v>1028</v>
      </c>
      <c r="F42" s="19">
        <v>814</v>
      </c>
    </row>
    <row r="43" spans="1:6" hidden="1">
      <c r="A43" s="17">
        <v>33901</v>
      </c>
      <c r="B43" s="19">
        <v>1785</v>
      </c>
      <c r="C43" s="19">
        <v>1518</v>
      </c>
      <c r="D43" s="19">
        <v>1251</v>
      </c>
      <c r="E43" s="19">
        <v>1034</v>
      </c>
      <c r="F43" s="19">
        <v>817</v>
      </c>
    </row>
    <row r="44" spans="1:6" hidden="1">
      <c r="A44" s="17">
        <v>34001</v>
      </c>
      <c r="B44" s="19">
        <v>1800</v>
      </c>
      <c r="C44" s="19">
        <v>1530</v>
      </c>
      <c r="D44" s="19">
        <v>1260</v>
      </c>
      <c r="E44" s="19">
        <v>1040</v>
      </c>
      <c r="F44" s="19">
        <v>820</v>
      </c>
    </row>
    <row r="45" spans="1:6" hidden="1">
      <c r="A45" s="17">
        <v>34101</v>
      </c>
      <c r="B45" s="19">
        <v>1815</v>
      </c>
      <c r="C45" s="19">
        <v>1542</v>
      </c>
      <c r="D45" s="19">
        <v>1269</v>
      </c>
      <c r="E45" s="19">
        <v>1046</v>
      </c>
      <c r="F45" s="19">
        <v>823</v>
      </c>
    </row>
    <row r="46" spans="1:6" hidden="1">
      <c r="A46" s="17">
        <v>34201</v>
      </c>
      <c r="B46" s="19">
        <v>1830</v>
      </c>
      <c r="C46" s="19">
        <v>1554</v>
      </c>
      <c r="D46" s="19">
        <v>1278</v>
      </c>
      <c r="E46" s="19">
        <v>1052</v>
      </c>
      <c r="F46" s="19">
        <v>826</v>
      </c>
    </row>
    <row r="47" spans="1:6" hidden="1">
      <c r="A47" s="17">
        <v>34301</v>
      </c>
      <c r="B47" s="19">
        <v>1845</v>
      </c>
      <c r="C47" s="19">
        <v>1566</v>
      </c>
      <c r="D47" s="19">
        <v>1287</v>
      </c>
      <c r="E47" s="19">
        <v>1058</v>
      </c>
      <c r="F47" s="19">
        <v>829</v>
      </c>
    </row>
    <row r="48" spans="1:6" hidden="1">
      <c r="A48" s="17">
        <v>34401</v>
      </c>
      <c r="B48" s="19">
        <v>1860</v>
      </c>
      <c r="C48" s="19">
        <v>1578</v>
      </c>
      <c r="D48" s="19">
        <v>1296</v>
      </c>
      <c r="E48" s="19">
        <v>1064</v>
      </c>
      <c r="F48" s="19">
        <v>832</v>
      </c>
    </row>
    <row r="49" spans="1:6" hidden="1">
      <c r="A49" s="17">
        <v>34501</v>
      </c>
      <c r="B49" s="19">
        <v>1875</v>
      </c>
      <c r="C49" s="19">
        <v>1590</v>
      </c>
      <c r="D49" s="19">
        <v>1305</v>
      </c>
      <c r="E49" s="19">
        <v>1070</v>
      </c>
      <c r="F49" s="19">
        <v>835</v>
      </c>
    </row>
    <row r="50" spans="1:6" hidden="1">
      <c r="A50" s="17">
        <v>34601</v>
      </c>
      <c r="B50" s="19">
        <v>1890</v>
      </c>
      <c r="C50" s="19">
        <v>1602</v>
      </c>
      <c r="D50" s="19">
        <v>1314</v>
      </c>
      <c r="E50" s="19">
        <v>1076</v>
      </c>
      <c r="F50" s="19">
        <v>838</v>
      </c>
    </row>
    <row r="51" spans="1:6" hidden="1">
      <c r="A51" s="17">
        <v>34701</v>
      </c>
      <c r="B51" s="19">
        <v>1905</v>
      </c>
      <c r="C51" s="19">
        <v>1614</v>
      </c>
      <c r="D51" s="19">
        <v>1323</v>
      </c>
      <c r="E51" s="19">
        <v>1082</v>
      </c>
      <c r="F51" s="19">
        <v>841</v>
      </c>
    </row>
    <row r="52" spans="1:6" hidden="1">
      <c r="A52" s="17">
        <v>34801</v>
      </c>
      <c r="B52" s="19">
        <v>1920</v>
      </c>
      <c r="C52" s="19">
        <v>1626</v>
      </c>
      <c r="D52" s="19">
        <v>1332</v>
      </c>
      <c r="E52" s="19">
        <v>1088</v>
      </c>
      <c r="F52" s="19">
        <v>844</v>
      </c>
    </row>
    <row r="53" spans="1:6" hidden="1">
      <c r="A53" s="17">
        <v>34901</v>
      </c>
      <c r="B53" s="19">
        <v>1935</v>
      </c>
      <c r="C53" s="19">
        <v>1638</v>
      </c>
      <c r="D53" s="19">
        <v>1341</v>
      </c>
      <c r="E53" s="19">
        <v>1094</v>
      </c>
      <c r="F53" s="19">
        <v>847</v>
      </c>
    </row>
    <row r="54" spans="1:6" hidden="1">
      <c r="A54" s="17">
        <v>35001</v>
      </c>
      <c r="B54" s="19">
        <v>1950</v>
      </c>
      <c r="C54" s="19">
        <v>1650</v>
      </c>
      <c r="D54" s="19">
        <v>1350</v>
      </c>
      <c r="E54" s="19">
        <v>1100</v>
      </c>
      <c r="F54" s="19">
        <v>850</v>
      </c>
    </row>
    <row r="55" spans="1:6" hidden="1">
      <c r="A55" s="17">
        <v>35101</v>
      </c>
      <c r="B55" s="19">
        <v>1965</v>
      </c>
      <c r="C55" s="19">
        <v>1662</v>
      </c>
      <c r="D55" s="19">
        <v>1359</v>
      </c>
      <c r="E55" s="19">
        <v>1106</v>
      </c>
      <c r="F55" s="19">
        <v>853</v>
      </c>
    </row>
    <row r="56" spans="1:6" hidden="1">
      <c r="A56" s="17">
        <v>35201</v>
      </c>
      <c r="B56" s="19">
        <v>1980</v>
      </c>
      <c r="C56" s="19">
        <v>1674</v>
      </c>
      <c r="D56" s="19">
        <v>1368</v>
      </c>
      <c r="E56" s="19">
        <v>1112</v>
      </c>
      <c r="F56" s="19">
        <v>856</v>
      </c>
    </row>
    <row r="57" spans="1:6" hidden="1">
      <c r="A57" s="17">
        <v>35301</v>
      </c>
      <c r="B57" s="19">
        <v>1995</v>
      </c>
      <c r="C57" s="19">
        <v>1686</v>
      </c>
      <c r="D57" s="19">
        <v>1377</v>
      </c>
      <c r="E57" s="19">
        <v>1118</v>
      </c>
      <c r="F57" s="19">
        <v>859</v>
      </c>
    </row>
    <row r="58" spans="1:6" hidden="1">
      <c r="A58" s="17">
        <v>35401</v>
      </c>
      <c r="B58" s="19">
        <v>2010</v>
      </c>
      <c r="C58" s="19">
        <v>1698</v>
      </c>
      <c r="D58" s="19">
        <v>1386</v>
      </c>
      <c r="E58" s="19">
        <v>1124</v>
      </c>
      <c r="F58" s="19">
        <v>862</v>
      </c>
    </row>
    <row r="59" spans="1:6" hidden="1">
      <c r="A59" s="17">
        <v>35501</v>
      </c>
      <c r="B59" s="19">
        <v>2025</v>
      </c>
      <c r="C59" s="19">
        <v>1710</v>
      </c>
      <c r="D59" s="19">
        <v>1395</v>
      </c>
      <c r="E59" s="19">
        <v>1130</v>
      </c>
      <c r="F59" s="19">
        <v>865</v>
      </c>
    </row>
    <row r="60" spans="1:6" hidden="1">
      <c r="A60" s="17">
        <v>35601</v>
      </c>
      <c r="B60" s="19">
        <v>2040</v>
      </c>
      <c r="C60" s="19">
        <v>1722</v>
      </c>
      <c r="D60" s="19">
        <v>1404</v>
      </c>
      <c r="E60" s="19">
        <v>1136</v>
      </c>
      <c r="F60" s="19">
        <v>868</v>
      </c>
    </row>
    <row r="61" spans="1:6" hidden="1">
      <c r="A61" s="17">
        <v>35701</v>
      </c>
      <c r="B61" s="19">
        <v>2055</v>
      </c>
      <c r="C61" s="19">
        <v>1734</v>
      </c>
      <c r="D61" s="19">
        <v>1413</v>
      </c>
      <c r="E61" s="19">
        <v>1142</v>
      </c>
      <c r="F61" s="19">
        <v>871</v>
      </c>
    </row>
    <row r="62" spans="1:6" hidden="1">
      <c r="A62" s="17">
        <v>35801</v>
      </c>
      <c r="B62" s="19">
        <v>2070</v>
      </c>
      <c r="C62" s="19">
        <v>1746</v>
      </c>
      <c r="D62" s="19">
        <v>1422</v>
      </c>
      <c r="E62" s="19">
        <v>1148</v>
      </c>
      <c r="F62" s="19">
        <v>874</v>
      </c>
    </row>
    <row r="63" spans="1:6" hidden="1">
      <c r="A63" s="17">
        <v>35901</v>
      </c>
      <c r="B63" s="19">
        <v>2085</v>
      </c>
      <c r="C63" s="19">
        <v>1758</v>
      </c>
      <c r="D63" s="19">
        <v>1431</v>
      </c>
      <c r="E63" s="19">
        <v>1154</v>
      </c>
      <c r="F63" s="19">
        <v>877</v>
      </c>
    </row>
    <row r="64" spans="1:6" hidden="1">
      <c r="A64" s="17">
        <v>36001</v>
      </c>
      <c r="B64" s="19">
        <v>2100</v>
      </c>
      <c r="C64" s="19">
        <v>1770</v>
      </c>
      <c r="D64" s="19">
        <v>1440</v>
      </c>
      <c r="E64" s="19">
        <v>1160</v>
      </c>
      <c r="F64" s="19">
        <v>880</v>
      </c>
    </row>
    <row r="65" spans="1:6" hidden="1">
      <c r="A65" s="17">
        <v>36101</v>
      </c>
      <c r="B65" s="19">
        <v>2115</v>
      </c>
      <c r="C65" s="19">
        <v>1782</v>
      </c>
      <c r="D65" s="19">
        <v>1449</v>
      </c>
      <c r="E65" s="19">
        <v>1166</v>
      </c>
      <c r="F65" s="19">
        <v>883</v>
      </c>
    </row>
    <row r="66" spans="1:6" hidden="1">
      <c r="A66" s="17">
        <v>36201</v>
      </c>
      <c r="B66" s="19">
        <v>2130</v>
      </c>
      <c r="C66" s="19">
        <v>1794</v>
      </c>
      <c r="D66" s="19">
        <v>1458</v>
      </c>
      <c r="E66" s="19">
        <v>1172</v>
      </c>
      <c r="F66" s="19">
        <v>886</v>
      </c>
    </row>
    <row r="67" spans="1:6" hidden="1">
      <c r="A67" s="17">
        <v>36301</v>
      </c>
      <c r="B67" s="19">
        <v>2145</v>
      </c>
      <c r="C67" s="19">
        <v>1806</v>
      </c>
      <c r="D67" s="19">
        <v>1467</v>
      </c>
      <c r="E67" s="19">
        <v>1178</v>
      </c>
      <c r="F67" s="19">
        <v>889</v>
      </c>
    </row>
    <row r="68" spans="1:6" hidden="1">
      <c r="A68" s="17">
        <v>36401</v>
      </c>
      <c r="B68" s="19">
        <v>2160</v>
      </c>
      <c r="C68" s="19">
        <v>1818</v>
      </c>
      <c r="D68" s="19">
        <v>1476</v>
      </c>
      <c r="E68" s="19">
        <v>1184</v>
      </c>
      <c r="F68" s="19">
        <v>892</v>
      </c>
    </row>
    <row r="69" spans="1:6" hidden="1">
      <c r="A69" s="17">
        <v>36501</v>
      </c>
      <c r="B69" s="19">
        <v>2175</v>
      </c>
      <c r="C69" s="19">
        <v>1830</v>
      </c>
      <c r="D69" s="19">
        <v>1485</v>
      </c>
      <c r="E69" s="19">
        <v>1190</v>
      </c>
      <c r="F69" s="19">
        <v>895</v>
      </c>
    </row>
    <row r="70" spans="1:6" hidden="1">
      <c r="A70" s="17">
        <v>36601</v>
      </c>
      <c r="B70" s="19">
        <v>2190</v>
      </c>
      <c r="C70" s="19">
        <v>1842</v>
      </c>
      <c r="D70" s="19">
        <v>1494</v>
      </c>
      <c r="E70" s="19">
        <v>1196</v>
      </c>
      <c r="F70" s="19">
        <v>898</v>
      </c>
    </row>
    <row r="71" spans="1:6" hidden="1">
      <c r="A71" s="17">
        <v>36701</v>
      </c>
      <c r="B71" s="19">
        <v>2205</v>
      </c>
      <c r="C71" s="19">
        <v>1854</v>
      </c>
      <c r="D71" s="19">
        <v>1503</v>
      </c>
      <c r="E71" s="19">
        <v>1202</v>
      </c>
      <c r="F71" s="19">
        <v>901</v>
      </c>
    </row>
    <row r="72" spans="1:6" hidden="1">
      <c r="A72" s="17">
        <v>36801</v>
      </c>
      <c r="B72" s="19">
        <v>2220</v>
      </c>
      <c r="C72" s="19">
        <v>1866</v>
      </c>
      <c r="D72" s="19">
        <v>1512</v>
      </c>
      <c r="E72" s="19">
        <v>1208</v>
      </c>
      <c r="F72" s="19">
        <v>904</v>
      </c>
    </row>
    <row r="73" spans="1:6" hidden="1">
      <c r="A73" s="17">
        <v>36901</v>
      </c>
      <c r="B73" s="19">
        <v>2235</v>
      </c>
      <c r="C73" s="19">
        <v>1878</v>
      </c>
      <c r="D73" s="19">
        <v>1521</v>
      </c>
      <c r="E73" s="19">
        <v>1214</v>
      </c>
      <c r="F73" s="19">
        <v>907</v>
      </c>
    </row>
    <row r="74" spans="1:6" hidden="1">
      <c r="A74" s="17">
        <v>37001</v>
      </c>
      <c r="B74" s="19">
        <v>2250</v>
      </c>
      <c r="C74" s="19">
        <v>1890</v>
      </c>
      <c r="D74" s="19">
        <v>1530</v>
      </c>
      <c r="E74" s="19">
        <v>1220</v>
      </c>
      <c r="F74" s="19">
        <v>910</v>
      </c>
    </row>
    <row r="75" spans="1:6" hidden="1">
      <c r="A75" s="17">
        <v>37101</v>
      </c>
      <c r="B75" s="19">
        <v>2265</v>
      </c>
      <c r="C75" s="19">
        <v>1902</v>
      </c>
      <c r="D75" s="19">
        <v>1539</v>
      </c>
      <c r="E75" s="19">
        <v>1226</v>
      </c>
      <c r="F75" s="19">
        <v>913</v>
      </c>
    </row>
    <row r="76" spans="1:6" hidden="1">
      <c r="A76" s="17">
        <v>37201</v>
      </c>
      <c r="B76" s="19">
        <v>2280</v>
      </c>
      <c r="C76" s="19">
        <v>1914</v>
      </c>
      <c r="D76" s="19">
        <v>1548</v>
      </c>
      <c r="E76" s="19">
        <v>1232</v>
      </c>
      <c r="F76" s="19">
        <v>916</v>
      </c>
    </row>
    <row r="77" spans="1:6" hidden="1">
      <c r="A77" s="17">
        <v>37301</v>
      </c>
      <c r="B77" s="19">
        <v>2295</v>
      </c>
      <c r="C77" s="19">
        <v>1926</v>
      </c>
      <c r="D77" s="19">
        <v>1557</v>
      </c>
      <c r="E77" s="19">
        <v>1238</v>
      </c>
      <c r="F77" s="19">
        <v>919</v>
      </c>
    </row>
    <row r="78" spans="1:6" hidden="1">
      <c r="A78" s="17">
        <v>37401</v>
      </c>
      <c r="B78" s="19">
        <v>2310</v>
      </c>
      <c r="C78" s="19">
        <v>1938</v>
      </c>
      <c r="D78" s="19">
        <v>1566</v>
      </c>
      <c r="E78" s="19">
        <v>1244</v>
      </c>
      <c r="F78" s="19">
        <v>922</v>
      </c>
    </row>
    <row r="79" spans="1:6" hidden="1">
      <c r="A79" s="17">
        <v>37501</v>
      </c>
      <c r="B79" s="19">
        <v>2325</v>
      </c>
      <c r="C79" s="19">
        <v>1950</v>
      </c>
      <c r="D79" s="19">
        <v>1575</v>
      </c>
      <c r="E79" s="19">
        <v>1250</v>
      </c>
      <c r="F79" s="19">
        <v>925</v>
      </c>
    </row>
    <row r="80" spans="1:6" hidden="1">
      <c r="A80" s="17">
        <v>37601</v>
      </c>
      <c r="B80" s="19">
        <v>2340</v>
      </c>
      <c r="C80" s="19">
        <v>1962</v>
      </c>
      <c r="D80" s="19">
        <v>1584</v>
      </c>
      <c r="E80" s="19">
        <v>1256</v>
      </c>
      <c r="F80" s="19">
        <v>928</v>
      </c>
    </row>
    <row r="81" spans="1:6" hidden="1">
      <c r="A81" s="17">
        <v>37701</v>
      </c>
      <c r="B81" s="19">
        <v>2355</v>
      </c>
      <c r="C81" s="19">
        <v>1974</v>
      </c>
      <c r="D81" s="19">
        <v>1593</v>
      </c>
      <c r="E81" s="19">
        <v>1262</v>
      </c>
      <c r="F81" s="19">
        <v>931</v>
      </c>
    </row>
    <row r="82" spans="1:6" hidden="1">
      <c r="A82" s="17">
        <v>37801</v>
      </c>
      <c r="B82" s="19">
        <v>2370</v>
      </c>
      <c r="C82" s="19">
        <v>1986</v>
      </c>
      <c r="D82" s="19">
        <v>1602</v>
      </c>
      <c r="E82" s="19">
        <v>1268</v>
      </c>
      <c r="F82" s="19">
        <v>934</v>
      </c>
    </row>
    <row r="83" spans="1:6" hidden="1">
      <c r="A83" s="17">
        <v>37901</v>
      </c>
      <c r="B83" s="19">
        <v>2385</v>
      </c>
      <c r="C83" s="19">
        <v>1998</v>
      </c>
      <c r="D83" s="19">
        <v>1611</v>
      </c>
      <c r="E83" s="19">
        <v>1274</v>
      </c>
      <c r="F83" s="19">
        <v>937</v>
      </c>
    </row>
    <row r="84" spans="1:6" hidden="1">
      <c r="A84" s="17">
        <v>38001</v>
      </c>
      <c r="B84" s="19">
        <v>2400</v>
      </c>
      <c r="C84" s="19">
        <v>2010</v>
      </c>
      <c r="D84" s="19">
        <v>1620</v>
      </c>
      <c r="E84" s="19">
        <v>1280</v>
      </c>
      <c r="F84" s="19">
        <v>940</v>
      </c>
    </row>
    <row r="85" spans="1:6" hidden="1">
      <c r="A85" s="17">
        <v>38101</v>
      </c>
      <c r="B85" s="19">
        <v>2415</v>
      </c>
      <c r="C85" s="19">
        <v>2022</v>
      </c>
      <c r="D85" s="19">
        <v>1629</v>
      </c>
      <c r="E85" s="19">
        <v>1286</v>
      </c>
      <c r="F85" s="19">
        <v>943</v>
      </c>
    </row>
    <row r="86" spans="1:6" hidden="1">
      <c r="A86" s="17">
        <v>38201</v>
      </c>
      <c r="B86" s="19">
        <v>2430</v>
      </c>
      <c r="C86" s="19">
        <v>2034</v>
      </c>
      <c r="D86" s="19">
        <v>1638</v>
      </c>
      <c r="E86" s="19">
        <v>1292</v>
      </c>
      <c r="F86" s="19">
        <v>946</v>
      </c>
    </row>
    <row r="87" spans="1:6" hidden="1">
      <c r="A87" s="17">
        <v>38301</v>
      </c>
      <c r="B87" s="19">
        <v>2445</v>
      </c>
      <c r="C87" s="19">
        <v>2046</v>
      </c>
      <c r="D87" s="19">
        <v>1647</v>
      </c>
      <c r="E87" s="19">
        <v>1298</v>
      </c>
      <c r="F87" s="19">
        <v>949</v>
      </c>
    </row>
    <row r="88" spans="1:6" hidden="1">
      <c r="A88" s="17">
        <v>38401</v>
      </c>
      <c r="B88" s="19">
        <v>2460</v>
      </c>
      <c r="C88" s="19">
        <v>2058</v>
      </c>
      <c r="D88" s="19">
        <v>1656</v>
      </c>
      <c r="E88" s="19">
        <v>1304</v>
      </c>
      <c r="F88" s="19">
        <v>952</v>
      </c>
    </row>
    <row r="89" spans="1:6" hidden="1">
      <c r="A89" s="17">
        <v>38501</v>
      </c>
      <c r="B89" s="19">
        <v>2475</v>
      </c>
      <c r="C89" s="19">
        <v>2070</v>
      </c>
      <c r="D89" s="19">
        <v>1665</v>
      </c>
      <c r="E89" s="19">
        <v>1310</v>
      </c>
      <c r="F89" s="19">
        <v>955</v>
      </c>
    </row>
    <row r="90" spans="1:6" hidden="1">
      <c r="A90" s="17">
        <v>38601</v>
      </c>
      <c r="B90" s="19">
        <v>2490</v>
      </c>
      <c r="C90" s="19">
        <v>2082</v>
      </c>
      <c r="D90" s="19">
        <v>1674</v>
      </c>
      <c r="E90" s="19">
        <v>1316</v>
      </c>
      <c r="F90" s="19">
        <v>958</v>
      </c>
    </row>
    <row r="91" spans="1:6" hidden="1">
      <c r="A91" s="17">
        <v>38701</v>
      </c>
      <c r="B91" s="19">
        <v>2505</v>
      </c>
      <c r="C91" s="19">
        <v>2094</v>
      </c>
      <c r="D91" s="19">
        <v>1683</v>
      </c>
      <c r="E91" s="19">
        <v>1322</v>
      </c>
      <c r="F91" s="19">
        <v>961</v>
      </c>
    </row>
    <row r="92" spans="1:6" hidden="1">
      <c r="A92" s="17">
        <v>38801</v>
      </c>
      <c r="B92" s="19">
        <v>2520</v>
      </c>
      <c r="C92" s="19">
        <v>2106</v>
      </c>
      <c r="D92" s="19">
        <v>1692</v>
      </c>
      <c r="E92" s="19">
        <v>1328</v>
      </c>
      <c r="F92" s="19">
        <v>964</v>
      </c>
    </row>
    <row r="93" spans="1:6" hidden="1">
      <c r="A93" s="17">
        <v>38901</v>
      </c>
      <c r="B93" s="19">
        <v>2535</v>
      </c>
      <c r="C93" s="19">
        <v>2118</v>
      </c>
      <c r="D93" s="19">
        <v>1701</v>
      </c>
      <c r="E93" s="19">
        <v>1334</v>
      </c>
      <c r="F93" s="19">
        <v>967</v>
      </c>
    </row>
    <row r="94" spans="1:6" hidden="1">
      <c r="A94" s="17">
        <v>39001</v>
      </c>
      <c r="B94" s="19">
        <v>2550</v>
      </c>
      <c r="C94" s="19">
        <v>2130</v>
      </c>
      <c r="D94" s="19">
        <v>1710</v>
      </c>
      <c r="E94" s="19">
        <v>1340</v>
      </c>
      <c r="F94" s="19">
        <v>970</v>
      </c>
    </row>
    <row r="95" spans="1:6" hidden="1">
      <c r="A95" s="17">
        <v>39101</v>
      </c>
      <c r="B95" s="19">
        <v>2565</v>
      </c>
      <c r="C95" s="19">
        <v>2142</v>
      </c>
      <c r="D95" s="19">
        <v>1719</v>
      </c>
      <c r="E95" s="19">
        <v>1346</v>
      </c>
      <c r="F95" s="19">
        <v>973</v>
      </c>
    </row>
    <row r="96" spans="1:6" hidden="1">
      <c r="A96" s="17">
        <v>39201</v>
      </c>
      <c r="B96" s="19">
        <v>2580</v>
      </c>
      <c r="C96" s="19">
        <v>2154</v>
      </c>
      <c r="D96" s="19">
        <v>1728</v>
      </c>
      <c r="E96" s="19">
        <v>1352</v>
      </c>
      <c r="F96" s="19">
        <v>976</v>
      </c>
    </row>
    <row r="97" spans="1:6" hidden="1">
      <c r="A97" s="17">
        <v>39301</v>
      </c>
      <c r="B97" s="19">
        <v>2595</v>
      </c>
      <c r="C97" s="19">
        <v>2166</v>
      </c>
      <c r="D97" s="19">
        <v>1737</v>
      </c>
      <c r="E97" s="19">
        <v>1358</v>
      </c>
      <c r="F97" s="19">
        <v>979</v>
      </c>
    </row>
    <row r="98" spans="1:6" hidden="1">
      <c r="A98" s="17">
        <v>39401</v>
      </c>
      <c r="B98" s="19">
        <v>2610</v>
      </c>
      <c r="C98" s="19">
        <v>2178</v>
      </c>
      <c r="D98" s="19">
        <v>1746</v>
      </c>
      <c r="E98" s="19">
        <v>1364</v>
      </c>
      <c r="F98" s="19">
        <v>982</v>
      </c>
    </row>
    <row r="99" spans="1:6" hidden="1">
      <c r="A99" s="17">
        <v>39501</v>
      </c>
      <c r="B99" s="19">
        <v>2625</v>
      </c>
      <c r="C99" s="19">
        <v>2190</v>
      </c>
      <c r="D99" s="19">
        <v>1755</v>
      </c>
      <c r="E99" s="19">
        <v>1370</v>
      </c>
      <c r="F99" s="19">
        <v>985</v>
      </c>
    </row>
    <row r="100" spans="1:6" hidden="1">
      <c r="A100" s="17">
        <v>39601</v>
      </c>
      <c r="B100" s="19">
        <v>2640</v>
      </c>
      <c r="C100" s="19">
        <v>2202</v>
      </c>
      <c r="D100" s="19">
        <v>1764</v>
      </c>
      <c r="E100" s="19">
        <v>1376</v>
      </c>
      <c r="F100" s="19">
        <v>988</v>
      </c>
    </row>
    <row r="101" spans="1:6" hidden="1">
      <c r="A101" s="17">
        <v>39701</v>
      </c>
      <c r="B101" s="19">
        <v>2655</v>
      </c>
      <c r="C101" s="19">
        <v>2214</v>
      </c>
      <c r="D101" s="19">
        <v>1773</v>
      </c>
      <c r="E101" s="19">
        <v>1382</v>
      </c>
      <c r="F101" s="19">
        <v>991</v>
      </c>
    </row>
    <row r="102" spans="1:6" hidden="1">
      <c r="A102" s="17">
        <v>39801</v>
      </c>
      <c r="B102" s="19">
        <v>2670</v>
      </c>
      <c r="C102" s="19">
        <v>2226</v>
      </c>
      <c r="D102" s="19">
        <v>1782</v>
      </c>
      <c r="E102" s="19">
        <v>1388</v>
      </c>
      <c r="F102" s="19">
        <v>994</v>
      </c>
    </row>
    <row r="103" spans="1:6" hidden="1">
      <c r="A103" s="17">
        <v>39901</v>
      </c>
      <c r="B103" s="19">
        <v>2685</v>
      </c>
      <c r="C103" s="19">
        <v>2238</v>
      </c>
      <c r="D103" s="19">
        <v>1791</v>
      </c>
      <c r="E103" s="19">
        <v>1394</v>
      </c>
      <c r="F103" s="19">
        <v>997</v>
      </c>
    </row>
    <row r="104" spans="1:6" hidden="1">
      <c r="A104" s="17">
        <v>40001</v>
      </c>
      <c r="B104" s="19">
        <v>2705</v>
      </c>
      <c r="C104" s="19">
        <v>2254</v>
      </c>
      <c r="D104" s="19">
        <v>1803</v>
      </c>
      <c r="E104" s="19">
        <v>1402</v>
      </c>
      <c r="F104" s="19">
        <v>1001</v>
      </c>
    </row>
    <row r="105" spans="1:6" hidden="1">
      <c r="A105" s="17">
        <v>40101</v>
      </c>
      <c r="B105" s="19">
        <v>2725</v>
      </c>
      <c r="C105" s="19">
        <v>2270</v>
      </c>
      <c r="D105" s="19">
        <v>1815</v>
      </c>
      <c r="E105" s="19">
        <v>1410</v>
      </c>
      <c r="F105" s="19">
        <v>1005</v>
      </c>
    </row>
    <row r="106" spans="1:6" hidden="1">
      <c r="A106" s="17">
        <v>40201</v>
      </c>
      <c r="B106" s="19">
        <v>2745</v>
      </c>
      <c r="C106" s="19">
        <v>2286</v>
      </c>
      <c r="D106" s="19">
        <v>1827</v>
      </c>
      <c r="E106" s="19">
        <v>1418</v>
      </c>
      <c r="F106" s="19">
        <v>1009</v>
      </c>
    </row>
    <row r="107" spans="1:6" hidden="1">
      <c r="A107" s="17">
        <v>40301</v>
      </c>
      <c r="B107" s="19">
        <v>2765</v>
      </c>
      <c r="C107" s="19">
        <v>2302</v>
      </c>
      <c r="D107" s="19">
        <v>1839</v>
      </c>
      <c r="E107" s="19">
        <v>1426</v>
      </c>
      <c r="F107" s="19">
        <v>1013</v>
      </c>
    </row>
    <row r="108" spans="1:6" hidden="1">
      <c r="A108" s="17">
        <v>40401</v>
      </c>
      <c r="B108" s="19">
        <v>2785</v>
      </c>
      <c r="C108" s="19">
        <v>2318</v>
      </c>
      <c r="D108" s="19">
        <v>1851</v>
      </c>
      <c r="E108" s="19">
        <v>1434</v>
      </c>
      <c r="F108" s="19">
        <v>1017</v>
      </c>
    </row>
    <row r="109" spans="1:6" hidden="1">
      <c r="A109" s="17">
        <v>40501</v>
      </c>
      <c r="B109" s="19">
        <v>2805</v>
      </c>
      <c r="C109" s="19">
        <v>2334</v>
      </c>
      <c r="D109" s="19">
        <v>1863</v>
      </c>
      <c r="E109" s="19">
        <v>1442</v>
      </c>
      <c r="F109" s="19">
        <v>1021</v>
      </c>
    </row>
    <row r="110" spans="1:6" hidden="1">
      <c r="A110" s="17">
        <v>40601</v>
      </c>
      <c r="B110" s="19">
        <v>2825</v>
      </c>
      <c r="C110" s="19">
        <v>2350</v>
      </c>
      <c r="D110" s="19">
        <v>1875</v>
      </c>
      <c r="E110" s="19">
        <v>1450</v>
      </c>
      <c r="F110" s="19">
        <v>1025</v>
      </c>
    </row>
    <row r="111" spans="1:6" hidden="1">
      <c r="A111" s="17">
        <v>40701</v>
      </c>
      <c r="B111" s="19">
        <v>2845</v>
      </c>
      <c r="C111" s="19">
        <v>2366</v>
      </c>
      <c r="D111" s="19">
        <v>1887</v>
      </c>
      <c r="E111" s="19">
        <v>1458</v>
      </c>
      <c r="F111" s="19">
        <v>1029</v>
      </c>
    </row>
    <row r="112" spans="1:6" hidden="1">
      <c r="A112" s="17">
        <v>40801</v>
      </c>
      <c r="B112" s="19">
        <v>2865</v>
      </c>
      <c r="C112" s="19">
        <v>2382</v>
      </c>
      <c r="D112" s="19">
        <v>1899</v>
      </c>
      <c r="E112" s="19">
        <v>1466</v>
      </c>
      <c r="F112" s="19">
        <v>1033</v>
      </c>
    </row>
    <row r="113" spans="1:6" hidden="1">
      <c r="A113" s="17">
        <v>40901</v>
      </c>
      <c r="B113" s="19">
        <v>2885</v>
      </c>
      <c r="C113" s="19">
        <v>2398</v>
      </c>
      <c r="D113" s="19">
        <v>1911</v>
      </c>
      <c r="E113" s="19">
        <v>1474</v>
      </c>
      <c r="F113" s="19">
        <v>1037</v>
      </c>
    </row>
    <row r="114" spans="1:6" hidden="1">
      <c r="A114" s="17">
        <v>41001</v>
      </c>
      <c r="B114" s="19">
        <v>2905</v>
      </c>
      <c r="C114" s="19">
        <v>2414</v>
      </c>
      <c r="D114" s="19">
        <v>1923</v>
      </c>
      <c r="E114" s="19">
        <v>1482</v>
      </c>
      <c r="F114" s="19">
        <v>1041</v>
      </c>
    </row>
    <row r="115" spans="1:6" hidden="1">
      <c r="A115" s="17">
        <v>41101</v>
      </c>
      <c r="B115" s="19">
        <v>2925</v>
      </c>
      <c r="C115" s="19">
        <v>2430</v>
      </c>
      <c r="D115" s="19">
        <v>1935</v>
      </c>
      <c r="E115" s="19">
        <v>1490</v>
      </c>
      <c r="F115" s="19">
        <v>1045</v>
      </c>
    </row>
    <row r="116" spans="1:6" hidden="1">
      <c r="A116" s="17">
        <v>41201</v>
      </c>
      <c r="B116" s="19">
        <v>2945</v>
      </c>
      <c r="C116" s="19">
        <v>2446</v>
      </c>
      <c r="D116" s="19">
        <v>1947</v>
      </c>
      <c r="E116" s="19">
        <v>1498</v>
      </c>
      <c r="F116" s="19">
        <v>1049</v>
      </c>
    </row>
    <row r="117" spans="1:6" hidden="1">
      <c r="A117" s="17">
        <v>41301</v>
      </c>
      <c r="B117" s="19">
        <v>2965</v>
      </c>
      <c r="C117" s="19">
        <v>2462</v>
      </c>
      <c r="D117" s="19">
        <v>1959</v>
      </c>
      <c r="E117" s="19">
        <v>1506</v>
      </c>
      <c r="F117" s="19">
        <v>1053</v>
      </c>
    </row>
    <row r="118" spans="1:6" hidden="1">
      <c r="A118" s="17">
        <v>41401</v>
      </c>
      <c r="B118" s="19">
        <v>2985</v>
      </c>
      <c r="C118" s="19">
        <v>2478</v>
      </c>
      <c r="D118" s="19">
        <v>1971</v>
      </c>
      <c r="E118" s="19">
        <v>1514</v>
      </c>
      <c r="F118" s="19">
        <v>1057</v>
      </c>
    </row>
    <row r="119" spans="1:6" hidden="1">
      <c r="A119" s="17">
        <v>41501</v>
      </c>
      <c r="B119" s="19">
        <v>3005</v>
      </c>
      <c r="C119" s="19">
        <v>2494</v>
      </c>
      <c r="D119" s="19">
        <v>1983</v>
      </c>
      <c r="E119" s="19">
        <v>1522</v>
      </c>
      <c r="F119" s="19">
        <v>1061</v>
      </c>
    </row>
    <row r="120" spans="1:6" hidden="1">
      <c r="A120" s="17">
        <v>41601</v>
      </c>
      <c r="B120" s="19">
        <v>3025</v>
      </c>
      <c r="C120" s="19">
        <v>2510</v>
      </c>
      <c r="D120" s="19">
        <v>1995</v>
      </c>
      <c r="E120" s="19">
        <v>1530</v>
      </c>
      <c r="F120" s="19">
        <v>1065</v>
      </c>
    </row>
    <row r="121" spans="1:6" hidden="1">
      <c r="A121" s="17">
        <v>41701</v>
      </c>
      <c r="B121" s="19">
        <v>3045</v>
      </c>
      <c r="C121" s="19">
        <v>2526</v>
      </c>
      <c r="D121" s="19">
        <v>2007</v>
      </c>
      <c r="E121" s="19">
        <v>1538</v>
      </c>
      <c r="F121" s="19">
        <v>1069</v>
      </c>
    </row>
    <row r="122" spans="1:6" hidden="1">
      <c r="A122" s="17">
        <v>41801</v>
      </c>
      <c r="B122" s="19">
        <v>3065</v>
      </c>
      <c r="C122" s="19">
        <v>2542</v>
      </c>
      <c r="D122" s="19">
        <v>2019</v>
      </c>
      <c r="E122" s="19">
        <v>1546</v>
      </c>
      <c r="F122" s="19">
        <v>1073</v>
      </c>
    </row>
    <row r="123" spans="1:6" hidden="1">
      <c r="A123" s="17">
        <v>41901</v>
      </c>
      <c r="B123" s="19">
        <v>3085</v>
      </c>
      <c r="C123" s="19">
        <v>2558</v>
      </c>
      <c r="D123" s="19">
        <v>2031</v>
      </c>
      <c r="E123" s="19">
        <v>1554</v>
      </c>
      <c r="F123" s="19">
        <v>1077</v>
      </c>
    </row>
    <row r="124" spans="1:6" hidden="1">
      <c r="A124" s="17">
        <v>42001</v>
      </c>
      <c r="B124" s="19">
        <v>3105</v>
      </c>
      <c r="C124" s="19">
        <v>2574</v>
      </c>
      <c r="D124" s="19">
        <v>2043</v>
      </c>
      <c r="E124" s="19">
        <v>1562</v>
      </c>
      <c r="F124" s="19">
        <v>1081</v>
      </c>
    </row>
    <row r="125" spans="1:6" hidden="1">
      <c r="A125" s="17">
        <v>42101</v>
      </c>
      <c r="B125" s="19">
        <v>3125</v>
      </c>
      <c r="C125" s="19">
        <v>2590</v>
      </c>
      <c r="D125" s="19">
        <v>2055</v>
      </c>
      <c r="E125" s="19">
        <v>1570</v>
      </c>
      <c r="F125" s="19">
        <v>1085</v>
      </c>
    </row>
    <row r="126" spans="1:6" hidden="1">
      <c r="A126" s="17">
        <v>42201</v>
      </c>
      <c r="B126" s="19">
        <v>3145</v>
      </c>
      <c r="C126" s="19">
        <v>2606</v>
      </c>
      <c r="D126" s="19">
        <v>2067</v>
      </c>
      <c r="E126" s="19">
        <v>1578</v>
      </c>
      <c r="F126" s="19">
        <v>1089</v>
      </c>
    </row>
    <row r="127" spans="1:6" hidden="1">
      <c r="A127" s="17">
        <v>42301</v>
      </c>
      <c r="B127" s="19">
        <v>3165</v>
      </c>
      <c r="C127" s="19">
        <v>2622</v>
      </c>
      <c r="D127" s="19">
        <v>2079</v>
      </c>
      <c r="E127" s="19">
        <v>1586</v>
      </c>
      <c r="F127" s="19">
        <v>1093</v>
      </c>
    </row>
    <row r="128" spans="1:6" hidden="1">
      <c r="A128" s="17">
        <v>42401</v>
      </c>
      <c r="B128" s="19">
        <v>3185</v>
      </c>
      <c r="C128" s="19">
        <v>2638</v>
      </c>
      <c r="D128" s="19">
        <v>2091</v>
      </c>
      <c r="E128" s="19">
        <v>1594</v>
      </c>
      <c r="F128" s="19">
        <v>1097</v>
      </c>
    </row>
    <row r="129" spans="1:6" hidden="1">
      <c r="A129" s="17">
        <v>42501</v>
      </c>
      <c r="B129" s="19">
        <v>3205</v>
      </c>
      <c r="C129" s="19">
        <v>2654</v>
      </c>
      <c r="D129" s="19">
        <v>2103</v>
      </c>
      <c r="E129" s="19">
        <v>1602</v>
      </c>
      <c r="F129" s="19">
        <v>1101</v>
      </c>
    </row>
    <row r="130" spans="1:6" hidden="1">
      <c r="A130" s="17">
        <v>42601</v>
      </c>
      <c r="B130" s="19">
        <v>3225</v>
      </c>
      <c r="C130" s="19">
        <v>2670</v>
      </c>
      <c r="D130" s="19">
        <v>2115</v>
      </c>
      <c r="E130" s="19">
        <v>1610</v>
      </c>
      <c r="F130" s="19">
        <v>1105</v>
      </c>
    </row>
    <row r="131" spans="1:6" hidden="1">
      <c r="A131" s="17">
        <v>42701</v>
      </c>
      <c r="B131" s="19">
        <v>3245</v>
      </c>
      <c r="C131" s="19">
        <v>2686</v>
      </c>
      <c r="D131" s="19">
        <v>2127</v>
      </c>
      <c r="E131" s="19">
        <v>1618</v>
      </c>
      <c r="F131" s="19">
        <v>1109</v>
      </c>
    </row>
    <row r="132" spans="1:6" hidden="1">
      <c r="A132" s="17">
        <v>42801</v>
      </c>
      <c r="B132" s="19">
        <v>3265</v>
      </c>
      <c r="C132" s="19">
        <v>2702</v>
      </c>
      <c r="D132" s="19">
        <v>2139</v>
      </c>
      <c r="E132" s="19">
        <v>1626</v>
      </c>
      <c r="F132" s="19">
        <v>1113</v>
      </c>
    </row>
    <row r="133" spans="1:6" hidden="1">
      <c r="A133" s="17">
        <v>42901</v>
      </c>
      <c r="B133" s="19">
        <v>3285</v>
      </c>
      <c r="C133" s="19">
        <v>2718</v>
      </c>
      <c r="D133" s="19">
        <v>2151</v>
      </c>
      <c r="E133" s="19">
        <v>1634</v>
      </c>
      <c r="F133" s="19">
        <v>1117</v>
      </c>
    </row>
    <row r="134" spans="1:6" hidden="1">
      <c r="A134" s="17">
        <v>43001</v>
      </c>
      <c r="B134" s="19">
        <v>3305</v>
      </c>
      <c r="C134" s="19">
        <v>2734</v>
      </c>
      <c r="D134" s="19">
        <v>2163</v>
      </c>
      <c r="E134" s="19">
        <v>1642</v>
      </c>
      <c r="F134" s="19">
        <v>1121</v>
      </c>
    </row>
    <row r="135" spans="1:6" hidden="1">
      <c r="A135" s="17">
        <v>43101</v>
      </c>
      <c r="B135" s="19">
        <v>3325</v>
      </c>
      <c r="C135" s="19">
        <v>2750</v>
      </c>
      <c r="D135" s="19">
        <v>2175</v>
      </c>
      <c r="E135" s="19">
        <v>1650</v>
      </c>
      <c r="F135" s="19">
        <v>1125</v>
      </c>
    </row>
    <row r="136" spans="1:6" hidden="1">
      <c r="A136" s="17">
        <v>43201</v>
      </c>
      <c r="B136" s="19">
        <v>3345</v>
      </c>
      <c r="C136" s="19">
        <v>2766</v>
      </c>
      <c r="D136" s="19">
        <v>2187</v>
      </c>
      <c r="E136" s="19">
        <v>1658</v>
      </c>
      <c r="F136" s="19">
        <v>1129</v>
      </c>
    </row>
    <row r="137" spans="1:6" hidden="1">
      <c r="A137" s="17">
        <v>43301</v>
      </c>
      <c r="B137" s="19">
        <v>3365</v>
      </c>
      <c r="C137" s="19">
        <v>2782</v>
      </c>
      <c r="D137" s="19">
        <v>2199</v>
      </c>
      <c r="E137" s="19">
        <v>1666</v>
      </c>
      <c r="F137" s="19">
        <v>1133</v>
      </c>
    </row>
    <row r="138" spans="1:6" hidden="1">
      <c r="A138" s="17">
        <v>43401</v>
      </c>
      <c r="B138" s="19">
        <v>3385</v>
      </c>
      <c r="C138" s="19">
        <v>2798</v>
      </c>
      <c r="D138" s="19">
        <v>2211</v>
      </c>
      <c r="E138" s="19">
        <v>1674</v>
      </c>
      <c r="F138" s="19">
        <v>1137</v>
      </c>
    </row>
    <row r="139" spans="1:6" hidden="1">
      <c r="A139" s="17">
        <v>43501</v>
      </c>
      <c r="B139" s="19">
        <v>3405</v>
      </c>
      <c r="C139" s="19">
        <v>2814</v>
      </c>
      <c r="D139" s="19">
        <v>2223</v>
      </c>
      <c r="E139" s="19">
        <v>1682</v>
      </c>
      <c r="F139" s="19">
        <v>1141</v>
      </c>
    </row>
    <row r="140" spans="1:6" hidden="1">
      <c r="A140" s="17">
        <v>43601</v>
      </c>
      <c r="B140" s="19">
        <v>3425</v>
      </c>
      <c r="C140" s="19">
        <v>2830</v>
      </c>
      <c r="D140" s="19">
        <v>2235</v>
      </c>
      <c r="E140" s="19">
        <v>1690</v>
      </c>
      <c r="F140" s="19">
        <v>1145</v>
      </c>
    </row>
    <row r="141" spans="1:6" hidden="1">
      <c r="A141" s="17">
        <v>43701</v>
      </c>
      <c r="B141" s="19">
        <v>3445</v>
      </c>
      <c r="C141" s="19">
        <v>2846</v>
      </c>
      <c r="D141" s="19">
        <v>2247</v>
      </c>
      <c r="E141" s="19">
        <v>1698</v>
      </c>
      <c r="F141" s="19">
        <v>1149</v>
      </c>
    </row>
    <row r="142" spans="1:6" hidden="1">
      <c r="A142" s="17">
        <v>43801</v>
      </c>
      <c r="B142" s="19">
        <v>3465</v>
      </c>
      <c r="C142" s="19">
        <v>2862</v>
      </c>
      <c r="D142" s="19">
        <v>2259</v>
      </c>
      <c r="E142" s="19">
        <v>1706</v>
      </c>
      <c r="F142" s="19">
        <v>1153</v>
      </c>
    </row>
    <row r="143" spans="1:6" hidden="1">
      <c r="A143" s="17">
        <v>43901</v>
      </c>
      <c r="B143" s="19">
        <v>3485</v>
      </c>
      <c r="C143" s="19">
        <v>2878</v>
      </c>
      <c r="D143" s="19">
        <v>2271</v>
      </c>
      <c r="E143" s="19">
        <v>1714</v>
      </c>
      <c r="F143" s="19">
        <v>1157</v>
      </c>
    </row>
    <row r="144" spans="1:6" hidden="1">
      <c r="A144" s="17">
        <v>44001</v>
      </c>
      <c r="B144" s="19">
        <v>3505</v>
      </c>
      <c r="C144" s="19">
        <v>2894</v>
      </c>
      <c r="D144" s="19">
        <v>2283</v>
      </c>
      <c r="E144" s="19">
        <v>1722</v>
      </c>
      <c r="F144" s="19">
        <v>1161</v>
      </c>
    </row>
    <row r="145" spans="1:6" hidden="1">
      <c r="A145" s="17">
        <v>44101</v>
      </c>
      <c r="B145" s="19">
        <v>3525</v>
      </c>
      <c r="C145" s="19">
        <v>2910</v>
      </c>
      <c r="D145" s="19">
        <v>2295</v>
      </c>
      <c r="E145" s="19">
        <v>1730</v>
      </c>
      <c r="F145" s="19">
        <v>1165</v>
      </c>
    </row>
    <row r="146" spans="1:6" hidden="1">
      <c r="A146" s="17">
        <v>44201</v>
      </c>
      <c r="B146" s="19">
        <v>3545</v>
      </c>
      <c r="C146" s="19">
        <v>2926</v>
      </c>
      <c r="D146" s="19">
        <v>2307</v>
      </c>
      <c r="E146" s="19">
        <v>1738</v>
      </c>
      <c r="F146" s="19">
        <v>1169</v>
      </c>
    </row>
    <row r="147" spans="1:6" hidden="1">
      <c r="A147" s="17">
        <v>44301</v>
      </c>
      <c r="B147" s="19">
        <v>3565</v>
      </c>
      <c r="C147" s="19">
        <v>2942</v>
      </c>
      <c r="D147" s="19">
        <v>2319</v>
      </c>
      <c r="E147" s="19">
        <v>1746</v>
      </c>
      <c r="F147" s="19">
        <v>1173</v>
      </c>
    </row>
    <row r="148" spans="1:6" hidden="1">
      <c r="A148" s="17">
        <v>44401</v>
      </c>
      <c r="B148" s="19">
        <v>3585</v>
      </c>
      <c r="C148" s="19">
        <v>2958</v>
      </c>
      <c r="D148" s="19">
        <v>2331</v>
      </c>
      <c r="E148" s="19">
        <v>1754</v>
      </c>
      <c r="F148" s="19">
        <v>1177</v>
      </c>
    </row>
    <row r="149" spans="1:6" hidden="1">
      <c r="A149" s="17">
        <v>44501</v>
      </c>
      <c r="B149" s="19">
        <v>3605</v>
      </c>
      <c r="C149" s="19">
        <v>2974</v>
      </c>
      <c r="D149" s="19">
        <v>2343</v>
      </c>
      <c r="E149" s="19">
        <v>1762</v>
      </c>
      <c r="F149" s="19">
        <v>1181</v>
      </c>
    </row>
    <row r="150" spans="1:6" hidden="1">
      <c r="A150" s="17">
        <v>44601</v>
      </c>
      <c r="B150" s="19">
        <v>3625</v>
      </c>
      <c r="C150" s="19">
        <v>2990</v>
      </c>
      <c r="D150" s="19">
        <v>2355</v>
      </c>
      <c r="E150" s="19">
        <v>1770</v>
      </c>
      <c r="F150" s="19">
        <v>1185</v>
      </c>
    </row>
    <row r="151" spans="1:6" hidden="1">
      <c r="A151" s="17">
        <v>44701</v>
      </c>
      <c r="B151" s="19">
        <v>3645</v>
      </c>
      <c r="C151" s="19">
        <v>3006</v>
      </c>
      <c r="D151" s="19">
        <v>2367</v>
      </c>
      <c r="E151" s="19">
        <v>1778</v>
      </c>
      <c r="F151" s="19">
        <v>1189</v>
      </c>
    </row>
    <row r="152" spans="1:6" hidden="1">
      <c r="A152" s="17">
        <v>44801</v>
      </c>
      <c r="B152" s="19">
        <v>3665</v>
      </c>
      <c r="C152" s="19">
        <v>3022</v>
      </c>
      <c r="D152" s="19">
        <v>2379</v>
      </c>
      <c r="E152" s="19">
        <v>1786</v>
      </c>
      <c r="F152" s="19">
        <v>1193</v>
      </c>
    </row>
    <row r="153" spans="1:6" hidden="1">
      <c r="A153" s="17">
        <v>44901</v>
      </c>
      <c r="B153" s="19">
        <v>3685</v>
      </c>
      <c r="C153" s="19">
        <v>3038</v>
      </c>
      <c r="D153" s="19">
        <v>2391</v>
      </c>
      <c r="E153" s="19">
        <v>1794</v>
      </c>
      <c r="F153" s="19">
        <v>1197</v>
      </c>
    </row>
    <row r="154" spans="1:6" hidden="1">
      <c r="A154" s="17">
        <v>45001</v>
      </c>
      <c r="B154" s="19">
        <v>3705</v>
      </c>
      <c r="C154" s="19">
        <v>3054</v>
      </c>
      <c r="D154" s="19">
        <v>2403</v>
      </c>
      <c r="E154" s="19">
        <v>1802</v>
      </c>
      <c r="F154" s="19">
        <v>1201</v>
      </c>
    </row>
    <row r="155" spans="1:6" hidden="1">
      <c r="A155" s="17">
        <v>45101</v>
      </c>
      <c r="B155" s="19">
        <v>3725</v>
      </c>
      <c r="C155" s="19">
        <v>3070</v>
      </c>
      <c r="D155" s="19">
        <v>2415</v>
      </c>
      <c r="E155" s="19">
        <v>1810</v>
      </c>
      <c r="F155" s="19">
        <v>1205</v>
      </c>
    </row>
    <row r="156" spans="1:6" hidden="1">
      <c r="A156" s="17">
        <v>45201</v>
      </c>
      <c r="B156" s="19">
        <v>3745</v>
      </c>
      <c r="C156" s="19">
        <v>3086</v>
      </c>
      <c r="D156" s="19">
        <v>2427</v>
      </c>
      <c r="E156" s="19">
        <v>1818</v>
      </c>
      <c r="F156" s="19">
        <v>1209</v>
      </c>
    </row>
    <row r="157" spans="1:6" hidden="1">
      <c r="A157" s="17">
        <v>45301</v>
      </c>
      <c r="B157" s="19">
        <v>3765</v>
      </c>
      <c r="C157" s="19">
        <v>3102</v>
      </c>
      <c r="D157" s="19">
        <v>2439</v>
      </c>
      <c r="E157" s="19">
        <v>1826</v>
      </c>
      <c r="F157" s="19">
        <v>1213</v>
      </c>
    </row>
    <row r="158" spans="1:6" hidden="1">
      <c r="A158" s="17">
        <v>45401</v>
      </c>
      <c r="B158" s="19">
        <v>3785</v>
      </c>
      <c r="C158" s="19">
        <v>3118</v>
      </c>
      <c r="D158" s="19">
        <v>2451</v>
      </c>
      <c r="E158" s="19">
        <v>1834</v>
      </c>
      <c r="F158" s="19">
        <v>1217</v>
      </c>
    </row>
    <row r="159" spans="1:6" hidden="1">
      <c r="A159" s="17">
        <v>45501</v>
      </c>
      <c r="B159" s="19">
        <v>3805</v>
      </c>
      <c r="C159" s="19">
        <v>3134</v>
      </c>
      <c r="D159" s="19">
        <v>2463</v>
      </c>
      <c r="E159" s="19">
        <v>1842</v>
      </c>
      <c r="F159" s="19">
        <v>1221</v>
      </c>
    </row>
    <row r="160" spans="1:6" hidden="1">
      <c r="A160" s="17">
        <v>45601</v>
      </c>
      <c r="B160" s="19">
        <v>3825</v>
      </c>
      <c r="C160" s="19">
        <v>3150</v>
      </c>
      <c r="D160" s="19">
        <v>2475</v>
      </c>
      <c r="E160" s="19">
        <v>1850</v>
      </c>
      <c r="F160" s="19">
        <v>1225</v>
      </c>
    </row>
    <row r="161" spans="1:6" hidden="1">
      <c r="A161" s="17">
        <v>45701</v>
      </c>
      <c r="B161" s="19">
        <v>3845</v>
      </c>
      <c r="C161" s="19">
        <v>3166</v>
      </c>
      <c r="D161" s="19">
        <v>2487</v>
      </c>
      <c r="E161" s="19">
        <v>1858</v>
      </c>
      <c r="F161" s="19">
        <v>1229</v>
      </c>
    </row>
    <row r="162" spans="1:6" hidden="1">
      <c r="A162" s="17">
        <v>45801</v>
      </c>
      <c r="B162" s="19">
        <v>3865</v>
      </c>
      <c r="C162" s="19">
        <v>3182</v>
      </c>
      <c r="D162" s="19">
        <v>2499</v>
      </c>
      <c r="E162" s="19">
        <v>1866</v>
      </c>
      <c r="F162" s="19">
        <v>1233</v>
      </c>
    </row>
    <row r="163" spans="1:6" hidden="1">
      <c r="A163" s="17">
        <v>45901</v>
      </c>
      <c r="B163" s="19">
        <v>3885</v>
      </c>
      <c r="C163" s="19">
        <v>3198</v>
      </c>
      <c r="D163" s="19">
        <v>2511</v>
      </c>
      <c r="E163" s="19">
        <v>1874</v>
      </c>
      <c r="F163" s="19">
        <v>1237</v>
      </c>
    </row>
    <row r="164" spans="1:6" hidden="1">
      <c r="A164" s="17">
        <v>46001</v>
      </c>
      <c r="B164" s="19">
        <v>3905</v>
      </c>
      <c r="C164" s="19">
        <v>3214</v>
      </c>
      <c r="D164" s="19">
        <v>2523</v>
      </c>
      <c r="E164" s="19">
        <v>1882</v>
      </c>
      <c r="F164" s="19">
        <v>1241</v>
      </c>
    </row>
    <row r="165" spans="1:6" hidden="1">
      <c r="A165" s="17">
        <v>46101</v>
      </c>
      <c r="B165" s="19">
        <v>3925</v>
      </c>
      <c r="C165" s="19">
        <v>3230</v>
      </c>
      <c r="D165" s="19">
        <v>2535</v>
      </c>
      <c r="E165" s="19">
        <v>1890</v>
      </c>
      <c r="F165" s="19">
        <v>1245</v>
      </c>
    </row>
    <row r="166" spans="1:6" hidden="1">
      <c r="A166" s="17">
        <v>46201</v>
      </c>
      <c r="B166" s="19">
        <v>3945</v>
      </c>
      <c r="C166" s="19">
        <v>3246</v>
      </c>
      <c r="D166" s="19">
        <v>2547</v>
      </c>
      <c r="E166" s="19">
        <v>1898</v>
      </c>
      <c r="F166" s="19">
        <v>1249</v>
      </c>
    </row>
    <row r="167" spans="1:6" hidden="1">
      <c r="A167" s="17">
        <v>46301</v>
      </c>
      <c r="B167" s="19">
        <v>3965</v>
      </c>
      <c r="C167" s="19">
        <v>3262</v>
      </c>
      <c r="D167" s="19">
        <v>2559</v>
      </c>
      <c r="E167" s="19">
        <v>1906</v>
      </c>
      <c r="F167" s="19">
        <v>1253</v>
      </c>
    </row>
    <row r="168" spans="1:6" hidden="1">
      <c r="A168" s="17">
        <v>46401</v>
      </c>
      <c r="B168" s="19">
        <v>3985</v>
      </c>
      <c r="C168" s="19">
        <v>3278</v>
      </c>
      <c r="D168" s="19">
        <v>2571</v>
      </c>
      <c r="E168" s="19">
        <v>1914</v>
      </c>
      <c r="F168" s="19">
        <v>1257</v>
      </c>
    </row>
    <row r="169" spans="1:6" hidden="1">
      <c r="A169" s="17">
        <v>46501</v>
      </c>
      <c r="B169" s="19">
        <v>4005</v>
      </c>
      <c r="C169" s="19">
        <v>3294</v>
      </c>
      <c r="D169" s="19">
        <v>2583</v>
      </c>
      <c r="E169" s="19">
        <v>1922</v>
      </c>
      <c r="F169" s="19">
        <v>1261</v>
      </c>
    </row>
    <row r="170" spans="1:6" hidden="1">
      <c r="A170" s="17">
        <v>46601</v>
      </c>
      <c r="B170" s="19">
        <v>4025</v>
      </c>
      <c r="C170" s="19">
        <v>3310</v>
      </c>
      <c r="D170" s="19">
        <v>2595</v>
      </c>
      <c r="E170" s="19">
        <v>1930</v>
      </c>
      <c r="F170" s="19">
        <v>1265</v>
      </c>
    </row>
    <row r="171" spans="1:6" hidden="1">
      <c r="A171" s="17">
        <v>46701</v>
      </c>
      <c r="B171" s="19">
        <v>4045</v>
      </c>
      <c r="C171" s="19">
        <v>3326</v>
      </c>
      <c r="D171" s="19">
        <v>2607</v>
      </c>
      <c r="E171" s="19">
        <v>1938</v>
      </c>
      <c r="F171" s="19">
        <v>1269</v>
      </c>
    </row>
    <row r="172" spans="1:6" hidden="1">
      <c r="A172" s="17">
        <v>46801</v>
      </c>
      <c r="B172" s="19">
        <v>4065</v>
      </c>
      <c r="C172" s="19">
        <v>3342</v>
      </c>
      <c r="D172" s="19">
        <v>2619</v>
      </c>
      <c r="E172" s="19">
        <v>1946</v>
      </c>
      <c r="F172" s="19">
        <v>1273</v>
      </c>
    </row>
    <row r="173" spans="1:6" hidden="1">
      <c r="A173" s="17">
        <v>46901</v>
      </c>
      <c r="B173" s="19">
        <v>4085</v>
      </c>
      <c r="C173" s="19">
        <v>3358</v>
      </c>
      <c r="D173" s="19">
        <v>2631</v>
      </c>
      <c r="E173" s="19">
        <v>1954</v>
      </c>
      <c r="F173" s="19">
        <v>1277</v>
      </c>
    </row>
    <row r="174" spans="1:6" hidden="1">
      <c r="A174" s="17">
        <v>47001</v>
      </c>
      <c r="B174" s="19">
        <v>4105</v>
      </c>
      <c r="C174" s="19">
        <v>3374</v>
      </c>
      <c r="D174" s="19">
        <v>2643</v>
      </c>
      <c r="E174" s="19">
        <v>1962</v>
      </c>
      <c r="F174" s="19">
        <v>1281</v>
      </c>
    </row>
    <row r="175" spans="1:6" hidden="1">
      <c r="A175" s="17">
        <v>47101</v>
      </c>
      <c r="B175" s="19">
        <v>4125</v>
      </c>
      <c r="C175" s="19">
        <v>3390</v>
      </c>
      <c r="D175" s="19">
        <v>2655</v>
      </c>
      <c r="E175" s="19">
        <v>1970</v>
      </c>
      <c r="F175" s="19">
        <v>1285</v>
      </c>
    </row>
    <row r="176" spans="1:6" hidden="1">
      <c r="A176" s="17">
        <v>47201</v>
      </c>
      <c r="B176" s="19">
        <v>4145</v>
      </c>
      <c r="C176" s="19">
        <v>3406</v>
      </c>
      <c r="D176" s="19">
        <v>2667</v>
      </c>
      <c r="E176" s="19">
        <v>1978</v>
      </c>
      <c r="F176" s="19">
        <v>1289</v>
      </c>
    </row>
    <row r="177" spans="1:6" hidden="1">
      <c r="A177" s="17">
        <v>47301</v>
      </c>
      <c r="B177" s="19">
        <v>4165</v>
      </c>
      <c r="C177" s="19">
        <v>3422</v>
      </c>
      <c r="D177" s="19">
        <v>2679</v>
      </c>
      <c r="E177" s="19">
        <v>1986</v>
      </c>
      <c r="F177" s="19">
        <v>1293</v>
      </c>
    </row>
    <row r="178" spans="1:6" hidden="1">
      <c r="A178" s="17">
        <v>47401</v>
      </c>
      <c r="B178" s="19">
        <v>4185</v>
      </c>
      <c r="C178" s="19">
        <v>3438</v>
      </c>
      <c r="D178" s="19">
        <v>2691</v>
      </c>
      <c r="E178" s="19">
        <v>1994</v>
      </c>
      <c r="F178" s="19">
        <v>1297</v>
      </c>
    </row>
    <row r="179" spans="1:6" hidden="1">
      <c r="A179" s="17">
        <v>47501</v>
      </c>
      <c r="B179" s="19">
        <v>4205</v>
      </c>
      <c r="C179" s="19">
        <v>3454</v>
      </c>
      <c r="D179" s="19">
        <v>2703</v>
      </c>
      <c r="E179" s="19">
        <v>2002</v>
      </c>
      <c r="F179" s="19">
        <v>1301</v>
      </c>
    </row>
    <row r="180" spans="1:6" hidden="1">
      <c r="A180" s="17">
        <v>47601</v>
      </c>
      <c r="B180" s="19">
        <v>4225</v>
      </c>
      <c r="C180" s="19">
        <v>3470</v>
      </c>
      <c r="D180" s="19">
        <v>2715</v>
      </c>
      <c r="E180" s="19">
        <v>2010</v>
      </c>
      <c r="F180" s="19">
        <v>1305</v>
      </c>
    </row>
    <row r="181" spans="1:6" hidden="1">
      <c r="A181" s="17">
        <v>47701</v>
      </c>
      <c r="B181" s="19">
        <v>4245</v>
      </c>
      <c r="C181" s="19">
        <v>3486</v>
      </c>
      <c r="D181" s="19">
        <v>2727</v>
      </c>
      <c r="E181" s="19">
        <v>2018</v>
      </c>
      <c r="F181" s="19">
        <v>1309</v>
      </c>
    </row>
    <row r="182" spans="1:6" hidden="1">
      <c r="A182" s="17">
        <v>47801</v>
      </c>
      <c r="B182" s="19">
        <v>4265</v>
      </c>
      <c r="C182" s="19">
        <v>3502</v>
      </c>
      <c r="D182" s="19">
        <v>2739</v>
      </c>
      <c r="E182" s="19">
        <v>2026</v>
      </c>
      <c r="F182" s="19">
        <v>1313</v>
      </c>
    </row>
    <row r="183" spans="1:6" hidden="1">
      <c r="A183" s="17">
        <v>47901</v>
      </c>
      <c r="B183" s="19">
        <v>4285</v>
      </c>
      <c r="C183" s="19">
        <v>3518</v>
      </c>
      <c r="D183" s="19">
        <v>2751</v>
      </c>
      <c r="E183" s="19">
        <v>2034</v>
      </c>
      <c r="F183" s="19">
        <v>1317</v>
      </c>
    </row>
    <row r="184" spans="1:6" hidden="1">
      <c r="A184" s="17">
        <v>48001</v>
      </c>
      <c r="B184" s="19">
        <v>4305</v>
      </c>
      <c r="C184" s="19">
        <v>3534</v>
      </c>
      <c r="D184" s="19">
        <v>2763</v>
      </c>
      <c r="E184" s="19">
        <v>2042</v>
      </c>
      <c r="F184" s="19">
        <v>1321</v>
      </c>
    </row>
    <row r="185" spans="1:6" hidden="1">
      <c r="A185" s="17">
        <v>48101</v>
      </c>
      <c r="B185" s="19">
        <v>4325</v>
      </c>
      <c r="C185" s="19">
        <v>3550</v>
      </c>
      <c r="D185" s="19">
        <v>2775</v>
      </c>
      <c r="E185" s="19">
        <v>2050</v>
      </c>
      <c r="F185" s="19">
        <v>1325</v>
      </c>
    </row>
    <row r="186" spans="1:6" hidden="1">
      <c r="A186" s="17">
        <v>48201</v>
      </c>
      <c r="B186" s="19">
        <v>4345</v>
      </c>
      <c r="C186" s="19">
        <v>3566</v>
      </c>
      <c r="D186" s="19">
        <v>2787</v>
      </c>
      <c r="E186" s="19">
        <v>2058</v>
      </c>
      <c r="F186" s="19">
        <v>1329</v>
      </c>
    </row>
    <row r="187" spans="1:6" hidden="1">
      <c r="A187" s="17">
        <v>48301</v>
      </c>
      <c r="B187" s="19">
        <v>4365</v>
      </c>
      <c r="C187" s="19">
        <v>3582</v>
      </c>
      <c r="D187" s="19">
        <v>2799</v>
      </c>
      <c r="E187" s="19">
        <v>2066</v>
      </c>
      <c r="F187" s="19">
        <v>1333</v>
      </c>
    </row>
    <row r="188" spans="1:6" hidden="1">
      <c r="A188" s="17">
        <v>48401</v>
      </c>
      <c r="B188" s="19">
        <v>4385</v>
      </c>
      <c r="C188" s="19">
        <v>3598</v>
      </c>
      <c r="D188" s="19">
        <v>2811</v>
      </c>
      <c r="E188" s="19">
        <v>2074</v>
      </c>
      <c r="F188" s="19">
        <v>1337</v>
      </c>
    </row>
    <row r="189" spans="1:6" hidden="1">
      <c r="A189" s="17">
        <v>48501</v>
      </c>
      <c r="B189" s="19">
        <v>4405</v>
      </c>
      <c r="C189" s="19">
        <v>3614</v>
      </c>
      <c r="D189" s="19">
        <v>2823</v>
      </c>
      <c r="E189" s="19">
        <v>2082</v>
      </c>
      <c r="F189" s="19">
        <v>1341</v>
      </c>
    </row>
    <row r="190" spans="1:6" hidden="1">
      <c r="A190" s="17">
        <v>48601</v>
      </c>
      <c r="B190" s="19">
        <v>4425</v>
      </c>
      <c r="C190" s="19">
        <v>3630</v>
      </c>
      <c r="D190" s="19">
        <v>2835</v>
      </c>
      <c r="E190" s="19">
        <v>2090</v>
      </c>
      <c r="F190" s="19">
        <v>1345</v>
      </c>
    </row>
    <row r="191" spans="1:6" hidden="1">
      <c r="A191" s="17">
        <v>48701</v>
      </c>
      <c r="B191" s="19">
        <v>4445</v>
      </c>
      <c r="C191" s="19">
        <v>3646</v>
      </c>
      <c r="D191" s="19">
        <v>2847</v>
      </c>
      <c r="E191" s="19">
        <v>2098</v>
      </c>
      <c r="F191" s="19">
        <v>1349</v>
      </c>
    </row>
    <row r="192" spans="1:6" hidden="1">
      <c r="A192" s="17">
        <v>48801</v>
      </c>
      <c r="B192" s="19">
        <v>4465</v>
      </c>
      <c r="C192" s="19">
        <v>3662</v>
      </c>
      <c r="D192" s="19">
        <v>2859</v>
      </c>
      <c r="E192" s="19">
        <v>2106</v>
      </c>
      <c r="F192" s="19">
        <v>1353</v>
      </c>
    </row>
    <row r="193" spans="1:6" hidden="1">
      <c r="A193" s="17">
        <v>48901</v>
      </c>
      <c r="B193" s="19">
        <v>4485</v>
      </c>
      <c r="C193" s="19">
        <v>3678</v>
      </c>
      <c r="D193" s="19">
        <v>2871</v>
      </c>
      <c r="E193" s="19">
        <v>2114</v>
      </c>
      <c r="F193" s="19">
        <v>1357</v>
      </c>
    </row>
    <row r="194" spans="1:6" hidden="1">
      <c r="A194" s="17">
        <v>49001</v>
      </c>
      <c r="B194" s="19">
        <v>4505</v>
      </c>
      <c r="C194" s="19">
        <v>3694</v>
      </c>
      <c r="D194" s="19">
        <v>2883</v>
      </c>
      <c r="E194" s="19">
        <v>2122</v>
      </c>
      <c r="F194" s="19">
        <v>1361</v>
      </c>
    </row>
    <row r="195" spans="1:6" hidden="1">
      <c r="A195" s="17">
        <v>49101</v>
      </c>
      <c r="B195" s="19">
        <v>4525</v>
      </c>
      <c r="C195" s="19">
        <v>3710</v>
      </c>
      <c r="D195" s="19">
        <v>2895</v>
      </c>
      <c r="E195" s="19">
        <v>2130</v>
      </c>
      <c r="F195" s="19">
        <v>1365</v>
      </c>
    </row>
    <row r="196" spans="1:6" hidden="1">
      <c r="A196" s="17">
        <v>49201</v>
      </c>
      <c r="B196" s="19">
        <v>4545</v>
      </c>
      <c r="C196" s="19">
        <v>3726</v>
      </c>
      <c r="D196" s="19">
        <v>2907</v>
      </c>
      <c r="E196" s="19">
        <v>2138</v>
      </c>
      <c r="F196" s="19">
        <v>1369</v>
      </c>
    </row>
    <row r="197" spans="1:6" hidden="1">
      <c r="A197" s="17">
        <v>49301</v>
      </c>
      <c r="B197" s="19">
        <v>4565</v>
      </c>
      <c r="C197" s="19">
        <v>3742</v>
      </c>
      <c r="D197" s="19">
        <v>2919</v>
      </c>
      <c r="E197" s="19">
        <v>2146</v>
      </c>
      <c r="F197" s="19">
        <v>1373</v>
      </c>
    </row>
    <row r="198" spans="1:6" hidden="1">
      <c r="A198" s="17">
        <v>49401</v>
      </c>
      <c r="B198" s="19">
        <v>4585</v>
      </c>
      <c r="C198" s="19">
        <v>3758</v>
      </c>
      <c r="D198" s="19">
        <v>2931</v>
      </c>
      <c r="E198" s="19">
        <v>2154</v>
      </c>
      <c r="F198" s="19">
        <v>1377</v>
      </c>
    </row>
    <row r="199" spans="1:6" hidden="1">
      <c r="A199" s="17">
        <v>49501</v>
      </c>
      <c r="B199" s="19">
        <v>4605</v>
      </c>
      <c r="C199" s="19">
        <v>3774</v>
      </c>
      <c r="D199" s="19">
        <v>2943</v>
      </c>
      <c r="E199" s="19">
        <v>2162</v>
      </c>
      <c r="F199" s="19">
        <v>1381</v>
      </c>
    </row>
    <row r="200" spans="1:6" hidden="1">
      <c r="A200" s="17">
        <v>49601</v>
      </c>
      <c r="B200" s="19">
        <v>4625</v>
      </c>
      <c r="C200" s="19">
        <v>3790</v>
      </c>
      <c r="D200" s="19">
        <v>2955</v>
      </c>
      <c r="E200" s="19">
        <v>2170</v>
      </c>
      <c r="F200" s="19">
        <v>1385</v>
      </c>
    </row>
    <row r="201" spans="1:6" hidden="1">
      <c r="A201" s="17">
        <v>49701</v>
      </c>
      <c r="B201" s="19">
        <v>4645</v>
      </c>
      <c r="C201" s="19">
        <v>3806</v>
      </c>
      <c r="D201" s="19">
        <v>2967</v>
      </c>
      <c r="E201" s="19">
        <v>2178</v>
      </c>
      <c r="F201" s="19">
        <v>1389</v>
      </c>
    </row>
    <row r="202" spans="1:6" hidden="1">
      <c r="A202" s="17">
        <v>49801</v>
      </c>
      <c r="B202" s="19">
        <v>4665</v>
      </c>
      <c r="C202" s="19">
        <v>3822</v>
      </c>
      <c r="D202" s="19">
        <v>2979</v>
      </c>
      <c r="E202" s="19">
        <v>2186</v>
      </c>
      <c r="F202" s="19">
        <v>1393</v>
      </c>
    </row>
    <row r="203" spans="1:6" hidden="1">
      <c r="A203" s="17">
        <v>49901</v>
      </c>
      <c r="B203" s="19">
        <v>4685</v>
      </c>
      <c r="C203" s="19">
        <v>3838</v>
      </c>
      <c r="D203" s="19">
        <v>2991</v>
      </c>
      <c r="E203" s="19">
        <v>2194</v>
      </c>
      <c r="F203" s="19">
        <v>1397</v>
      </c>
    </row>
    <row r="204" spans="1:6" hidden="1">
      <c r="A204" s="17">
        <v>50001</v>
      </c>
      <c r="B204" s="19">
        <v>4710</v>
      </c>
      <c r="C204" s="19">
        <v>3858</v>
      </c>
      <c r="D204" s="19">
        <v>3006</v>
      </c>
      <c r="E204" s="19">
        <v>2204</v>
      </c>
      <c r="F204" s="19">
        <v>1402</v>
      </c>
    </row>
    <row r="205" spans="1:6" hidden="1">
      <c r="A205" s="17">
        <v>50101</v>
      </c>
      <c r="B205" s="19">
        <v>4735</v>
      </c>
      <c r="C205" s="19">
        <v>3878</v>
      </c>
      <c r="D205" s="19">
        <v>3021</v>
      </c>
      <c r="E205" s="19">
        <v>2214</v>
      </c>
      <c r="F205" s="19">
        <v>1407</v>
      </c>
    </row>
    <row r="206" spans="1:6" hidden="1">
      <c r="A206" s="17">
        <v>50201</v>
      </c>
      <c r="B206" s="19">
        <v>4760</v>
      </c>
      <c r="C206" s="19">
        <v>3898</v>
      </c>
      <c r="D206" s="19">
        <v>3036</v>
      </c>
      <c r="E206" s="19">
        <v>2224</v>
      </c>
      <c r="F206" s="19">
        <v>1412</v>
      </c>
    </row>
    <row r="207" spans="1:6" hidden="1">
      <c r="A207" s="17">
        <v>50301</v>
      </c>
      <c r="B207" s="19">
        <v>4785</v>
      </c>
      <c r="C207" s="19">
        <v>3918</v>
      </c>
      <c r="D207" s="19">
        <v>3051</v>
      </c>
      <c r="E207" s="19">
        <v>2234</v>
      </c>
      <c r="F207" s="19">
        <v>1417</v>
      </c>
    </row>
    <row r="208" spans="1:6" hidden="1">
      <c r="A208" s="17">
        <v>50401</v>
      </c>
      <c r="B208" s="19">
        <v>4810</v>
      </c>
      <c r="C208" s="19">
        <v>3938</v>
      </c>
      <c r="D208" s="19">
        <v>3066</v>
      </c>
      <c r="E208" s="19">
        <v>2244</v>
      </c>
      <c r="F208" s="19">
        <v>1422</v>
      </c>
    </row>
    <row r="209" spans="1:6" hidden="1">
      <c r="A209" s="17">
        <v>50501</v>
      </c>
      <c r="B209" s="19">
        <v>4835</v>
      </c>
      <c r="C209" s="19">
        <v>3958</v>
      </c>
      <c r="D209" s="19">
        <v>3081</v>
      </c>
      <c r="E209" s="19">
        <v>2254</v>
      </c>
      <c r="F209" s="19">
        <v>1427</v>
      </c>
    </row>
    <row r="210" spans="1:6" hidden="1">
      <c r="A210" s="17">
        <v>50601</v>
      </c>
      <c r="B210" s="19">
        <v>4860</v>
      </c>
      <c r="C210" s="19">
        <v>3978</v>
      </c>
      <c r="D210" s="19">
        <v>3096</v>
      </c>
      <c r="E210" s="19">
        <v>2264</v>
      </c>
      <c r="F210" s="19">
        <v>1432</v>
      </c>
    </row>
    <row r="211" spans="1:6" hidden="1">
      <c r="A211" s="17">
        <v>50701</v>
      </c>
      <c r="B211" s="19">
        <v>4885</v>
      </c>
      <c r="C211" s="19">
        <v>3998</v>
      </c>
      <c r="D211" s="19">
        <v>3111</v>
      </c>
      <c r="E211" s="19">
        <v>2274</v>
      </c>
      <c r="F211" s="19">
        <v>1437</v>
      </c>
    </row>
    <row r="212" spans="1:6" hidden="1">
      <c r="A212" s="17">
        <v>50801</v>
      </c>
      <c r="B212" s="19">
        <v>4910</v>
      </c>
      <c r="C212" s="19">
        <v>4018</v>
      </c>
      <c r="D212" s="19">
        <v>3126</v>
      </c>
      <c r="E212" s="19">
        <v>2284</v>
      </c>
      <c r="F212" s="19">
        <v>1442</v>
      </c>
    </row>
    <row r="213" spans="1:6" hidden="1">
      <c r="A213" s="17">
        <v>50901</v>
      </c>
      <c r="B213" s="19">
        <v>4935</v>
      </c>
      <c r="C213" s="19">
        <v>4038</v>
      </c>
      <c r="D213" s="19">
        <v>3141</v>
      </c>
      <c r="E213" s="19">
        <v>2294</v>
      </c>
      <c r="F213" s="19">
        <v>1447</v>
      </c>
    </row>
    <row r="214" spans="1:6" hidden="1">
      <c r="A214" s="17">
        <v>51001</v>
      </c>
      <c r="B214" s="19">
        <v>4960</v>
      </c>
      <c r="C214" s="19">
        <v>4058</v>
      </c>
      <c r="D214" s="19">
        <v>3156</v>
      </c>
      <c r="E214" s="19">
        <v>2304</v>
      </c>
      <c r="F214" s="19">
        <v>1452</v>
      </c>
    </row>
    <row r="215" spans="1:6" hidden="1">
      <c r="A215" s="17">
        <v>51101</v>
      </c>
      <c r="B215" s="19">
        <v>4985</v>
      </c>
      <c r="C215" s="19">
        <v>4078</v>
      </c>
      <c r="D215" s="19">
        <v>3171</v>
      </c>
      <c r="E215" s="19">
        <v>2314</v>
      </c>
      <c r="F215" s="19">
        <v>1457</v>
      </c>
    </row>
    <row r="216" spans="1:6" hidden="1">
      <c r="A216" s="17">
        <v>51201</v>
      </c>
      <c r="B216" s="19">
        <v>5010</v>
      </c>
      <c r="C216" s="19">
        <v>4098</v>
      </c>
      <c r="D216" s="19">
        <v>3186</v>
      </c>
      <c r="E216" s="19">
        <v>2324</v>
      </c>
      <c r="F216" s="19">
        <v>1462</v>
      </c>
    </row>
    <row r="217" spans="1:6" hidden="1">
      <c r="A217" s="17">
        <v>51301</v>
      </c>
      <c r="B217" s="19">
        <v>5035</v>
      </c>
      <c r="C217" s="19">
        <v>4118</v>
      </c>
      <c r="D217" s="19">
        <v>3201</v>
      </c>
      <c r="E217" s="19">
        <v>2334</v>
      </c>
      <c r="F217" s="19">
        <v>1467</v>
      </c>
    </row>
    <row r="218" spans="1:6" hidden="1">
      <c r="A218" s="17">
        <v>51401</v>
      </c>
      <c r="B218" s="19">
        <v>5060</v>
      </c>
      <c r="C218" s="19">
        <v>4138</v>
      </c>
      <c r="D218" s="19">
        <v>3216</v>
      </c>
      <c r="E218" s="19">
        <v>2344</v>
      </c>
      <c r="F218" s="19">
        <v>1472</v>
      </c>
    </row>
    <row r="219" spans="1:6" hidden="1">
      <c r="A219" s="17">
        <v>51501</v>
      </c>
      <c r="B219" s="19">
        <v>5085</v>
      </c>
      <c r="C219" s="19">
        <v>4158</v>
      </c>
      <c r="D219" s="19">
        <v>3231</v>
      </c>
      <c r="E219" s="19">
        <v>2354</v>
      </c>
      <c r="F219" s="19">
        <v>1477</v>
      </c>
    </row>
    <row r="220" spans="1:6" hidden="1">
      <c r="A220" s="17">
        <v>51601</v>
      </c>
      <c r="B220" s="19">
        <v>5110</v>
      </c>
      <c r="C220" s="19">
        <v>4178</v>
      </c>
      <c r="D220" s="19">
        <v>3246</v>
      </c>
      <c r="E220" s="19">
        <v>2364</v>
      </c>
      <c r="F220" s="19">
        <v>1482</v>
      </c>
    </row>
    <row r="221" spans="1:6" hidden="1">
      <c r="A221" s="17">
        <v>51701</v>
      </c>
      <c r="B221" s="19">
        <v>5135</v>
      </c>
      <c r="C221" s="19">
        <v>4198</v>
      </c>
      <c r="D221" s="19">
        <v>3261</v>
      </c>
      <c r="E221" s="19">
        <v>2374</v>
      </c>
      <c r="F221" s="19">
        <v>1487</v>
      </c>
    </row>
    <row r="222" spans="1:6" hidden="1">
      <c r="A222" s="17">
        <v>51801</v>
      </c>
      <c r="B222" s="19">
        <v>5160</v>
      </c>
      <c r="C222" s="19">
        <v>4218</v>
      </c>
      <c r="D222" s="19">
        <v>3276</v>
      </c>
      <c r="E222" s="19">
        <v>2384</v>
      </c>
      <c r="F222" s="19">
        <v>1492</v>
      </c>
    </row>
    <row r="223" spans="1:6" hidden="1">
      <c r="A223" s="17">
        <v>51901</v>
      </c>
      <c r="B223" s="19">
        <v>5185</v>
      </c>
      <c r="C223" s="19">
        <v>4238</v>
      </c>
      <c r="D223" s="19">
        <v>3291</v>
      </c>
      <c r="E223" s="19">
        <v>2394</v>
      </c>
      <c r="F223" s="19">
        <v>1497</v>
      </c>
    </row>
    <row r="224" spans="1:6" hidden="1">
      <c r="A224" s="17">
        <v>52001</v>
      </c>
      <c r="B224" s="19">
        <v>5210</v>
      </c>
      <c r="C224" s="19">
        <v>4258</v>
      </c>
      <c r="D224" s="19">
        <v>3306</v>
      </c>
      <c r="E224" s="19">
        <v>2404</v>
      </c>
      <c r="F224" s="19">
        <v>1502</v>
      </c>
    </row>
    <row r="225" spans="1:6" hidden="1">
      <c r="A225" s="17">
        <v>52101</v>
      </c>
      <c r="B225" s="19">
        <v>5235</v>
      </c>
      <c r="C225" s="19">
        <v>4278</v>
      </c>
      <c r="D225" s="19">
        <v>3321</v>
      </c>
      <c r="E225" s="19">
        <v>2414</v>
      </c>
      <c r="F225" s="19">
        <v>1507</v>
      </c>
    </row>
    <row r="226" spans="1:6" hidden="1">
      <c r="A226" s="17">
        <v>52201</v>
      </c>
      <c r="B226" s="19">
        <v>5260</v>
      </c>
      <c r="C226" s="19">
        <v>4298</v>
      </c>
      <c r="D226" s="19">
        <v>3336</v>
      </c>
      <c r="E226" s="19">
        <v>2424</v>
      </c>
      <c r="F226" s="19">
        <v>1512</v>
      </c>
    </row>
    <row r="227" spans="1:6" hidden="1">
      <c r="A227" s="17">
        <v>52301</v>
      </c>
      <c r="B227" s="19">
        <v>5285</v>
      </c>
      <c r="C227" s="19">
        <v>4318</v>
      </c>
      <c r="D227" s="19">
        <v>3351</v>
      </c>
      <c r="E227" s="19">
        <v>2434</v>
      </c>
      <c r="F227" s="19">
        <v>1517</v>
      </c>
    </row>
    <row r="228" spans="1:6" hidden="1">
      <c r="A228" s="17">
        <v>52401</v>
      </c>
      <c r="B228" s="19">
        <v>5310</v>
      </c>
      <c r="C228" s="19">
        <v>4338</v>
      </c>
      <c r="D228" s="19">
        <v>3366</v>
      </c>
      <c r="E228" s="19">
        <v>2444</v>
      </c>
      <c r="F228" s="19">
        <v>1522</v>
      </c>
    </row>
    <row r="229" spans="1:6" hidden="1">
      <c r="A229" s="17">
        <v>52501</v>
      </c>
      <c r="B229" s="19">
        <v>5335</v>
      </c>
      <c r="C229" s="19">
        <v>4358</v>
      </c>
      <c r="D229" s="19">
        <v>3381</v>
      </c>
      <c r="E229" s="19">
        <v>2454</v>
      </c>
      <c r="F229" s="19">
        <v>1527</v>
      </c>
    </row>
    <row r="230" spans="1:6" hidden="1">
      <c r="A230" s="17">
        <v>52601</v>
      </c>
      <c r="B230" s="19">
        <v>5360</v>
      </c>
      <c r="C230" s="19">
        <v>4378</v>
      </c>
      <c r="D230" s="19">
        <v>3396</v>
      </c>
      <c r="E230" s="19">
        <v>2464</v>
      </c>
      <c r="F230" s="19">
        <v>1532</v>
      </c>
    </row>
    <row r="231" spans="1:6" hidden="1">
      <c r="A231" s="17">
        <v>52701</v>
      </c>
      <c r="B231" s="19">
        <v>5385</v>
      </c>
      <c r="C231" s="19">
        <v>4398</v>
      </c>
      <c r="D231" s="19">
        <v>3411</v>
      </c>
      <c r="E231" s="19">
        <v>2474</v>
      </c>
      <c r="F231" s="19">
        <v>1537</v>
      </c>
    </row>
    <row r="232" spans="1:6" hidden="1">
      <c r="A232" s="17">
        <v>52801</v>
      </c>
      <c r="B232" s="19">
        <v>5410</v>
      </c>
      <c r="C232" s="19">
        <v>4418</v>
      </c>
      <c r="D232" s="19">
        <v>3426</v>
      </c>
      <c r="E232" s="19">
        <v>2484</v>
      </c>
      <c r="F232" s="19">
        <v>1542</v>
      </c>
    </row>
    <row r="233" spans="1:6" hidden="1">
      <c r="A233" s="17">
        <v>52901</v>
      </c>
      <c r="B233" s="19">
        <v>5435</v>
      </c>
      <c r="C233" s="19">
        <v>4438</v>
      </c>
      <c r="D233" s="19">
        <v>3441</v>
      </c>
      <c r="E233" s="19">
        <v>2494</v>
      </c>
      <c r="F233" s="19">
        <v>1547</v>
      </c>
    </row>
    <row r="234" spans="1:6" hidden="1">
      <c r="A234" s="17">
        <v>53001</v>
      </c>
      <c r="B234" s="19">
        <v>5460</v>
      </c>
      <c r="C234" s="19">
        <v>4458</v>
      </c>
      <c r="D234" s="19">
        <v>3456</v>
      </c>
      <c r="E234" s="19">
        <v>2504</v>
      </c>
      <c r="F234" s="19">
        <v>1552</v>
      </c>
    </row>
    <row r="235" spans="1:6" hidden="1">
      <c r="A235" s="17">
        <v>53101</v>
      </c>
      <c r="B235" s="19">
        <v>5485</v>
      </c>
      <c r="C235" s="19">
        <v>4478</v>
      </c>
      <c r="D235" s="19">
        <v>3471</v>
      </c>
      <c r="E235" s="19">
        <v>2514</v>
      </c>
      <c r="F235" s="19">
        <v>1557</v>
      </c>
    </row>
    <row r="236" spans="1:6" hidden="1">
      <c r="A236" s="17">
        <v>53201</v>
      </c>
      <c r="B236" s="19">
        <v>5510</v>
      </c>
      <c r="C236" s="19">
        <v>4498</v>
      </c>
      <c r="D236" s="19">
        <v>3486</v>
      </c>
      <c r="E236" s="19">
        <v>2524</v>
      </c>
      <c r="F236" s="19">
        <v>1562</v>
      </c>
    </row>
    <row r="237" spans="1:6" hidden="1">
      <c r="A237" s="17">
        <v>53301</v>
      </c>
      <c r="B237" s="19">
        <v>5535</v>
      </c>
      <c r="C237" s="19">
        <v>4518</v>
      </c>
      <c r="D237" s="19">
        <v>3501</v>
      </c>
      <c r="E237" s="19">
        <v>2534</v>
      </c>
      <c r="F237" s="19">
        <v>1567</v>
      </c>
    </row>
    <row r="238" spans="1:6" hidden="1">
      <c r="A238" s="17">
        <v>53401</v>
      </c>
      <c r="B238" s="19">
        <v>5560</v>
      </c>
      <c r="C238" s="19">
        <v>4538</v>
      </c>
      <c r="D238" s="19">
        <v>3516</v>
      </c>
      <c r="E238" s="19">
        <v>2544</v>
      </c>
      <c r="F238" s="19">
        <v>1572</v>
      </c>
    </row>
    <row r="239" spans="1:6" hidden="1">
      <c r="A239" s="17">
        <v>53501</v>
      </c>
      <c r="B239" s="19">
        <v>5585</v>
      </c>
      <c r="C239" s="19">
        <v>4558</v>
      </c>
      <c r="D239" s="19">
        <v>3531</v>
      </c>
      <c r="E239" s="19">
        <v>2554</v>
      </c>
      <c r="F239" s="19">
        <v>1577</v>
      </c>
    </row>
    <row r="240" spans="1:6" hidden="1">
      <c r="A240" s="17">
        <v>53601</v>
      </c>
      <c r="B240" s="19">
        <v>5610</v>
      </c>
      <c r="C240" s="19">
        <v>4578</v>
      </c>
      <c r="D240" s="19">
        <v>3546</v>
      </c>
      <c r="E240" s="19">
        <v>2564</v>
      </c>
      <c r="F240" s="19">
        <v>1582</v>
      </c>
    </row>
    <row r="241" spans="1:6" hidden="1">
      <c r="A241" s="17">
        <v>53701</v>
      </c>
      <c r="B241" s="19">
        <v>5635</v>
      </c>
      <c r="C241" s="19">
        <v>4598</v>
      </c>
      <c r="D241" s="19">
        <v>3561</v>
      </c>
      <c r="E241" s="19">
        <v>2574</v>
      </c>
      <c r="F241" s="19">
        <v>1587</v>
      </c>
    </row>
    <row r="242" spans="1:6" hidden="1">
      <c r="A242" s="17">
        <v>53801</v>
      </c>
      <c r="B242" s="19">
        <v>5660</v>
      </c>
      <c r="C242" s="19">
        <v>4618</v>
      </c>
      <c r="D242" s="19">
        <v>3576</v>
      </c>
      <c r="E242" s="19">
        <v>2584</v>
      </c>
      <c r="F242" s="19">
        <v>1592</v>
      </c>
    </row>
    <row r="243" spans="1:6" hidden="1">
      <c r="A243" s="17">
        <v>53901</v>
      </c>
      <c r="B243" s="19">
        <v>5685</v>
      </c>
      <c r="C243" s="19">
        <v>4638</v>
      </c>
      <c r="D243" s="19">
        <v>3591</v>
      </c>
      <c r="E243" s="19">
        <v>2594</v>
      </c>
      <c r="F243" s="19">
        <v>1597</v>
      </c>
    </row>
    <row r="244" spans="1:6" hidden="1">
      <c r="A244" s="17">
        <v>54001</v>
      </c>
      <c r="B244" s="19">
        <v>5710</v>
      </c>
      <c r="C244" s="19">
        <v>4658</v>
      </c>
      <c r="D244" s="19">
        <v>3606</v>
      </c>
      <c r="E244" s="19">
        <v>2604</v>
      </c>
      <c r="F244" s="19">
        <v>1602</v>
      </c>
    </row>
    <row r="245" spans="1:6" hidden="1">
      <c r="A245" s="17">
        <v>54101</v>
      </c>
      <c r="B245" s="19">
        <v>5735</v>
      </c>
      <c r="C245" s="19">
        <v>4678</v>
      </c>
      <c r="D245" s="19">
        <v>3621</v>
      </c>
      <c r="E245" s="19">
        <v>2614</v>
      </c>
      <c r="F245" s="19">
        <v>1607</v>
      </c>
    </row>
    <row r="246" spans="1:6" hidden="1">
      <c r="A246" s="17">
        <v>54201</v>
      </c>
      <c r="B246" s="19">
        <v>5760</v>
      </c>
      <c r="C246" s="19">
        <v>4698</v>
      </c>
      <c r="D246" s="19">
        <v>3636</v>
      </c>
      <c r="E246" s="19">
        <v>2624</v>
      </c>
      <c r="F246" s="19">
        <v>1612</v>
      </c>
    </row>
    <row r="247" spans="1:6" hidden="1">
      <c r="A247" s="17">
        <v>54301</v>
      </c>
      <c r="B247" s="19">
        <v>5785</v>
      </c>
      <c r="C247" s="19">
        <v>4718</v>
      </c>
      <c r="D247" s="19">
        <v>3651</v>
      </c>
      <c r="E247" s="19">
        <v>2634</v>
      </c>
      <c r="F247" s="19">
        <v>1617</v>
      </c>
    </row>
    <row r="248" spans="1:6" hidden="1">
      <c r="A248" s="17">
        <v>54401</v>
      </c>
      <c r="B248" s="19">
        <v>5810</v>
      </c>
      <c r="C248" s="19">
        <v>4738</v>
      </c>
      <c r="D248" s="19">
        <v>3666</v>
      </c>
      <c r="E248" s="19">
        <v>2644</v>
      </c>
      <c r="F248" s="19">
        <v>1622</v>
      </c>
    </row>
    <row r="249" spans="1:6" hidden="1">
      <c r="A249" s="17">
        <v>54501</v>
      </c>
      <c r="B249" s="19">
        <v>5835</v>
      </c>
      <c r="C249" s="19">
        <v>4758</v>
      </c>
      <c r="D249" s="19">
        <v>3681</v>
      </c>
      <c r="E249" s="19">
        <v>2654</v>
      </c>
      <c r="F249" s="19">
        <v>1627</v>
      </c>
    </row>
    <row r="250" spans="1:6" hidden="1">
      <c r="A250" s="17">
        <v>54601</v>
      </c>
      <c r="B250" s="19">
        <v>5860</v>
      </c>
      <c r="C250" s="19">
        <v>4778</v>
      </c>
      <c r="D250" s="19">
        <v>3696</v>
      </c>
      <c r="E250" s="19">
        <v>2664</v>
      </c>
      <c r="F250" s="19">
        <v>1632</v>
      </c>
    </row>
    <row r="251" spans="1:6" hidden="1">
      <c r="A251" s="17">
        <v>54701</v>
      </c>
      <c r="B251" s="19">
        <v>5885</v>
      </c>
      <c r="C251" s="19">
        <v>4798</v>
      </c>
      <c r="D251" s="19">
        <v>3711</v>
      </c>
      <c r="E251" s="19">
        <v>2674</v>
      </c>
      <c r="F251" s="19">
        <v>1637</v>
      </c>
    </row>
    <row r="252" spans="1:6" hidden="1">
      <c r="A252" s="17">
        <v>54801</v>
      </c>
      <c r="B252" s="19">
        <v>5910</v>
      </c>
      <c r="C252" s="19">
        <v>4818</v>
      </c>
      <c r="D252" s="19">
        <v>3726</v>
      </c>
      <c r="E252" s="19">
        <v>2684</v>
      </c>
      <c r="F252" s="19">
        <v>1642</v>
      </c>
    </row>
    <row r="253" spans="1:6" hidden="1">
      <c r="A253" s="17">
        <v>54901</v>
      </c>
      <c r="B253" s="19">
        <v>5935</v>
      </c>
      <c r="C253" s="19">
        <v>4838</v>
      </c>
      <c r="D253" s="19">
        <v>3741</v>
      </c>
      <c r="E253" s="19">
        <v>2694</v>
      </c>
      <c r="F253" s="19">
        <v>1647</v>
      </c>
    </row>
    <row r="254" spans="1:6" hidden="1">
      <c r="A254" s="17">
        <v>55001</v>
      </c>
      <c r="B254" s="19">
        <v>5960</v>
      </c>
      <c r="C254" s="19">
        <v>4858</v>
      </c>
      <c r="D254" s="19">
        <v>3756</v>
      </c>
      <c r="E254" s="19">
        <v>2704</v>
      </c>
      <c r="F254" s="19">
        <v>1652</v>
      </c>
    </row>
    <row r="255" spans="1:6" hidden="1">
      <c r="A255" s="17">
        <v>55101</v>
      </c>
      <c r="B255" s="19">
        <v>5985</v>
      </c>
      <c r="C255" s="19">
        <v>4878</v>
      </c>
      <c r="D255" s="19">
        <v>3771</v>
      </c>
      <c r="E255" s="19">
        <v>2714</v>
      </c>
      <c r="F255" s="19">
        <v>1657</v>
      </c>
    </row>
    <row r="256" spans="1:6" hidden="1">
      <c r="A256" s="17">
        <v>55201</v>
      </c>
      <c r="B256" s="19">
        <v>6010</v>
      </c>
      <c r="C256" s="19">
        <v>4898</v>
      </c>
      <c r="D256" s="19">
        <v>3786</v>
      </c>
      <c r="E256" s="19">
        <v>2724</v>
      </c>
      <c r="F256" s="19">
        <v>1662</v>
      </c>
    </row>
    <row r="257" spans="1:6" hidden="1">
      <c r="A257" s="17">
        <v>55301</v>
      </c>
      <c r="B257" s="19">
        <v>6035</v>
      </c>
      <c r="C257" s="19">
        <v>4918</v>
      </c>
      <c r="D257" s="19">
        <v>3801</v>
      </c>
      <c r="E257" s="19">
        <v>2734</v>
      </c>
      <c r="F257" s="19">
        <v>1667</v>
      </c>
    </row>
    <row r="258" spans="1:6" hidden="1">
      <c r="A258" s="17">
        <v>55401</v>
      </c>
      <c r="B258" s="19">
        <v>6060</v>
      </c>
      <c r="C258" s="19">
        <v>4938</v>
      </c>
      <c r="D258" s="19">
        <v>3816</v>
      </c>
      <c r="E258" s="19">
        <v>2744</v>
      </c>
      <c r="F258" s="19">
        <v>1672</v>
      </c>
    </row>
    <row r="259" spans="1:6" hidden="1">
      <c r="A259" s="17">
        <v>55501</v>
      </c>
      <c r="B259" s="19">
        <v>6085</v>
      </c>
      <c r="C259" s="19">
        <v>4958</v>
      </c>
      <c r="D259" s="19">
        <v>3831</v>
      </c>
      <c r="E259" s="19">
        <v>2754</v>
      </c>
      <c r="F259" s="19">
        <v>1677</v>
      </c>
    </row>
    <row r="260" spans="1:6" hidden="1">
      <c r="A260" s="17">
        <v>55601</v>
      </c>
      <c r="B260" s="19">
        <v>6110</v>
      </c>
      <c r="C260" s="19">
        <v>4978</v>
      </c>
      <c r="D260" s="19">
        <v>3846</v>
      </c>
      <c r="E260" s="19">
        <v>2764</v>
      </c>
      <c r="F260" s="19">
        <v>1682</v>
      </c>
    </row>
    <row r="261" spans="1:6" hidden="1">
      <c r="A261" s="17">
        <v>55701</v>
      </c>
      <c r="B261" s="19">
        <v>6135</v>
      </c>
      <c r="C261" s="19">
        <v>4998</v>
      </c>
      <c r="D261" s="19">
        <v>3861</v>
      </c>
      <c r="E261" s="19">
        <v>2774</v>
      </c>
      <c r="F261" s="19">
        <v>1687</v>
      </c>
    </row>
    <row r="262" spans="1:6" hidden="1">
      <c r="A262" s="17">
        <v>55801</v>
      </c>
      <c r="B262" s="19">
        <v>6160</v>
      </c>
      <c r="C262" s="19">
        <v>5018</v>
      </c>
      <c r="D262" s="19">
        <v>3876</v>
      </c>
      <c r="E262" s="19">
        <v>2784</v>
      </c>
      <c r="F262" s="19">
        <v>1692</v>
      </c>
    </row>
    <row r="263" spans="1:6" hidden="1">
      <c r="A263" s="17">
        <v>55901</v>
      </c>
      <c r="B263" s="19">
        <v>6185</v>
      </c>
      <c r="C263" s="19">
        <v>5038</v>
      </c>
      <c r="D263" s="19">
        <v>3891</v>
      </c>
      <c r="E263" s="19">
        <v>2794</v>
      </c>
      <c r="F263" s="19">
        <v>1697</v>
      </c>
    </row>
    <row r="264" spans="1:6" hidden="1">
      <c r="A264" s="17">
        <v>56001</v>
      </c>
      <c r="B264" s="19">
        <v>6210</v>
      </c>
      <c r="C264" s="19">
        <v>5058</v>
      </c>
      <c r="D264" s="19">
        <v>3906</v>
      </c>
      <c r="E264" s="19">
        <v>2804</v>
      </c>
      <c r="F264" s="19">
        <v>1702</v>
      </c>
    </row>
    <row r="265" spans="1:6" hidden="1">
      <c r="A265" s="17">
        <v>56101</v>
      </c>
      <c r="B265" s="19">
        <v>6235</v>
      </c>
      <c r="C265" s="19">
        <v>5078</v>
      </c>
      <c r="D265" s="19">
        <v>3921</v>
      </c>
      <c r="E265" s="19">
        <v>2814</v>
      </c>
      <c r="F265" s="19">
        <v>1707</v>
      </c>
    </row>
    <row r="266" spans="1:6" hidden="1">
      <c r="A266" s="17">
        <v>56201</v>
      </c>
      <c r="B266" s="19">
        <v>6260</v>
      </c>
      <c r="C266" s="19">
        <v>5098</v>
      </c>
      <c r="D266" s="19">
        <v>3936</v>
      </c>
      <c r="E266" s="19">
        <v>2824</v>
      </c>
      <c r="F266" s="19">
        <v>1712</v>
      </c>
    </row>
    <row r="267" spans="1:6" hidden="1">
      <c r="A267" s="17">
        <v>56301</v>
      </c>
      <c r="B267" s="19">
        <v>6285</v>
      </c>
      <c r="C267" s="19">
        <v>5118</v>
      </c>
      <c r="D267" s="19">
        <v>3951</v>
      </c>
      <c r="E267" s="19">
        <v>2834</v>
      </c>
      <c r="F267" s="19">
        <v>1717</v>
      </c>
    </row>
    <row r="268" spans="1:6" hidden="1">
      <c r="A268" s="17">
        <v>56401</v>
      </c>
      <c r="B268" s="19">
        <v>6310</v>
      </c>
      <c r="C268" s="19">
        <v>5138</v>
      </c>
      <c r="D268" s="19">
        <v>3966</v>
      </c>
      <c r="E268" s="19">
        <v>2844</v>
      </c>
      <c r="F268" s="19">
        <v>1722</v>
      </c>
    </row>
    <row r="269" spans="1:6" hidden="1">
      <c r="A269" s="17">
        <v>56501</v>
      </c>
      <c r="B269" s="19">
        <v>6335</v>
      </c>
      <c r="C269" s="19">
        <v>5158</v>
      </c>
      <c r="D269" s="19">
        <v>3981</v>
      </c>
      <c r="E269" s="19">
        <v>2854</v>
      </c>
      <c r="F269" s="19">
        <v>1727</v>
      </c>
    </row>
    <row r="270" spans="1:6" hidden="1">
      <c r="A270" s="17">
        <v>56601</v>
      </c>
      <c r="B270" s="19">
        <v>6360</v>
      </c>
      <c r="C270" s="19">
        <v>5178</v>
      </c>
      <c r="D270" s="19">
        <v>3996</v>
      </c>
      <c r="E270" s="19">
        <v>2864</v>
      </c>
      <c r="F270" s="19">
        <v>1732</v>
      </c>
    </row>
    <row r="271" spans="1:6" hidden="1">
      <c r="A271" s="17">
        <v>56701</v>
      </c>
      <c r="B271" s="19">
        <v>6385</v>
      </c>
      <c r="C271" s="19">
        <v>5198</v>
      </c>
      <c r="D271" s="19">
        <v>4011</v>
      </c>
      <c r="E271" s="19">
        <v>2874</v>
      </c>
      <c r="F271" s="19">
        <v>1737</v>
      </c>
    </row>
    <row r="272" spans="1:6" hidden="1">
      <c r="A272" s="17">
        <v>56801</v>
      </c>
      <c r="B272" s="19">
        <v>6410</v>
      </c>
      <c r="C272" s="19">
        <v>5218</v>
      </c>
      <c r="D272" s="19">
        <v>4026</v>
      </c>
      <c r="E272" s="19">
        <v>2884</v>
      </c>
      <c r="F272" s="19">
        <v>1742</v>
      </c>
    </row>
    <row r="273" spans="1:6" hidden="1">
      <c r="A273" s="17">
        <v>56901</v>
      </c>
      <c r="B273" s="19">
        <v>6435</v>
      </c>
      <c r="C273" s="19">
        <v>5238</v>
      </c>
      <c r="D273" s="19">
        <v>4041</v>
      </c>
      <c r="E273" s="19">
        <v>2894</v>
      </c>
      <c r="F273" s="19">
        <v>1747</v>
      </c>
    </row>
    <row r="274" spans="1:6" hidden="1">
      <c r="A274" s="17">
        <v>57001</v>
      </c>
      <c r="B274" s="19">
        <v>6460</v>
      </c>
      <c r="C274" s="19">
        <v>5258</v>
      </c>
      <c r="D274" s="19">
        <v>4056</v>
      </c>
      <c r="E274" s="19">
        <v>2904</v>
      </c>
      <c r="F274" s="19">
        <v>1752</v>
      </c>
    </row>
    <row r="275" spans="1:6" hidden="1">
      <c r="A275" s="17">
        <v>57101</v>
      </c>
      <c r="B275" s="19">
        <v>6485</v>
      </c>
      <c r="C275" s="19">
        <v>5278</v>
      </c>
      <c r="D275" s="19">
        <v>4071</v>
      </c>
      <c r="E275" s="19">
        <v>2914</v>
      </c>
      <c r="F275" s="19">
        <v>1757</v>
      </c>
    </row>
    <row r="276" spans="1:6" hidden="1">
      <c r="A276" s="17">
        <v>57201</v>
      </c>
      <c r="B276" s="19">
        <v>6510</v>
      </c>
      <c r="C276" s="19">
        <v>5298</v>
      </c>
      <c r="D276" s="19">
        <v>4086</v>
      </c>
      <c r="E276" s="19">
        <v>2924</v>
      </c>
      <c r="F276" s="19">
        <v>1762</v>
      </c>
    </row>
    <row r="277" spans="1:6" hidden="1">
      <c r="A277" s="17">
        <v>57301</v>
      </c>
      <c r="B277" s="19">
        <v>6535</v>
      </c>
      <c r="C277" s="19">
        <v>5318</v>
      </c>
      <c r="D277" s="19">
        <v>4101</v>
      </c>
      <c r="E277" s="19">
        <v>2934</v>
      </c>
      <c r="F277" s="19">
        <v>1767</v>
      </c>
    </row>
    <row r="278" spans="1:6" hidden="1">
      <c r="A278" s="17">
        <v>57401</v>
      </c>
      <c r="B278" s="19">
        <v>6560</v>
      </c>
      <c r="C278" s="19">
        <v>5338</v>
      </c>
      <c r="D278" s="19">
        <v>4116</v>
      </c>
      <c r="E278" s="19">
        <v>2944</v>
      </c>
      <c r="F278" s="19">
        <v>1772</v>
      </c>
    </row>
    <row r="279" spans="1:6" hidden="1">
      <c r="A279" s="17">
        <v>57501</v>
      </c>
      <c r="B279" s="19">
        <v>6585</v>
      </c>
      <c r="C279" s="19">
        <v>5358</v>
      </c>
      <c r="D279" s="19">
        <v>4131</v>
      </c>
      <c r="E279" s="19">
        <v>2954</v>
      </c>
      <c r="F279" s="19">
        <v>1777</v>
      </c>
    </row>
    <row r="280" spans="1:6" hidden="1">
      <c r="A280" s="17">
        <v>57601</v>
      </c>
      <c r="B280" s="19">
        <v>6610</v>
      </c>
      <c r="C280" s="19">
        <v>5378</v>
      </c>
      <c r="D280" s="19">
        <v>4146</v>
      </c>
      <c r="E280" s="19">
        <v>2964</v>
      </c>
      <c r="F280" s="19">
        <v>1782</v>
      </c>
    </row>
    <row r="281" spans="1:6" hidden="1">
      <c r="A281" s="17">
        <v>57701</v>
      </c>
      <c r="B281" s="19">
        <v>6635</v>
      </c>
      <c r="C281" s="19">
        <v>5398</v>
      </c>
      <c r="D281" s="19">
        <v>4161</v>
      </c>
      <c r="E281" s="19">
        <v>2974</v>
      </c>
      <c r="F281" s="19">
        <v>1787</v>
      </c>
    </row>
    <row r="282" spans="1:6" hidden="1">
      <c r="A282" s="17">
        <v>57801</v>
      </c>
      <c r="B282" s="19">
        <v>6660</v>
      </c>
      <c r="C282" s="19">
        <v>5418</v>
      </c>
      <c r="D282" s="19">
        <v>4176</v>
      </c>
      <c r="E282" s="19">
        <v>2984</v>
      </c>
      <c r="F282" s="19">
        <v>1792</v>
      </c>
    </row>
    <row r="283" spans="1:6" hidden="1">
      <c r="A283" s="17">
        <v>57901</v>
      </c>
      <c r="B283" s="19">
        <v>6685</v>
      </c>
      <c r="C283" s="19">
        <v>5438</v>
      </c>
      <c r="D283" s="19">
        <v>4191</v>
      </c>
      <c r="E283" s="19">
        <v>2994</v>
      </c>
      <c r="F283" s="19">
        <v>1797</v>
      </c>
    </row>
    <row r="284" spans="1:6" hidden="1">
      <c r="A284" s="17">
        <v>58001</v>
      </c>
      <c r="B284" s="19">
        <v>6710</v>
      </c>
      <c r="C284" s="19">
        <v>5458</v>
      </c>
      <c r="D284" s="19">
        <v>4206</v>
      </c>
      <c r="E284" s="19">
        <v>3004</v>
      </c>
      <c r="F284" s="19">
        <v>1802</v>
      </c>
    </row>
    <row r="285" spans="1:6" hidden="1">
      <c r="A285" s="17">
        <v>58101</v>
      </c>
      <c r="B285" s="19">
        <v>6735</v>
      </c>
      <c r="C285" s="19">
        <v>5478</v>
      </c>
      <c r="D285" s="19">
        <v>4221</v>
      </c>
      <c r="E285" s="19">
        <v>3014</v>
      </c>
      <c r="F285" s="19">
        <v>1807</v>
      </c>
    </row>
    <row r="286" spans="1:6" hidden="1">
      <c r="A286" s="17">
        <v>58201</v>
      </c>
      <c r="B286" s="19">
        <v>6760</v>
      </c>
      <c r="C286" s="19">
        <v>5498</v>
      </c>
      <c r="D286" s="19">
        <v>4236</v>
      </c>
      <c r="E286" s="19">
        <v>3024</v>
      </c>
      <c r="F286" s="19">
        <v>1812</v>
      </c>
    </row>
    <row r="287" spans="1:6" hidden="1">
      <c r="A287" s="17">
        <v>58301</v>
      </c>
      <c r="B287" s="19">
        <v>6785</v>
      </c>
      <c r="C287" s="19">
        <v>5518</v>
      </c>
      <c r="D287" s="19">
        <v>4251</v>
      </c>
      <c r="E287" s="19">
        <v>3034</v>
      </c>
      <c r="F287" s="19">
        <v>1817</v>
      </c>
    </row>
    <row r="288" spans="1:6" hidden="1">
      <c r="A288" s="17">
        <v>58401</v>
      </c>
      <c r="B288" s="19">
        <v>6810</v>
      </c>
      <c r="C288" s="19">
        <v>5538</v>
      </c>
      <c r="D288" s="19">
        <v>4266</v>
      </c>
      <c r="E288" s="19">
        <v>3044</v>
      </c>
      <c r="F288" s="19">
        <v>1822</v>
      </c>
    </row>
    <row r="289" spans="1:6" hidden="1">
      <c r="A289" s="17">
        <v>58501</v>
      </c>
      <c r="B289" s="19">
        <v>6835</v>
      </c>
      <c r="C289" s="19">
        <v>5558</v>
      </c>
      <c r="D289" s="19">
        <v>4281</v>
      </c>
      <c r="E289" s="19">
        <v>3054</v>
      </c>
      <c r="F289" s="19">
        <v>1827</v>
      </c>
    </row>
    <row r="290" spans="1:6" hidden="1">
      <c r="A290" s="17">
        <v>58601</v>
      </c>
      <c r="B290" s="19">
        <v>6860</v>
      </c>
      <c r="C290" s="19">
        <v>5578</v>
      </c>
      <c r="D290" s="19">
        <v>4296</v>
      </c>
      <c r="E290" s="19">
        <v>3064</v>
      </c>
      <c r="F290" s="19">
        <v>1832</v>
      </c>
    </row>
    <row r="291" spans="1:6" hidden="1">
      <c r="A291" s="17">
        <v>58701</v>
      </c>
      <c r="B291" s="19">
        <v>6885</v>
      </c>
      <c r="C291" s="19">
        <v>5598</v>
      </c>
      <c r="D291" s="19">
        <v>4311</v>
      </c>
      <c r="E291" s="19">
        <v>3074</v>
      </c>
      <c r="F291" s="19">
        <v>1837</v>
      </c>
    </row>
    <row r="292" spans="1:6" hidden="1">
      <c r="A292" s="17">
        <v>58801</v>
      </c>
      <c r="B292" s="19">
        <v>6910</v>
      </c>
      <c r="C292" s="19">
        <v>5618</v>
      </c>
      <c r="D292" s="19">
        <v>4326</v>
      </c>
      <c r="E292" s="19">
        <v>3084</v>
      </c>
      <c r="F292" s="19">
        <v>1842</v>
      </c>
    </row>
    <row r="293" spans="1:6" hidden="1">
      <c r="A293" s="17">
        <v>58901</v>
      </c>
      <c r="B293" s="19">
        <v>6935</v>
      </c>
      <c r="C293" s="19">
        <v>5638</v>
      </c>
      <c r="D293" s="19">
        <v>4341</v>
      </c>
      <c r="E293" s="19">
        <v>3094</v>
      </c>
      <c r="F293" s="19">
        <v>1847</v>
      </c>
    </row>
    <row r="294" spans="1:6" hidden="1">
      <c r="A294" s="17">
        <v>59001</v>
      </c>
      <c r="B294" s="19">
        <v>6960</v>
      </c>
      <c r="C294" s="19">
        <v>5658</v>
      </c>
      <c r="D294" s="19">
        <v>4356</v>
      </c>
      <c r="E294" s="19">
        <v>3104</v>
      </c>
      <c r="F294" s="19">
        <v>1852</v>
      </c>
    </row>
    <row r="295" spans="1:6" hidden="1">
      <c r="A295" s="17">
        <v>59101</v>
      </c>
      <c r="B295" s="19">
        <v>6985</v>
      </c>
      <c r="C295" s="19">
        <v>5678</v>
      </c>
      <c r="D295" s="19">
        <v>4371</v>
      </c>
      <c r="E295" s="19">
        <v>3114</v>
      </c>
      <c r="F295" s="19">
        <v>1857</v>
      </c>
    </row>
    <row r="296" spans="1:6" hidden="1">
      <c r="A296" s="17">
        <v>59201</v>
      </c>
      <c r="B296" s="19">
        <v>7010</v>
      </c>
      <c r="C296" s="19">
        <v>5698</v>
      </c>
      <c r="D296" s="19">
        <v>4386</v>
      </c>
      <c r="E296" s="19">
        <v>3124</v>
      </c>
      <c r="F296" s="19">
        <v>1862</v>
      </c>
    </row>
    <row r="297" spans="1:6" hidden="1">
      <c r="A297" s="17">
        <v>59301</v>
      </c>
      <c r="B297" s="19">
        <v>7035</v>
      </c>
      <c r="C297" s="19">
        <v>5718</v>
      </c>
      <c r="D297" s="19">
        <v>4401</v>
      </c>
      <c r="E297" s="19">
        <v>3134</v>
      </c>
      <c r="F297" s="19">
        <v>1867</v>
      </c>
    </row>
    <row r="298" spans="1:6" hidden="1">
      <c r="A298" s="17">
        <v>59401</v>
      </c>
      <c r="B298" s="19">
        <v>7060</v>
      </c>
      <c r="C298" s="19">
        <v>5738</v>
      </c>
      <c r="D298" s="19">
        <v>4416</v>
      </c>
      <c r="E298" s="19">
        <v>3144</v>
      </c>
      <c r="F298" s="19">
        <v>1872</v>
      </c>
    </row>
    <row r="299" spans="1:6" hidden="1">
      <c r="A299" s="17">
        <v>59501</v>
      </c>
      <c r="B299" s="19">
        <v>7085</v>
      </c>
      <c r="C299" s="19">
        <v>5758</v>
      </c>
      <c r="D299" s="19">
        <v>4431</v>
      </c>
      <c r="E299" s="19">
        <v>3154</v>
      </c>
      <c r="F299" s="19">
        <v>1877</v>
      </c>
    </row>
    <row r="300" spans="1:6" hidden="1">
      <c r="A300" s="17">
        <v>59601</v>
      </c>
      <c r="B300" s="19">
        <v>7110</v>
      </c>
      <c r="C300" s="19">
        <v>5778</v>
      </c>
      <c r="D300" s="19">
        <v>4446</v>
      </c>
      <c r="E300" s="19">
        <v>3164</v>
      </c>
      <c r="F300" s="19">
        <v>1882</v>
      </c>
    </row>
    <row r="301" spans="1:6" hidden="1">
      <c r="A301" s="17">
        <v>59701</v>
      </c>
      <c r="B301" s="19">
        <v>7135</v>
      </c>
      <c r="C301" s="19">
        <v>5798</v>
      </c>
      <c r="D301" s="19">
        <v>4461</v>
      </c>
      <c r="E301" s="19">
        <v>3174</v>
      </c>
      <c r="F301" s="19">
        <v>1887</v>
      </c>
    </row>
    <row r="302" spans="1:6" hidden="1">
      <c r="A302" s="17">
        <v>59801</v>
      </c>
      <c r="B302" s="19">
        <v>7160</v>
      </c>
      <c r="C302" s="19">
        <v>5818</v>
      </c>
      <c r="D302" s="19">
        <v>4476</v>
      </c>
      <c r="E302" s="19">
        <v>3184</v>
      </c>
      <c r="F302" s="19">
        <v>1892</v>
      </c>
    </row>
    <row r="303" spans="1:6" hidden="1">
      <c r="A303" s="17">
        <v>59901</v>
      </c>
      <c r="B303" s="19">
        <v>7185</v>
      </c>
      <c r="C303" s="19">
        <v>5838</v>
      </c>
      <c r="D303" s="19">
        <v>4491</v>
      </c>
      <c r="E303" s="19">
        <v>3194</v>
      </c>
      <c r="F303" s="19">
        <v>1897</v>
      </c>
    </row>
    <row r="304" spans="1:6" hidden="1">
      <c r="A304" s="17">
        <v>60001</v>
      </c>
      <c r="B304" s="19">
        <v>7215</v>
      </c>
      <c r="C304" s="19">
        <v>5862</v>
      </c>
      <c r="D304" s="19">
        <v>4509</v>
      </c>
      <c r="E304" s="19">
        <v>3206</v>
      </c>
      <c r="F304" s="19">
        <v>1903</v>
      </c>
    </row>
    <row r="305" spans="1:6" hidden="1">
      <c r="A305" s="17">
        <v>60101</v>
      </c>
      <c r="B305" s="19">
        <v>7245</v>
      </c>
      <c r="C305" s="19">
        <v>5886</v>
      </c>
      <c r="D305" s="19">
        <v>4527</v>
      </c>
      <c r="E305" s="19">
        <v>3218</v>
      </c>
      <c r="F305" s="19">
        <v>1909</v>
      </c>
    </row>
    <row r="306" spans="1:6" hidden="1">
      <c r="A306" s="17">
        <v>60201</v>
      </c>
      <c r="B306" s="19">
        <v>7275</v>
      </c>
      <c r="C306" s="19">
        <v>5910</v>
      </c>
      <c r="D306" s="19">
        <v>4545</v>
      </c>
      <c r="E306" s="19">
        <v>3230</v>
      </c>
      <c r="F306" s="19">
        <v>1915</v>
      </c>
    </row>
    <row r="307" spans="1:6" hidden="1">
      <c r="A307" s="17">
        <v>60301</v>
      </c>
      <c r="B307" s="19">
        <v>7305</v>
      </c>
      <c r="C307" s="19">
        <v>5934</v>
      </c>
      <c r="D307" s="19">
        <v>4563</v>
      </c>
      <c r="E307" s="19">
        <v>3242</v>
      </c>
      <c r="F307" s="19">
        <v>1921</v>
      </c>
    </row>
    <row r="308" spans="1:6" hidden="1">
      <c r="A308" s="17">
        <v>60401</v>
      </c>
      <c r="B308" s="19">
        <v>7335</v>
      </c>
      <c r="C308" s="19">
        <v>5958</v>
      </c>
      <c r="D308" s="19">
        <v>4581</v>
      </c>
      <c r="E308" s="19">
        <v>3254</v>
      </c>
      <c r="F308" s="19">
        <v>1927</v>
      </c>
    </row>
    <row r="309" spans="1:6" hidden="1">
      <c r="A309" s="17">
        <v>60501</v>
      </c>
      <c r="B309" s="19">
        <v>7365</v>
      </c>
      <c r="C309" s="19">
        <v>5982</v>
      </c>
      <c r="D309" s="19">
        <v>4599</v>
      </c>
      <c r="E309" s="19">
        <v>3266</v>
      </c>
      <c r="F309" s="19">
        <v>1933</v>
      </c>
    </row>
    <row r="310" spans="1:6" hidden="1">
      <c r="A310" s="17">
        <v>60601</v>
      </c>
      <c r="B310" s="19">
        <v>7395</v>
      </c>
      <c r="C310" s="19">
        <v>6006</v>
      </c>
      <c r="D310" s="19">
        <v>4617</v>
      </c>
      <c r="E310" s="19">
        <v>3278</v>
      </c>
      <c r="F310" s="19">
        <v>1939</v>
      </c>
    </row>
    <row r="311" spans="1:6" hidden="1">
      <c r="A311" s="17">
        <v>60701</v>
      </c>
      <c r="B311" s="19">
        <v>7425</v>
      </c>
      <c r="C311" s="19">
        <v>6030</v>
      </c>
      <c r="D311" s="19">
        <v>4635</v>
      </c>
      <c r="E311" s="19">
        <v>3290</v>
      </c>
      <c r="F311" s="19">
        <v>1945</v>
      </c>
    </row>
    <row r="312" spans="1:6" hidden="1">
      <c r="A312" s="17">
        <v>60801</v>
      </c>
      <c r="B312" s="19">
        <v>7455</v>
      </c>
      <c r="C312" s="19">
        <v>6054</v>
      </c>
      <c r="D312" s="19">
        <v>4653</v>
      </c>
      <c r="E312" s="19">
        <v>3302</v>
      </c>
      <c r="F312" s="19">
        <v>1951</v>
      </c>
    </row>
    <row r="313" spans="1:6" hidden="1">
      <c r="A313" s="17">
        <v>60901</v>
      </c>
      <c r="B313" s="19">
        <v>7485</v>
      </c>
      <c r="C313" s="19">
        <v>6078</v>
      </c>
      <c r="D313" s="19">
        <v>4671</v>
      </c>
      <c r="E313" s="19">
        <v>3314</v>
      </c>
      <c r="F313" s="19">
        <v>1957</v>
      </c>
    </row>
    <row r="314" spans="1:6" hidden="1">
      <c r="A314" s="17">
        <v>61001</v>
      </c>
      <c r="B314" s="19">
        <v>7515</v>
      </c>
      <c r="C314" s="19">
        <v>6102</v>
      </c>
      <c r="D314" s="19">
        <v>4689</v>
      </c>
      <c r="E314" s="19">
        <v>3326</v>
      </c>
      <c r="F314" s="19">
        <v>1963</v>
      </c>
    </row>
    <row r="315" spans="1:6" hidden="1">
      <c r="A315" s="17">
        <v>61101</v>
      </c>
      <c r="B315" s="19">
        <v>7545</v>
      </c>
      <c r="C315" s="19">
        <v>6126</v>
      </c>
      <c r="D315" s="19">
        <v>4707</v>
      </c>
      <c r="E315" s="19">
        <v>3338</v>
      </c>
      <c r="F315" s="19">
        <v>1969</v>
      </c>
    </row>
    <row r="316" spans="1:6" hidden="1">
      <c r="A316" s="17">
        <v>61201</v>
      </c>
      <c r="B316" s="19">
        <v>7575</v>
      </c>
      <c r="C316" s="19">
        <v>6150</v>
      </c>
      <c r="D316" s="19">
        <v>4725</v>
      </c>
      <c r="E316" s="19">
        <v>3350</v>
      </c>
      <c r="F316" s="19">
        <v>1975</v>
      </c>
    </row>
    <row r="317" spans="1:6" hidden="1">
      <c r="A317" s="17">
        <v>61301</v>
      </c>
      <c r="B317" s="19">
        <v>7605</v>
      </c>
      <c r="C317" s="19">
        <v>6174</v>
      </c>
      <c r="D317" s="19">
        <v>4743</v>
      </c>
      <c r="E317" s="19">
        <v>3362</v>
      </c>
      <c r="F317" s="19">
        <v>1981</v>
      </c>
    </row>
    <row r="318" spans="1:6" hidden="1">
      <c r="A318" s="17">
        <v>61401</v>
      </c>
      <c r="B318" s="19">
        <v>7635</v>
      </c>
      <c r="C318" s="19">
        <v>6198</v>
      </c>
      <c r="D318" s="19">
        <v>4761</v>
      </c>
      <c r="E318" s="19">
        <v>3374</v>
      </c>
      <c r="F318" s="19">
        <v>1987</v>
      </c>
    </row>
    <row r="319" spans="1:6" hidden="1">
      <c r="A319" s="17">
        <v>61501</v>
      </c>
      <c r="B319" s="19">
        <v>7665</v>
      </c>
      <c r="C319" s="19">
        <v>6222</v>
      </c>
      <c r="D319" s="19">
        <v>4779</v>
      </c>
      <c r="E319" s="19">
        <v>3386</v>
      </c>
      <c r="F319" s="19">
        <v>1993</v>
      </c>
    </row>
    <row r="320" spans="1:6" hidden="1">
      <c r="A320" s="17">
        <v>61601</v>
      </c>
      <c r="B320" s="19">
        <v>7695</v>
      </c>
      <c r="C320" s="19">
        <v>6246</v>
      </c>
      <c r="D320" s="19">
        <v>4797</v>
      </c>
      <c r="E320" s="19">
        <v>3398</v>
      </c>
      <c r="F320" s="19">
        <v>1999</v>
      </c>
    </row>
    <row r="321" spans="1:6" hidden="1">
      <c r="A321" s="17">
        <v>61701</v>
      </c>
      <c r="B321" s="19">
        <v>7725</v>
      </c>
      <c r="C321" s="19">
        <v>6270</v>
      </c>
      <c r="D321" s="19">
        <v>4815</v>
      </c>
      <c r="E321" s="19">
        <v>3410</v>
      </c>
      <c r="F321" s="19">
        <v>2005</v>
      </c>
    </row>
    <row r="322" spans="1:6" hidden="1">
      <c r="A322" s="17">
        <v>61801</v>
      </c>
      <c r="B322" s="19">
        <v>7755</v>
      </c>
      <c r="C322" s="19">
        <v>6294</v>
      </c>
      <c r="D322" s="19">
        <v>4833</v>
      </c>
      <c r="E322" s="19">
        <v>3422</v>
      </c>
      <c r="F322" s="19">
        <v>2011</v>
      </c>
    </row>
    <row r="323" spans="1:6" hidden="1">
      <c r="A323" s="17">
        <v>61901</v>
      </c>
      <c r="B323" s="19">
        <v>7785</v>
      </c>
      <c r="C323" s="19">
        <v>6318</v>
      </c>
      <c r="D323" s="19">
        <v>4851</v>
      </c>
      <c r="E323" s="19">
        <v>3434</v>
      </c>
      <c r="F323" s="19">
        <v>2017</v>
      </c>
    </row>
    <row r="324" spans="1:6" hidden="1">
      <c r="A324" s="17">
        <v>62001</v>
      </c>
      <c r="B324" s="19">
        <v>7815</v>
      </c>
      <c r="C324" s="19">
        <v>6342</v>
      </c>
      <c r="D324" s="19">
        <v>4869</v>
      </c>
      <c r="E324" s="19">
        <v>3446</v>
      </c>
      <c r="F324" s="19">
        <v>2023</v>
      </c>
    </row>
    <row r="325" spans="1:6" hidden="1">
      <c r="A325" s="17">
        <v>62101</v>
      </c>
      <c r="B325" s="19">
        <v>7845</v>
      </c>
      <c r="C325" s="19">
        <v>6366</v>
      </c>
      <c r="D325" s="19">
        <v>4887</v>
      </c>
      <c r="E325" s="19">
        <v>3458</v>
      </c>
      <c r="F325" s="19">
        <v>2029</v>
      </c>
    </row>
    <row r="326" spans="1:6" hidden="1">
      <c r="A326" s="17">
        <v>62201</v>
      </c>
      <c r="B326" s="19">
        <v>7875</v>
      </c>
      <c r="C326" s="19">
        <v>6390</v>
      </c>
      <c r="D326" s="19">
        <v>4905</v>
      </c>
      <c r="E326" s="19">
        <v>3470</v>
      </c>
      <c r="F326" s="19">
        <v>2035</v>
      </c>
    </row>
    <row r="327" spans="1:6" hidden="1">
      <c r="A327" s="17">
        <v>62301</v>
      </c>
      <c r="B327" s="19">
        <v>7905</v>
      </c>
      <c r="C327" s="19">
        <v>6414</v>
      </c>
      <c r="D327" s="19">
        <v>4923</v>
      </c>
      <c r="E327" s="19">
        <v>3482</v>
      </c>
      <c r="F327" s="19">
        <v>2041</v>
      </c>
    </row>
    <row r="328" spans="1:6" hidden="1">
      <c r="A328" s="17">
        <v>62401</v>
      </c>
      <c r="B328" s="19">
        <v>7935</v>
      </c>
      <c r="C328" s="19">
        <v>6438</v>
      </c>
      <c r="D328" s="19">
        <v>4941</v>
      </c>
      <c r="E328" s="19">
        <v>3494</v>
      </c>
      <c r="F328" s="19">
        <v>2047</v>
      </c>
    </row>
    <row r="329" spans="1:6" hidden="1">
      <c r="A329" s="17">
        <v>62501</v>
      </c>
      <c r="B329" s="19">
        <v>7965</v>
      </c>
      <c r="C329" s="19">
        <v>6462</v>
      </c>
      <c r="D329" s="19">
        <v>4959</v>
      </c>
      <c r="E329" s="19">
        <v>3506</v>
      </c>
      <c r="F329" s="19">
        <v>2053</v>
      </c>
    </row>
    <row r="330" spans="1:6" hidden="1">
      <c r="A330" s="17">
        <v>62601</v>
      </c>
      <c r="B330" s="19">
        <v>7995</v>
      </c>
      <c r="C330" s="19">
        <v>6486</v>
      </c>
      <c r="D330" s="19">
        <v>4977</v>
      </c>
      <c r="E330" s="19">
        <v>3518</v>
      </c>
      <c r="F330" s="19">
        <v>2059</v>
      </c>
    </row>
    <row r="331" spans="1:6" hidden="1">
      <c r="A331" s="17">
        <v>62701</v>
      </c>
      <c r="B331" s="19">
        <v>8025</v>
      </c>
      <c r="C331" s="19">
        <v>6510</v>
      </c>
      <c r="D331" s="19">
        <v>4995</v>
      </c>
      <c r="E331" s="19">
        <v>3530</v>
      </c>
      <c r="F331" s="19">
        <v>2065</v>
      </c>
    </row>
    <row r="332" spans="1:6" hidden="1">
      <c r="A332" s="17">
        <v>62801</v>
      </c>
      <c r="B332" s="19">
        <v>8055</v>
      </c>
      <c r="C332" s="19">
        <v>6534</v>
      </c>
      <c r="D332" s="19">
        <v>5013</v>
      </c>
      <c r="E332" s="19">
        <v>3542</v>
      </c>
      <c r="F332" s="19">
        <v>2071</v>
      </c>
    </row>
    <row r="333" spans="1:6" hidden="1">
      <c r="A333" s="17">
        <v>62901</v>
      </c>
      <c r="B333" s="19">
        <v>8085</v>
      </c>
      <c r="C333" s="19">
        <v>6558</v>
      </c>
      <c r="D333" s="19">
        <v>5031</v>
      </c>
      <c r="E333" s="19">
        <v>3554</v>
      </c>
      <c r="F333" s="19">
        <v>2077</v>
      </c>
    </row>
    <row r="334" spans="1:6" hidden="1">
      <c r="A334" s="17">
        <v>63001</v>
      </c>
      <c r="B334" s="19">
        <v>8115</v>
      </c>
      <c r="C334" s="19">
        <v>6582</v>
      </c>
      <c r="D334" s="19">
        <v>5049</v>
      </c>
      <c r="E334" s="19">
        <v>3566</v>
      </c>
      <c r="F334" s="19">
        <v>2083</v>
      </c>
    </row>
    <row r="335" spans="1:6" hidden="1">
      <c r="A335" s="17">
        <v>63101</v>
      </c>
      <c r="B335" s="19">
        <v>8145</v>
      </c>
      <c r="C335" s="19">
        <v>6606</v>
      </c>
      <c r="D335" s="19">
        <v>5067</v>
      </c>
      <c r="E335" s="19">
        <v>3578</v>
      </c>
      <c r="F335" s="19">
        <v>2089</v>
      </c>
    </row>
    <row r="336" spans="1:6" hidden="1">
      <c r="A336" s="17">
        <v>63201</v>
      </c>
      <c r="B336" s="19">
        <v>8175</v>
      </c>
      <c r="C336" s="19">
        <v>6630</v>
      </c>
      <c r="D336" s="19">
        <v>5085</v>
      </c>
      <c r="E336" s="19">
        <v>3590</v>
      </c>
      <c r="F336" s="19">
        <v>2095</v>
      </c>
    </row>
    <row r="337" spans="1:6" hidden="1">
      <c r="A337" s="17">
        <v>63301</v>
      </c>
      <c r="B337" s="19">
        <v>8205</v>
      </c>
      <c r="C337" s="19">
        <v>6654</v>
      </c>
      <c r="D337" s="19">
        <v>5103</v>
      </c>
      <c r="E337" s="19">
        <v>3602</v>
      </c>
      <c r="F337" s="19">
        <v>2101</v>
      </c>
    </row>
    <row r="338" spans="1:6" hidden="1">
      <c r="A338" s="17">
        <v>63401</v>
      </c>
      <c r="B338" s="19">
        <v>8235</v>
      </c>
      <c r="C338" s="19">
        <v>6678</v>
      </c>
      <c r="D338" s="19">
        <v>5121</v>
      </c>
      <c r="E338" s="19">
        <v>3614</v>
      </c>
      <c r="F338" s="19">
        <v>2107</v>
      </c>
    </row>
    <row r="339" spans="1:6" hidden="1">
      <c r="A339" s="17">
        <v>63501</v>
      </c>
      <c r="B339" s="19">
        <v>8265</v>
      </c>
      <c r="C339" s="19">
        <v>6702</v>
      </c>
      <c r="D339" s="19">
        <v>5139</v>
      </c>
      <c r="E339" s="19">
        <v>3626</v>
      </c>
      <c r="F339" s="19">
        <v>2113</v>
      </c>
    </row>
    <row r="340" spans="1:6" hidden="1">
      <c r="A340" s="17">
        <v>63601</v>
      </c>
      <c r="B340" s="19">
        <v>8295</v>
      </c>
      <c r="C340" s="19">
        <v>6726</v>
      </c>
      <c r="D340" s="19">
        <v>5157</v>
      </c>
      <c r="E340" s="19">
        <v>3638</v>
      </c>
      <c r="F340" s="19">
        <v>2119</v>
      </c>
    </row>
    <row r="341" spans="1:6" hidden="1">
      <c r="A341" s="17">
        <v>63701</v>
      </c>
      <c r="B341" s="19">
        <v>8325</v>
      </c>
      <c r="C341" s="19">
        <v>6750</v>
      </c>
      <c r="D341" s="19">
        <v>5175</v>
      </c>
      <c r="E341" s="19">
        <v>3650</v>
      </c>
      <c r="F341" s="19">
        <v>2125</v>
      </c>
    </row>
    <row r="342" spans="1:6" hidden="1">
      <c r="A342" s="17">
        <v>63801</v>
      </c>
      <c r="B342" s="19">
        <v>8355</v>
      </c>
      <c r="C342" s="19">
        <v>6774</v>
      </c>
      <c r="D342" s="19">
        <v>5193</v>
      </c>
      <c r="E342" s="19">
        <v>3662</v>
      </c>
      <c r="F342" s="19">
        <v>2131</v>
      </c>
    </row>
    <row r="343" spans="1:6" hidden="1">
      <c r="A343" s="17">
        <v>63901</v>
      </c>
      <c r="B343" s="19">
        <v>8385</v>
      </c>
      <c r="C343" s="19">
        <v>6798</v>
      </c>
      <c r="D343" s="19">
        <v>5211</v>
      </c>
      <c r="E343" s="19">
        <v>3674</v>
      </c>
      <c r="F343" s="19">
        <v>2137</v>
      </c>
    </row>
    <row r="344" spans="1:6" hidden="1">
      <c r="A344" s="17">
        <v>64001</v>
      </c>
      <c r="B344" s="19">
        <v>8415</v>
      </c>
      <c r="C344" s="19">
        <v>6822</v>
      </c>
      <c r="D344" s="19">
        <v>5229</v>
      </c>
      <c r="E344" s="19">
        <v>3686</v>
      </c>
      <c r="F344" s="19">
        <v>2143</v>
      </c>
    </row>
    <row r="345" spans="1:6" hidden="1">
      <c r="A345" s="17">
        <v>64101</v>
      </c>
      <c r="B345" s="19">
        <v>8445</v>
      </c>
      <c r="C345" s="19">
        <v>6846</v>
      </c>
      <c r="D345" s="19">
        <v>5247</v>
      </c>
      <c r="E345" s="19">
        <v>3698</v>
      </c>
      <c r="F345" s="19">
        <v>2149</v>
      </c>
    </row>
    <row r="346" spans="1:6" hidden="1">
      <c r="A346" s="17">
        <v>64201</v>
      </c>
      <c r="B346" s="19">
        <v>8475</v>
      </c>
      <c r="C346" s="19">
        <v>6870</v>
      </c>
      <c r="D346" s="19">
        <v>5265</v>
      </c>
      <c r="E346" s="19">
        <v>3710</v>
      </c>
      <c r="F346" s="19">
        <v>2155</v>
      </c>
    </row>
    <row r="347" spans="1:6" hidden="1">
      <c r="A347" s="17">
        <v>64301</v>
      </c>
      <c r="B347" s="19">
        <v>8505</v>
      </c>
      <c r="C347" s="19">
        <v>6894</v>
      </c>
      <c r="D347" s="19">
        <v>5283</v>
      </c>
      <c r="E347" s="19">
        <v>3722</v>
      </c>
      <c r="F347" s="19">
        <v>2161</v>
      </c>
    </row>
    <row r="348" spans="1:6" hidden="1">
      <c r="A348" s="17">
        <v>64401</v>
      </c>
      <c r="B348" s="19">
        <v>8535</v>
      </c>
      <c r="C348" s="19">
        <v>6918</v>
      </c>
      <c r="D348" s="19">
        <v>5301</v>
      </c>
      <c r="E348" s="19">
        <v>3734</v>
      </c>
      <c r="F348" s="19">
        <v>2167</v>
      </c>
    </row>
    <row r="349" spans="1:6" hidden="1">
      <c r="A349" s="17">
        <v>64501</v>
      </c>
      <c r="B349" s="19">
        <v>8565</v>
      </c>
      <c r="C349" s="19">
        <v>6942</v>
      </c>
      <c r="D349" s="19">
        <v>5319</v>
      </c>
      <c r="E349" s="19">
        <v>3746</v>
      </c>
      <c r="F349" s="19">
        <v>2173</v>
      </c>
    </row>
    <row r="350" spans="1:6" hidden="1">
      <c r="A350" s="17">
        <v>64601</v>
      </c>
      <c r="B350" s="19">
        <v>8595</v>
      </c>
      <c r="C350" s="19">
        <v>6966</v>
      </c>
      <c r="D350" s="19">
        <v>5337</v>
      </c>
      <c r="E350" s="19">
        <v>3758</v>
      </c>
      <c r="F350" s="19">
        <v>2179</v>
      </c>
    </row>
    <row r="351" spans="1:6" hidden="1">
      <c r="A351" s="17">
        <v>64701</v>
      </c>
      <c r="B351" s="19">
        <v>8625</v>
      </c>
      <c r="C351" s="19">
        <v>6990</v>
      </c>
      <c r="D351" s="19">
        <v>5355</v>
      </c>
      <c r="E351" s="19">
        <v>3770</v>
      </c>
      <c r="F351" s="19">
        <v>2185</v>
      </c>
    </row>
    <row r="352" spans="1:6" hidden="1">
      <c r="A352" s="17">
        <v>64801</v>
      </c>
      <c r="B352" s="19">
        <v>8655</v>
      </c>
      <c r="C352" s="19">
        <v>7014</v>
      </c>
      <c r="D352" s="19">
        <v>5373</v>
      </c>
      <c r="E352" s="19">
        <v>3782</v>
      </c>
      <c r="F352" s="19">
        <v>2191</v>
      </c>
    </row>
    <row r="353" spans="1:6" hidden="1">
      <c r="A353" s="17">
        <v>64901</v>
      </c>
      <c r="B353" s="19">
        <v>8685</v>
      </c>
      <c r="C353" s="19">
        <v>7038</v>
      </c>
      <c r="D353" s="19">
        <v>5391</v>
      </c>
      <c r="E353" s="19">
        <v>3794</v>
      </c>
      <c r="F353" s="19">
        <v>2197</v>
      </c>
    </row>
    <row r="354" spans="1:6" hidden="1">
      <c r="A354" s="17">
        <v>65001</v>
      </c>
      <c r="B354" s="19">
        <v>8715</v>
      </c>
      <c r="C354" s="19">
        <v>7062</v>
      </c>
      <c r="D354" s="19">
        <v>5409</v>
      </c>
      <c r="E354" s="19">
        <v>3806</v>
      </c>
      <c r="F354" s="19">
        <v>2203</v>
      </c>
    </row>
    <row r="355" spans="1:6" hidden="1">
      <c r="A355" s="17">
        <v>65101</v>
      </c>
      <c r="B355" s="19">
        <v>8745</v>
      </c>
      <c r="C355" s="19">
        <v>7086</v>
      </c>
      <c r="D355" s="19">
        <v>5427</v>
      </c>
      <c r="E355" s="19">
        <v>3818</v>
      </c>
      <c r="F355" s="19">
        <v>2209</v>
      </c>
    </row>
    <row r="356" spans="1:6" hidden="1">
      <c r="A356" s="17">
        <v>65201</v>
      </c>
      <c r="B356" s="19">
        <v>8775</v>
      </c>
      <c r="C356" s="19">
        <v>7110</v>
      </c>
      <c r="D356" s="19">
        <v>5445</v>
      </c>
      <c r="E356" s="19">
        <v>3830</v>
      </c>
      <c r="F356" s="19">
        <v>2215</v>
      </c>
    </row>
    <row r="357" spans="1:6" hidden="1">
      <c r="A357" s="17">
        <v>65301</v>
      </c>
      <c r="B357" s="19">
        <v>8805</v>
      </c>
      <c r="C357" s="19">
        <v>7134</v>
      </c>
      <c r="D357" s="19">
        <v>5463</v>
      </c>
      <c r="E357" s="19">
        <v>3842</v>
      </c>
      <c r="F357" s="19">
        <v>2221</v>
      </c>
    </row>
    <row r="358" spans="1:6" hidden="1">
      <c r="A358" s="17">
        <v>65401</v>
      </c>
      <c r="B358" s="19">
        <v>8835</v>
      </c>
      <c r="C358" s="19">
        <v>7158</v>
      </c>
      <c r="D358" s="19">
        <v>5481</v>
      </c>
      <c r="E358" s="19">
        <v>3854</v>
      </c>
      <c r="F358" s="19">
        <v>2227</v>
      </c>
    </row>
    <row r="359" spans="1:6" hidden="1">
      <c r="A359" s="17">
        <v>65501</v>
      </c>
      <c r="B359" s="19">
        <v>8865</v>
      </c>
      <c r="C359" s="19">
        <v>7182</v>
      </c>
      <c r="D359" s="19">
        <v>5499</v>
      </c>
      <c r="E359" s="19">
        <v>3866</v>
      </c>
      <c r="F359" s="19">
        <v>2233</v>
      </c>
    </row>
    <row r="360" spans="1:6" hidden="1">
      <c r="A360" s="17">
        <v>65601</v>
      </c>
      <c r="B360" s="19">
        <v>8895</v>
      </c>
      <c r="C360" s="19">
        <v>7206</v>
      </c>
      <c r="D360" s="19">
        <v>5517</v>
      </c>
      <c r="E360" s="19">
        <v>3878</v>
      </c>
      <c r="F360" s="19">
        <v>2239</v>
      </c>
    </row>
    <row r="361" spans="1:6" hidden="1">
      <c r="A361" s="17">
        <v>65701</v>
      </c>
      <c r="B361" s="19">
        <v>8925</v>
      </c>
      <c r="C361" s="19">
        <v>7230</v>
      </c>
      <c r="D361" s="19">
        <v>5535</v>
      </c>
      <c r="E361" s="19">
        <v>3890</v>
      </c>
      <c r="F361" s="19">
        <v>2245</v>
      </c>
    </row>
    <row r="362" spans="1:6" hidden="1">
      <c r="A362" s="17">
        <v>65801</v>
      </c>
      <c r="B362" s="19">
        <v>8955</v>
      </c>
      <c r="C362" s="19">
        <v>7254</v>
      </c>
      <c r="D362" s="19">
        <v>5553</v>
      </c>
      <c r="E362" s="19">
        <v>3902</v>
      </c>
      <c r="F362" s="19">
        <v>2251</v>
      </c>
    </row>
    <row r="363" spans="1:6" hidden="1">
      <c r="A363" s="17">
        <v>65901</v>
      </c>
      <c r="B363" s="19">
        <v>8985</v>
      </c>
      <c r="C363" s="19">
        <v>7278</v>
      </c>
      <c r="D363" s="19">
        <v>5571</v>
      </c>
      <c r="E363" s="19">
        <v>3914</v>
      </c>
      <c r="F363" s="19">
        <v>2257</v>
      </c>
    </row>
    <row r="364" spans="1:6" hidden="1">
      <c r="A364" s="17">
        <v>66001</v>
      </c>
      <c r="B364" s="19">
        <v>9015</v>
      </c>
      <c r="C364" s="19">
        <v>7302</v>
      </c>
      <c r="D364" s="19">
        <v>5589</v>
      </c>
      <c r="E364" s="19">
        <v>3926</v>
      </c>
      <c r="F364" s="19">
        <v>2263</v>
      </c>
    </row>
    <row r="365" spans="1:6" hidden="1">
      <c r="A365" s="17">
        <v>66101</v>
      </c>
      <c r="B365" s="19">
        <v>9045</v>
      </c>
      <c r="C365" s="19">
        <v>7326</v>
      </c>
      <c r="D365" s="19">
        <v>5607</v>
      </c>
      <c r="E365" s="19">
        <v>3938</v>
      </c>
      <c r="F365" s="19">
        <v>2269</v>
      </c>
    </row>
    <row r="366" spans="1:6" hidden="1">
      <c r="A366" s="17">
        <v>66201</v>
      </c>
      <c r="B366" s="19">
        <v>9075</v>
      </c>
      <c r="C366" s="19">
        <v>7350</v>
      </c>
      <c r="D366" s="19">
        <v>5625</v>
      </c>
      <c r="E366" s="19">
        <v>3950</v>
      </c>
      <c r="F366" s="19">
        <v>2275</v>
      </c>
    </row>
    <row r="367" spans="1:6" hidden="1">
      <c r="A367" s="17">
        <v>66301</v>
      </c>
      <c r="B367" s="19">
        <v>9105</v>
      </c>
      <c r="C367" s="19">
        <v>7374</v>
      </c>
      <c r="D367" s="19">
        <v>5643</v>
      </c>
      <c r="E367" s="19">
        <v>3962</v>
      </c>
      <c r="F367" s="19">
        <v>2281</v>
      </c>
    </row>
    <row r="368" spans="1:6" hidden="1">
      <c r="A368" s="17">
        <v>66401</v>
      </c>
      <c r="B368" s="19">
        <v>9135</v>
      </c>
      <c r="C368" s="19">
        <v>7398</v>
      </c>
      <c r="D368" s="19">
        <v>5661</v>
      </c>
      <c r="E368" s="19">
        <v>3974</v>
      </c>
      <c r="F368" s="19">
        <v>2287</v>
      </c>
    </row>
    <row r="369" spans="1:6" hidden="1">
      <c r="A369" s="17">
        <v>66501</v>
      </c>
      <c r="B369" s="19">
        <v>9165</v>
      </c>
      <c r="C369" s="19">
        <v>7422</v>
      </c>
      <c r="D369" s="19">
        <v>5679</v>
      </c>
      <c r="E369" s="19">
        <v>3986</v>
      </c>
      <c r="F369" s="19">
        <v>2293</v>
      </c>
    </row>
    <row r="370" spans="1:6" hidden="1">
      <c r="A370" s="17">
        <v>66601</v>
      </c>
      <c r="B370" s="19">
        <v>9195</v>
      </c>
      <c r="C370" s="19">
        <v>7446</v>
      </c>
      <c r="D370" s="19">
        <v>5697</v>
      </c>
      <c r="E370" s="19">
        <v>3998</v>
      </c>
      <c r="F370" s="19">
        <v>2299</v>
      </c>
    </row>
    <row r="371" spans="1:6" hidden="1">
      <c r="A371" s="17">
        <v>66701</v>
      </c>
      <c r="B371" s="19">
        <v>9225</v>
      </c>
      <c r="C371" s="19">
        <v>7470</v>
      </c>
      <c r="D371" s="19">
        <v>5715</v>
      </c>
      <c r="E371" s="19">
        <v>4010</v>
      </c>
      <c r="F371" s="19">
        <v>2305</v>
      </c>
    </row>
    <row r="372" spans="1:6" hidden="1">
      <c r="A372" s="17">
        <v>66801</v>
      </c>
      <c r="B372" s="19">
        <v>9255</v>
      </c>
      <c r="C372" s="19">
        <v>7494</v>
      </c>
      <c r="D372" s="19">
        <v>5733</v>
      </c>
      <c r="E372" s="19">
        <v>4022</v>
      </c>
      <c r="F372" s="19">
        <v>2311</v>
      </c>
    </row>
    <row r="373" spans="1:6" hidden="1">
      <c r="A373" s="17">
        <v>66901</v>
      </c>
      <c r="B373" s="19">
        <v>9285</v>
      </c>
      <c r="C373" s="19">
        <v>7518</v>
      </c>
      <c r="D373" s="19">
        <v>5751</v>
      </c>
      <c r="E373" s="19">
        <v>4034</v>
      </c>
      <c r="F373" s="19">
        <v>2317</v>
      </c>
    </row>
    <row r="374" spans="1:6" hidden="1">
      <c r="A374" s="17">
        <v>67001</v>
      </c>
      <c r="B374" s="19">
        <v>9315</v>
      </c>
      <c r="C374" s="19">
        <v>7542</v>
      </c>
      <c r="D374" s="19">
        <v>5769</v>
      </c>
      <c r="E374" s="19">
        <v>4046</v>
      </c>
      <c r="F374" s="19">
        <v>2323</v>
      </c>
    </row>
    <row r="375" spans="1:6" hidden="1">
      <c r="A375" s="17">
        <v>67101</v>
      </c>
      <c r="B375" s="19">
        <v>9345</v>
      </c>
      <c r="C375" s="19">
        <v>7566</v>
      </c>
      <c r="D375" s="19">
        <v>5787</v>
      </c>
      <c r="E375" s="19">
        <v>4058</v>
      </c>
      <c r="F375" s="19">
        <v>2329</v>
      </c>
    </row>
    <row r="376" spans="1:6" hidden="1">
      <c r="A376" s="17">
        <v>67201</v>
      </c>
      <c r="B376" s="19">
        <v>9375</v>
      </c>
      <c r="C376" s="19">
        <v>7590</v>
      </c>
      <c r="D376" s="19">
        <v>5805</v>
      </c>
      <c r="E376" s="19">
        <v>4070</v>
      </c>
      <c r="F376" s="19">
        <v>2335</v>
      </c>
    </row>
    <row r="377" spans="1:6" hidden="1">
      <c r="A377" s="17">
        <v>67301</v>
      </c>
      <c r="B377" s="19">
        <v>9405</v>
      </c>
      <c r="C377" s="19">
        <v>7614</v>
      </c>
      <c r="D377" s="19">
        <v>5823</v>
      </c>
      <c r="E377" s="19">
        <v>4082</v>
      </c>
      <c r="F377" s="19">
        <v>2341</v>
      </c>
    </row>
    <row r="378" spans="1:6" hidden="1">
      <c r="A378" s="17">
        <v>67401</v>
      </c>
      <c r="B378" s="19">
        <v>9435</v>
      </c>
      <c r="C378" s="19">
        <v>7638</v>
      </c>
      <c r="D378" s="19">
        <v>5841</v>
      </c>
      <c r="E378" s="19">
        <v>4094</v>
      </c>
      <c r="F378" s="19">
        <v>2347</v>
      </c>
    </row>
    <row r="379" spans="1:6" hidden="1">
      <c r="A379" s="17">
        <v>67501</v>
      </c>
      <c r="B379" s="19">
        <v>9465</v>
      </c>
      <c r="C379" s="19">
        <v>7662</v>
      </c>
      <c r="D379" s="19">
        <v>5859</v>
      </c>
      <c r="E379" s="19">
        <v>4106</v>
      </c>
      <c r="F379" s="19">
        <v>2353</v>
      </c>
    </row>
    <row r="380" spans="1:6" hidden="1">
      <c r="A380" s="17">
        <v>67601</v>
      </c>
      <c r="B380" s="19">
        <v>9495</v>
      </c>
      <c r="C380" s="19">
        <v>7686</v>
      </c>
      <c r="D380" s="19">
        <v>5877</v>
      </c>
      <c r="E380" s="19">
        <v>4118</v>
      </c>
      <c r="F380" s="19">
        <v>2359</v>
      </c>
    </row>
    <row r="381" spans="1:6" hidden="1">
      <c r="A381" s="17">
        <v>67701</v>
      </c>
      <c r="B381" s="19">
        <v>9525</v>
      </c>
      <c r="C381" s="19">
        <v>7710</v>
      </c>
      <c r="D381" s="19">
        <v>5895</v>
      </c>
      <c r="E381" s="19">
        <v>4130</v>
      </c>
      <c r="F381" s="19">
        <v>2365</v>
      </c>
    </row>
    <row r="382" spans="1:6" hidden="1">
      <c r="A382" s="17">
        <v>67801</v>
      </c>
      <c r="B382" s="19">
        <v>9555</v>
      </c>
      <c r="C382" s="19">
        <v>7734</v>
      </c>
      <c r="D382" s="19">
        <v>5913</v>
      </c>
      <c r="E382" s="19">
        <v>4142</v>
      </c>
      <c r="F382" s="19">
        <v>2371</v>
      </c>
    </row>
    <row r="383" spans="1:6" hidden="1">
      <c r="A383" s="17">
        <v>67901</v>
      </c>
      <c r="B383" s="19">
        <v>9585</v>
      </c>
      <c r="C383" s="19">
        <v>7758</v>
      </c>
      <c r="D383" s="19">
        <v>5931</v>
      </c>
      <c r="E383" s="19">
        <v>4154</v>
      </c>
      <c r="F383" s="19">
        <v>2377</v>
      </c>
    </row>
    <row r="384" spans="1:6" hidden="1">
      <c r="A384" s="17">
        <v>68001</v>
      </c>
      <c r="B384" s="19">
        <v>9615</v>
      </c>
      <c r="C384" s="19">
        <v>7782</v>
      </c>
      <c r="D384" s="19">
        <v>5949</v>
      </c>
      <c r="E384" s="19">
        <v>4166</v>
      </c>
      <c r="F384" s="19">
        <v>2383</v>
      </c>
    </row>
    <row r="385" spans="1:6" hidden="1">
      <c r="A385" s="17">
        <v>68101</v>
      </c>
      <c r="B385" s="19">
        <v>9645</v>
      </c>
      <c r="C385" s="19">
        <v>7806</v>
      </c>
      <c r="D385" s="19">
        <v>5967</v>
      </c>
      <c r="E385" s="19">
        <v>4178</v>
      </c>
      <c r="F385" s="19">
        <v>2389</v>
      </c>
    </row>
    <row r="386" spans="1:6" hidden="1">
      <c r="A386" s="17">
        <v>68201</v>
      </c>
      <c r="B386" s="19">
        <v>9675</v>
      </c>
      <c r="C386" s="19">
        <v>7830</v>
      </c>
      <c r="D386" s="19">
        <v>5985</v>
      </c>
      <c r="E386" s="19">
        <v>4190</v>
      </c>
      <c r="F386" s="19">
        <v>2395</v>
      </c>
    </row>
    <row r="387" spans="1:6" hidden="1">
      <c r="A387" s="17">
        <v>68301</v>
      </c>
      <c r="B387" s="19">
        <v>9705</v>
      </c>
      <c r="C387" s="19">
        <v>7854</v>
      </c>
      <c r="D387" s="19">
        <v>6003</v>
      </c>
      <c r="E387" s="19">
        <v>4202</v>
      </c>
      <c r="F387" s="19">
        <v>2401</v>
      </c>
    </row>
    <row r="388" spans="1:6" hidden="1">
      <c r="A388" s="17">
        <v>68401</v>
      </c>
      <c r="B388" s="19">
        <v>9735</v>
      </c>
      <c r="C388" s="19">
        <v>7878</v>
      </c>
      <c r="D388" s="19">
        <v>6021</v>
      </c>
      <c r="E388" s="19">
        <v>4214</v>
      </c>
      <c r="F388" s="19">
        <v>2407</v>
      </c>
    </row>
    <row r="389" spans="1:6" hidden="1">
      <c r="A389" s="17">
        <v>68501</v>
      </c>
      <c r="B389" s="19">
        <v>9765</v>
      </c>
      <c r="C389" s="19">
        <v>7902</v>
      </c>
      <c r="D389" s="19">
        <v>6039</v>
      </c>
      <c r="E389" s="19">
        <v>4226</v>
      </c>
      <c r="F389" s="19">
        <v>2413</v>
      </c>
    </row>
    <row r="390" spans="1:6" hidden="1">
      <c r="A390" s="17">
        <v>68601</v>
      </c>
      <c r="B390" s="19">
        <v>9795</v>
      </c>
      <c r="C390" s="19">
        <v>7926</v>
      </c>
      <c r="D390" s="19">
        <v>6057</v>
      </c>
      <c r="E390" s="19">
        <v>4238</v>
      </c>
      <c r="F390" s="19">
        <v>2419</v>
      </c>
    </row>
    <row r="391" spans="1:6" hidden="1">
      <c r="A391" s="17">
        <v>68701</v>
      </c>
      <c r="B391" s="19">
        <v>9825</v>
      </c>
      <c r="C391" s="19">
        <v>7950</v>
      </c>
      <c r="D391" s="19">
        <v>6075</v>
      </c>
      <c r="E391" s="19">
        <v>4250</v>
      </c>
      <c r="F391" s="19">
        <v>2425</v>
      </c>
    </row>
    <row r="392" spans="1:6" hidden="1">
      <c r="A392" s="17">
        <v>68801</v>
      </c>
      <c r="B392" s="19">
        <v>9855</v>
      </c>
      <c r="C392" s="19">
        <v>7974</v>
      </c>
      <c r="D392" s="19">
        <v>6093</v>
      </c>
      <c r="E392" s="19">
        <v>4262</v>
      </c>
      <c r="F392" s="19">
        <v>2431</v>
      </c>
    </row>
    <row r="393" spans="1:6" hidden="1">
      <c r="A393" s="17">
        <v>68901</v>
      </c>
      <c r="B393" s="19">
        <v>9885</v>
      </c>
      <c r="C393" s="19">
        <v>7998</v>
      </c>
      <c r="D393" s="19">
        <v>6111</v>
      </c>
      <c r="E393" s="19">
        <v>4274</v>
      </c>
      <c r="F393" s="19">
        <v>2437</v>
      </c>
    </row>
    <row r="394" spans="1:6" hidden="1">
      <c r="A394" s="17">
        <v>69001</v>
      </c>
      <c r="B394" s="19">
        <v>9915</v>
      </c>
      <c r="C394" s="19">
        <v>8022</v>
      </c>
      <c r="D394" s="19">
        <v>6129</v>
      </c>
      <c r="E394" s="19">
        <v>4286</v>
      </c>
      <c r="F394" s="19">
        <v>2443</v>
      </c>
    </row>
    <row r="395" spans="1:6" hidden="1">
      <c r="A395" s="17">
        <v>69101</v>
      </c>
      <c r="B395" s="19">
        <v>9945</v>
      </c>
      <c r="C395" s="19">
        <v>8046</v>
      </c>
      <c r="D395" s="19">
        <v>6147</v>
      </c>
      <c r="E395" s="19">
        <v>4298</v>
      </c>
      <c r="F395" s="19">
        <v>2449</v>
      </c>
    </row>
    <row r="396" spans="1:6" hidden="1">
      <c r="A396" s="17">
        <v>69201</v>
      </c>
      <c r="B396" s="19">
        <v>9975</v>
      </c>
      <c r="C396" s="19">
        <v>8070</v>
      </c>
      <c r="D396" s="19">
        <v>6165</v>
      </c>
      <c r="E396" s="19">
        <v>4310</v>
      </c>
      <c r="F396" s="19">
        <v>2455</v>
      </c>
    </row>
    <row r="397" spans="1:6" hidden="1">
      <c r="A397" s="17">
        <v>69301</v>
      </c>
      <c r="B397" s="19">
        <v>10005</v>
      </c>
      <c r="C397" s="19">
        <v>8094</v>
      </c>
      <c r="D397" s="19">
        <v>6183</v>
      </c>
      <c r="E397" s="19">
        <v>4322</v>
      </c>
      <c r="F397" s="19">
        <v>2461</v>
      </c>
    </row>
    <row r="398" spans="1:6" hidden="1">
      <c r="A398" s="17">
        <v>69401</v>
      </c>
      <c r="B398" s="19">
        <v>10035</v>
      </c>
      <c r="C398" s="19">
        <v>8118</v>
      </c>
      <c r="D398" s="19">
        <v>6201</v>
      </c>
      <c r="E398" s="19">
        <v>4334</v>
      </c>
      <c r="F398" s="19">
        <v>2467</v>
      </c>
    </row>
    <row r="399" spans="1:6" hidden="1">
      <c r="A399" s="17">
        <v>69501</v>
      </c>
      <c r="B399" s="19">
        <v>10065</v>
      </c>
      <c r="C399" s="19">
        <v>8142</v>
      </c>
      <c r="D399" s="19">
        <v>6219</v>
      </c>
      <c r="E399" s="19">
        <v>4346</v>
      </c>
      <c r="F399" s="19">
        <v>2473</v>
      </c>
    </row>
    <row r="400" spans="1:6" hidden="1">
      <c r="A400" s="17">
        <v>69601</v>
      </c>
      <c r="B400" s="19">
        <v>10095</v>
      </c>
      <c r="C400" s="19">
        <v>8166</v>
      </c>
      <c r="D400" s="19">
        <v>6237</v>
      </c>
      <c r="E400" s="19">
        <v>4358</v>
      </c>
      <c r="F400" s="19">
        <v>2479</v>
      </c>
    </row>
    <row r="401" spans="1:6" hidden="1">
      <c r="A401" s="17">
        <v>69701</v>
      </c>
      <c r="B401" s="19">
        <v>10125</v>
      </c>
      <c r="C401" s="19">
        <v>8190</v>
      </c>
      <c r="D401" s="19">
        <v>6255</v>
      </c>
      <c r="E401" s="19">
        <v>4370</v>
      </c>
      <c r="F401" s="19">
        <v>2485</v>
      </c>
    </row>
    <row r="402" spans="1:6" hidden="1">
      <c r="A402" s="17">
        <v>69801</v>
      </c>
      <c r="B402" s="19">
        <v>10155</v>
      </c>
      <c r="C402" s="19">
        <v>8214</v>
      </c>
      <c r="D402" s="19">
        <v>6273</v>
      </c>
      <c r="E402" s="19">
        <v>4382</v>
      </c>
      <c r="F402" s="19">
        <v>2491</v>
      </c>
    </row>
    <row r="403" spans="1:6">
      <c r="A403" s="17">
        <v>69901</v>
      </c>
      <c r="B403" s="19">
        <v>10185</v>
      </c>
      <c r="C403" s="19">
        <v>8238</v>
      </c>
      <c r="D403" s="19">
        <v>6291</v>
      </c>
      <c r="E403" s="19">
        <v>4394</v>
      </c>
      <c r="F403" s="19">
        <v>2497</v>
      </c>
    </row>
    <row r="404" spans="1:6">
      <c r="A404" s="17">
        <v>70001</v>
      </c>
      <c r="B404" s="19">
        <v>10220</v>
      </c>
      <c r="C404" s="19">
        <v>8266</v>
      </c>
      <c r="D404" s="19">
        <v>6312</v>
      </c>
      <c r="E404" s="19">
        <v>4408</v>
      </c>
      <c r="F404" s="19">
        <v>2504</v>
      </c>
    </row>
    <row r="405" spans="1:6">
      <c r="A405" s="17">
        <v>70101</v>
      </c>
      <c r="B405" s="19">
        <v>10255</v>
      </c>
      <c r="C405" s="19">
        <v>8294</v>
      </c>
      <c r="D405" s="19">
        <v>6333</v>
      </c>
      <c r="E405" s="19">
        <v>4422</v>
      </c>
      <c r="F405" s="19">
        <v>2511</v>
      </c>
    </row>
    <row r="406" spans="1:6">
      <c r="A406" s="17">
        <v>70201</v>
      </c>
      <c r="B406" s="19">
        <v>10290</v>
      </c>
      <c r="C406" s="19">
        <v>8322</v>
      </c>
      <c r="D406" s="19">
        <v>6354</v>
      </c>
      <c r="E406" s="19">
        <v>4436</v>
      </c>
      <c r="F406" s="19">
        <v>2518</v>
      </c>
    </row>
    <row r="407" spans="1:6">
      <c r="A407" s="17">
        <v>70301</v>
      </c>
      <c r="B407" s="19">
        <v>10325</v>
      </c>
      <c r="C407" s="19">
        <v>8350</v>
      </c>
      <c r="D407" s="19">
        <v>6375</v>
      </c>
      <c r="E407" s="19">
        <v>4450</v>
      </c>
      <c r="F407" s="19">
        <v>2525</v>
      </c>
    </row>
    <row r="408" spans="1:6">
      <c r="A408" s="17">
        <v>70401</v>
      </c>
      <c r="B408" s="19">
        <v>10360</v>
      </c>
      <c r="C408" s="19">
        <v>8378</v>
      </c>
      <c r="D408" s="19">
        <v>6396</v>
      </c>
      <c r="E408" s="19">
        <v>4464</v>
      </c>
      <c r="F408" s="19">
        <v>2532</v>
      </c>
    </row>
    <row r="409" spans="1:6">
      <c r="A409" s="17">
        <v>70501</v>
      </c>
      <c r="B409" s="19">
        <v>10395</v>
      </c>
      <c r="C409" s="19">
        <v>8406</v>
      </c>
      <c r="D409" s="19">
        <v>6417</v>
      </c>
      <c r="E409" s="19">
        <v>4478</v>
      </c>
      <c r="F409" s="19">
        <v>2539</v>
      </c>
    </row>
    <row r="410" spans="1:6">
      <c r="A410" s="17">
        <v>70601</v>
      </c>
      <c r="B410" s="19">
        <v>10430</v>
      </c>
      <c r="C410" s="19">
        <v>8434</v>
      </c>
      <c r="D410" s="19">
        <v>6438</v>
      </c>
      <c r="E410" s="19">
        <v>4492</v>
      </c>
      <c r="F410" s="19">
        <v>2546</v>
      </c>
    </row>
    <row r="411" spans="1:6">
      <c r="A411" s="17">
        <v>70701</v>
      </c>
      <c r="B411" s="19">
        <v>10465</v>
      </c>
      <c r="C411" s="19">
        <v>8462</v>
      </c>
      <c r="D411" s="19">
        <v>6459</v>
      </c>
      <c r="E411" s="19">
        <v>4506</v>
      </c>
      <c r="F411" s="19">
        <v>2553</v>
      </c>
    </row>
    <row r="412" spans="1:6">
      <c r="A412" s="17">
        <v>70801</v>
      </c>
      <c r="B412" s="19">
        <v>10500</v>
      </c>
      <c r="C412" s="19">
        <v>8490</v>
      </c>
      <c r="D412" s="19">
        <v>6480</v>
      </c>
      <c r="E412" s="19">
        <v>4520</v>
      </c>
      <c r="F412" s="19">
        <v>2560</v>
      </c>
    </row>
    <row r="413" spans="1:6">
      <c r="A413" s="17">
        <v>70901</v>
      </c>
      <c r="B413" s="19">
        <v>10535</v>
      </c>
      <c r="C413" s="19">
        <v>8518</v>
      </c>
      <c r="D413" s="19">
        <v>6501</v>
      </c>
      <c r="E413" s="19">
        <v>4534</v>
      </c>
      <c r="F413" s="19">
        <v>2567</v>
      </c>
    </row>
    <row r="414" spans="1:6">
      <c r="A414" s="17">
        <v>71001</v>
      </c>
      <c r="B414" s="19">
        <v>10570</v>
      </c>
      <c r="C414" s="19">
        <v>8546</v>
      </c>
      <c r="D414" s="19">
        <v>6522</v>
      </c>
      <c r="E414" s="19">
        <v>4548</v>
      </c>
      <c r="F414" s="19">
        <v>2574</v>
      </c>
    </row>
    <row r="415" spans="1:6">
      <c r="A415" s="17">
        <v>71101</v>
      </c>
      <c r="B415" s="19">
        <v>10605</v>
      </c>
      <c r="C415" s="19">
        <v>8574</v>
      </c>
      <c r="D415" s="19">
        <v>6543</v>
      </c>
      <c r="E415" s="19">
        <v>4562</v>
      </c>
      <c r="F415" s="19">
        <v>2581</v>
      </c>
    </row>
    <row r="416" spans="1:6">
      <c r="A416" s="17">
        <v>71201</v>
      </c>
      <c r="B416" s="19">
        <v>10640</v>
      </c>
      <c r="C416" s="19">
        <v>8602</v>
      </c>
      <c r="D416" s="19">
        <v>6564</v>
      </c>
      <c r="E416" s="19">
        <v>4576</v>
      </c>
      <c r="F416" s="19">
        <v>2588</v>
      </c>
    </row>
    <row r="417" spans="1:6">
      <c r="A417" s="17">
        <v>71301</v>
      </c>
      <c r="B417" s="19">
        <v>10675</v>
      </c>
      <c r="C417" s="19">
        <v>8630</v>
      </c>
      <c r="D417" s="19">
        <v>6585</v>
      </c>
      <c r="E417" s="19">
        <v>4590</v>
      </c>
      <c r="F417" s="19">
        <v>2595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5</vt:i4>
      </vt:variant>
    </vt:vector>
  </HeadingPairs>
  <TitlesOfParts>
    <vt:vector size="8" baseType="lpstr">
      <vt:lpstr>基本檔</vt:lpstr>
      <vt:lpstr>薪資表</vt:lpstr>
      <vt:lpstr>所得稅</vt:lpstr>
      <vt:lpstr>Database</vt:lpstr>
      <vt:lpstr>No</vt:lpstr>
      <vt:lpstr>Rate</vt:lpstr>
      <vt:lpstr>Salary</vt:lpstr>
      <vt:lpstr>Sup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</dc:creator>
  <cp:lastModifiedBy>Windows 使用者</cp:lastModifiedBy>
  <dcterms:created xsi:type="dcterms:W3CDTF">1999-08-11T16:16:25Z</dcterms:created>
  <dcterms:modified xsi:type="dcterms:W3CDTF">2013-09-16T05:53:39Z</dcterms:modified>
</cp:coreProperties>
</file>