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範例\範例參考解答\"/>
    </mc:Choice>
  </mc:AlternateContent>
  <bookViews>
    <workbookView xWindow="0" yWindow="0" windowWidth="15360" windowHeight="5130"/>
  </bookViews>
  <sheets>
    <sheet name="Chart1" sheetId="2" r:id="rId1"/>
    <sheet name="Sheet2" sheetId="3" r:id="rId2"/>
    <sheet name="Chart2" sheetId="4" r:id="rId3"/>
    <sheet name="Sheet3" sheetId="5" r:id="rId4"/>
    <sheet name="銷售清單" sheetId="6" r:id="rId5"/>
    <sheet name="Sheet1" sheetId="7" r:id="rId6"/>
    <sheet name="學生成績統計" sheetId="8" r:id="rId7"/>
    <sheet name="Chart3" sheetId="9" r:id="rId8"/>
    <sheet name="Sheet4" sheetId="10" r:id="rId9"/>
    <sheet name="啤酒消費市場調查" sheetId="11" r:id="rId10"/>
    <sheet name="工作表3" sheetId="12" r:id="rId11"/>
    <sheet name="Sheet1 (2)" sheetId="13" r:id="rId12"/>
    <sheet name="Sheet4 (2)" sheetId="14" r:id="rId13"/>
    <sheet name="Sheet3 (2)" sheetId="15" r:id="rId14"/>
    <sheet name="Sheet5" sheetId="16" r:id="rId15"/>
    <sheet name="Sheet7" sheetId="17" r:id="rId16"/>
    <sheet name="Sheet8" sheetId="18" r:id="rId17"/>
    <sheet name="銷售資料庫" sheetId="19" r:id="rId18"/>
  </sheets>
  <definedNames>
    <definedName name="_xlnm._FilterDatabase" localSheetId="9" hidden="1">啤酒消費市場調查!$A$1:$I$204</definedName>
    <definedName name="_xlnm._FilterDatabase" localSheetId="17" hidden="1">銷售資料庫!$A$2:$G$102</definedName>
    <definedName name="_xlnm._FilterDatabase" localSheetId="6" hidden="1">學生成績統計!$A$1:$D$96</definedName>
  </definedNames>
  <calcPr calcId="152511"/>
  <pivotCaches>
    <pivotCache cacheId="194" r:id="rId19"/>
    <pivotCache cacheId="195" r:id="rId20"/>
    <pivotCache cacheId="201" r:id="rId21"/>
    <pivotCache cacheId="196" r:id="rId22"/>
    <pivotCache cacheId="197" r:id="rId23"/>
    <pivotCache cacheId="198" r:id="rId24"/>
    <pivotCache cacheId="199" r:id="rId25"/>
    <pivotCache cacheId="200" r:id="rId2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6" l="1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</calcChain>
</file>

<file path=xl/connections.xml><?xml version="1.0" encoding="utf-8"?>
<connections xmlns="http://schemas.openxmlformats.org/spreadsheetml/2006/main">
  <connection id="1" name="連線1" type="1" refreshedVersion="2">
    <dbPr connection="DSN=MS Access Database;DBQ=D:\My Documents\Excel XP BOOK\SP55\書籍.mdb;DefaultDir=D:\My Documents\Excel XP BOOK\SP55;DriverId=25;FIL=MS Access;MaxBufferSize=2048;PageTimeout=5;" command="SELECT 銷售資料.日期, 銷售資料.銷售員, 銷售資料.產品, 銷售資料.區域, 銷售資料.單價, 銷售資料.銷售量, 銷售資料.小計_x000d__x000a_FROM `D:\My Documents\Excel XP BOOK\SP55\書籍`.銷售資料 銷售資料_x000d__x000a_WHERE (銷售資料.日期&gt;={ts '2002-01-01 00:00:00'} And 銷售資料.日期&lt;={ts '2002-06-30 00:00:00'}) AND (銷售資料.銷售員&lt;&gt;'張碧娟')_x000d__x000a_ORDER BY 銷售資料.日期"/>
  </connection>
</connections>
</file>

<file path=xl/sharedStrings.xml><?xml version="1.0" encoding="utf-8"?>
<sst xmlns="http://schemas.openxmlformats.org/spreadsheetml/2006/main" count="1927" uniqueCount="248">
  <si>
    <t>加總 的小計</t>
  </si>
  <si>
    <t>地區</t>
  </si>
  <si>
    <t>銷售員</t>
  </si>
  <si>
    <t>大陸</t>
  </si>
  <si>
    <t>北美</t>
  </si>
  <si>
    <t>總計</t>
  </si>
  <si>
    <t>林毓恆</t>
  </si>
  <si>
    <t>林毓修</t>
  </si>
  <si>
    <t>黃冠儒</t>
  </si>
  <si>
    <t>加總 的銷售量</t>
  </si>
  <si>
    <t>產品</t>
  </si>
  <si>
    <t>歐洲</t>
  </si>
  <si>
    <t>西瓜</t>
  </si>
  <si>
    <t>香蕉</t>
  </si>
  <si>
    <t>葡萄</t>
  </si>
  <si>
    <t>蘋果</t>
  </si>
  <si>
    <t>玲玲水果行產品銷售清單</t>
    <phoneticPr fontId="5" type="noConversion"/>
  </si>
  <si>
    <t>日期</t>
  </si>
  <si>
    <t>單價</t>
  </si>
  <si>
    <t>銷售量</t>
  </si>
  <si>
    <t>小計</t>
  </si>
  <si>
    <t>林宸旭</t>
  </si>
  <si>
    <t>林宸佑</t>
  </si>
  <si>
    <t>陳建志</t>
  </si>
  <si>
    <t>上學期</t>
  </si>
  <si>
    <t>成績人數的累積</t>
  </si>
  <si>
    <t>0-9</t>
  </si>
  <si>
    <t>10-19</t>
  </si>
  <si>
    <t>20-29</t>
  </si>
  <si>
    <t>30-39</t>
  </si>
  <si>
    <t>50-59</t>
  </si>
  <si>
    <t>60-69</t>
  </si>
  <si>
    <t>70-79</t>
  </si>
  <si>
    <t>80-89</t>
  </si>
  <si>
    <t>90-100</t>
  </si>
  <si>
    <t>學號</t>
    <phoneticPr fontId="5" type="noConversion"/>
  </si>
  <si>
    <t>姓名</t>
    <phoneticPr fontId="5" type="noConversion"/>
  </si>
  <si>
    <t>上學期</t>
    <phoneticPr fontId="8" type="noConversion"/>
  </si>
  <si>
    <t>下學期</t>
    <phoneticPr fontId="8" type="noConversion"/>
  </si>
  <si>
    <t>莊慧玲</t>
  </si>
  <si>
    <t>陳偉忠</t>
  </si>
  <si>
    <t>陳國清</t>
  </si>
  <si>
    <t>林士璁</t>
  </si>
  <si>
    <t>萬衛華</t>
  </si>
  <si>
    <t>林建宏</t>
  </si>
  <si>
    <t>林向宏</t>
  </si>
  <si>
    <t>黃士哲</t>
  </si>
  <si>
    <t>林毓倫</t>
  </si>
  <si>
    <t>林宏諭</t>
  </si>
  <si>
    <t>黃炳璁</t>
  </si>
  <si>
    <t>王秀惠</t>
  </si>
  <si>
    <t>吳宜真</t>
  </si>
  <si>
    <t>陳玉玲</t>
  </si>
  <si>
    <t>李信義</t>
  </si>
  <si>
    <t>陳友敬</t>
  </si>
  <si>
    <t>謝月嫥</t>
  </si>
  <si>
    <t>鄧綺萍</t>
  </si>
  <si>
    <t>王清峰</t>
  </si>
  <si>
    <t>郭美美</t>
  </si>
  <si>
    <t>柳伊湄</t>
  </si>
  <si>
    <t>張國威</t>
  </si>
  <si>
    <t>林黛慧</t>
  </si>
  <si>
    <t>簡文秀</t>
  </si>
  <si>
    <t>顏慎樂</t>
  </si>
  <si>
    <t>許耀豪</t>
  </si>
  <si>
    <t>劉齊光</t>
  </si>
  <si>
    <t>熊漢琳</t>
  </si>
  <si>
    <t>卲裴莉</t>
  </si>
  <si>
    <t>黃柏誠</t>
  </si>
  <si>
    <t>吳佩倩</t>
  </si>
  <si>
    <t>吳若權</t>
  </si>
  <si>
    <t>林麗芬</t>
  </si>
  <si>
    <t>黃金印</t>
  </si>
  <si>
    <t>盛慶萊</t>
  </si>
  <si>
    <t>林宗嵩</t>
  </si>
  <si>
    <t>李明錡</t>
  </si>
  <si>
    <t>馮鎮偉</t>
  </si>
  <si>
    <t>黃文宗</t>
  </si>
  <si>
    <t>張萊華</t>
  </si>
  <si>
    <t>王仲文</t>
  </si>
  <si>
    <t>劉佳瑜</t>
  </si>
  <si>
    <t>鄭佩娟</t>
  </si>
  <si>
    <t>陳宜芬</t>
  </si>
  <si>
    <t>駱惠美</t>
  </si>
  <si>
    <t>梁德昭</t>
  </si>
  <si>
    <t>許志文</t>
  </si>
  <si>
    <t>洪志杰</t>
  </si>
  <si>
    <t>梁耀輝</t>
  </si>
  <si>
    <t>蘇苗顯</t>
  </si>
  <si>
    <t>呂敦國</t>
  </si>
  <si>
    <t>趙鳳珠</t>
  </si>
  <si>
    <t>蔡承諺</t>
  </si>
  <si>
    <t>王文政</t>
  </si>
  <si>
    <t>王春笙</t>
  </si>
  <si>
    <t>林錚慈</t>
  </si>
  <si>
    <t>陳育冠</t>
  </si>
  <si>
    <t>陳茂成</t>
  </si>
  <si>
    <t>方珍玲</t>
  </si>
  <si>
    <t>吳名豪</t>
  </si>
  <si>
    <t>陳崇昊</t>
  </si>
  <si>
    <t>陳達元</t>
  </si>
  <si>
    <t>胡宜仁</t>
  </si>
  <si>
    <t>陳德榕</t>
  </si>
  <si>
    <t>蔡政修</t>
  </si>
  <si>
    <t>卜遠程</t>
  </si>
  <si>
    <t>林秀芬</t>
  </si>
  <si>
    <t>姚瞻海</t>
  </si>
  <si>
    <t>方鎮良</t>
  </si>
  <si>
    <t>蘇苗揚</t>
  </si>
  <si>
    <t>王重傑</t>
  </si>
  <si>
    <t>何彌亮</t>
  </si>
  <si>
    <t>熊東亮</t>
  </si>
  <si>
    <t>許承強</t>
  </si>
  <si>
    <t>黃啟倫</t>
  </si>
  <si>
    <t>呂國賢</t>
  </si>
  <si>
    <t>陳佳甫</t>
  </si>
  <si>
    <t>黃振中</t>
  </si>
  <si>
    <t>高宏宣</t>
  </si>
  <si>
    <t>張紘炬</t>
  </si>
  <si>
    <t>黃燕忠</t>
  </si>
  <si>
    <t>李德治</t>
  </si>
  <si>
    <t>劉建谷</t>
  </si>
  <si>
    <t>蕭瑞祥</t>
  </si>
  <si>
    <t>陳鞠伎</t>
  </si>
  <si>
    <t>林雅燕</t>
  </si>
  <si>
    <t>張森河</t>
  </si>
  <si>
    <t>靜安</t>
  </si>
  <si>
    <t>陳福基</t>
  </si>
  <si>
    <t>周添城</t>
  </si>
  <si>
    <t>黃如玉</t>
  </si>
  <si>
    <t>余志明</t>
  </si>
  <si>
    <t>許景翔</t>
  </si>
  <si>
    <t>計數 - 第一品牌</t>
  </si>
  <si>
    <t>第一品牌</t>
  </si>
  <si>
    <t>年齡</t>
  </si>
  <si>
    <t>台灣啤酒</t>
  </si>
  <si>
    <t>其它</t>
  </si>
  <si>
    <t>美樂</t>
  </si>
  <si>
    <t>海尼根</t>
  </si>
  <si>
    <t>黑麥格</t>
  </si>
  <si>
    <t>麒麟</t>
  </si>
  <si>
    <t>&lt;26</t>
  </si>
  <si>
    <t>26-35</t>
  </si>
  <si>
    <t>36-45</t>
  </si>
  <si>
    <t>46-55</t>
  </si>
  <si>
    <t>&gt;56</t>
  </si>
  <si>
    <t>啤酒消費市場調查</t>
    <phoneticPr fontId="11" type="noConversion"/>
  </si>
  <si>
    <t>問卷資料庫</t>
    <phoneticPr fontId="11" type="noConversion"/>
  </si>
  <si>
    <t>年齡</t>
    <phoneticPr fontId="11" type="noConversion"/>
  </si>
  <si>
    <t>性別</t>
  </si>
  <si>
    <t>收入</t>
    <phoneticPr fontId="5" type="noConversion"/>
  </si>
  <si>
    <t>學歷</t>
    <phoneticPr fontId="11" type="noConversion"/>
  </si>
  <si>
    <t>第一品牌</t>
    <phoneticPr fontId="11" type="noConversion"/>
  </si>
  <si>
    <t>消息來源</t>
    <phoneticPr fontId="11" type="noConversion"/>
  </si>
  <si>
    <t>購買原因</t>
    <phoneticPr fontId="11" type="noConversion"/>
  </si>
  <si>
    <t>可以接受價格</t>
    <phoneticPr fontId="11" type="noConversion"/>
  </si>
  <si>
    <t>男</t>
  </si>
  <si>
    <t>大專</t>
  </si>
  <si>
    <t>店面陳列</t>
  </si>
  <si>
    <t>價格適中</t>
  </si>
  <si>
    <t>女</t>
  </si>
  <si>
    <t>親友介紹</t>
  </si>
  <si>
    <t>高中</t>
  </si>
  <si>
    <t>習慣</t>
  </si>
  <si>
    <t>高中</t>
    <phoneticPr fontId="11" type="noConversion"/>
  </si>
  <si>
    <t>報章雜誌</t>
  </si>
  <si>
    <t>國中</t>
  </si>
  <si>
    <t>口感不錯</t>
  </si>
  <si>
    <t>電視廣告</t>
  </si>
  <si>
    <t>廣告吸引</t>
  </si>
  <si>
    <t>方便購買</t>
  </si>
  <si>
    <t>知名度高</t>
  </si>
  <si>
    <t>包裝新奇</t>
  </si>
  <si>
    <t>計算欄位</t>
  </si>
  <si>
    <t>求解順序</t>
  </si>
  <si>
    <t>欄位</t>
  </si>
  <si>
    <t>公式</t>
  </si>
  <si>
    <t>計算項目</t>
  </si>
  <si>
    <t>項目</t>
  </si>
  <si>
    <t>北高兩市</t>
  </si>
  <si>
    <t>=台北+高雄</t>
  </si>
  <si>
    <t>備註:</t>
  </si>
  <si>
    <t>當有多個公式更新一個儲存格時，</t>
  </si>
  <si>
    <t>儲存格的值是由求解順序最後的公式來決定。</t>
  </si>
  <si>
    <t>若要變更多個計算項目或欄位的求解順序，</t>
  </si>
  <si>
    <t>在 [選項] 索引標籤的 [計算] 群組中，按一下 [欄位、項目和集]，再按一下 [求解順序]。</t>
  </si>
  <si>
    <t>工作獎金</t>
  </si>
  <si>
    <t>古典音樂</t>
  </si>
  <si>
    <t>台語歌曲</t>
  </si>
  <si>
    <t>國語歌曲</t>
  </si>
  <si>
    <t>搖滾歌曲</t>
  </si>
  <si>
    <t>台中</t>
  </si>
  <si>
    <t>季</t>
  </si>
  <si>
    <t>第一季</t>
  </si>
  <si>
    <t>1月</t>
  </si>
  <si>
    <t>1月 合計</t>
  </si>
  <si>
    <t>2月</t>
  </si>
  <si>
    <t>3月</t>
  </si>
  <si>
    <t>第二季</t>
  </si>
  <si>
    <t>4月</t>
  </si>
  <si>
    <t>4月 合計</t>
  </si>
  <si>
    <t>5月</t>
  </si>
  <si>
    <t>6月</t>
  </si>
  <si>
    <t>第三季</t>
  </si>
  <si>
    <t>7月</t>
  </si>
  <si>
    <t>8月</t>
  </si>
  <si>
    <t>9月</t>
  </si>
  <si>
    <t>第四季</t>
  </si>
  <si>
    <t>10月</t>
  </si>
  <si>
    <t>11月</t>
  </si>
  <si>
    <t>12月</t>
  </si>
  <si>
    <r>
      <rPr>
        <b/>
        <sz val="12"/>
        <rFont val="Arial Rounded MT Bold"/>
        <family val="2"/>
      </rPr>
      <t>銷售額統計</t>
    </r>
  </si>
  <si>
    <r>
      <rPr>
        <b/>
        <sz val="12"/>
        <rFont val="Arial Rounded MT Bold"/>
        <family val="2"/>
      </rPr>
      <t>銷售員</t>
    </r>
  </si>
  <si>
    <r>
      <rPr>
        <b/>
        <sz val="12"/>
        <color indexed="8"/>
        <rFont val="Arial Rounded MT Bold"/>
        <family val="2"/>
      </rPr>
      <t>季</t>
    </r>
  </si>
  <si>
    <r>
      <rPr>
        <b/>
        <sz val="12"/>
        <color indexed="8"/>
        <rFont val="Arial Rounded MT Bold"/>
        <family val="2"/>
      </rPr>
      <t>日期</t>
    </r>
  </si>
  <si>
    <r>
      <rPr>
        <b/>
        <sz val="12"/>
        <color indexed="62"/>
        <rFont val="Arial Rounded MT Bold"/>
        <family val="2"/>
      </rPr>
      <t>王冠翔</t>
    </r>
  </si>
  <si>
    <r>
      <rPr>
        <b/>
        <sz val="12"/>
        <color indexed="62"/>
        <rFont val="Arial Rounded MT Bold"/>
        <family val="2"/>
      </rPr>
      <t>劉齊光</t>
    </r>
  </si>
  <si>
    <r>
      <rPr>
        <b/>
        <sz val="12"/>
        <color indexed="62"/>
        <rFont val="Arial Rounded MT Bold"/>
        <family val="2"/>
      </rPr>
      <t>萬衛華</t>
    </r>
  </si>
  <si>
    <r>
      <rPr>
        <b/>
        <sz val="12"/>
        <color indexed="62"/>
        <rFont val="Arial Rounded MT Bold"/>
        <family val="2"/>
      </rPr>
      <t>總計</t>
    </r>
  </si>
  <si>
    <r>
      <rPr>
        <b/>
        <sz val="12"/>
        <color indexed="54"/>
        <rFont val="Arial Rounded MT Bold"/>
        <family val="2"/>
      </rPr>
      <t>第一季</t>
    </r>
  </si>
  <si>
    <r>
      <t>1</t>
    </r>
    <r>
      <rPr>
        <sz val="12"/>
        <color theme="1"/>
        <rFont val="新細明體"/>
        <family val="2"/>
        <charset val="136"/>
        <scheme val="minor"/>
      </rPr>
      <t>月</t>
    </r>
  </si>
  <si>
    <r>
      <t>2</t>
    </r>
    <r>
      <rPr>
        <sz val="12"/>
        <color theme="1"/>
        <rFont val="新細明體"/>
        <family val="2"/>
        <charset val="136"/>
        <scheme val="minor"/>
      </rPr>
      <t>月</t>
    </r>
  </si>
  <si>
    <r>
      <t>3</t>
    </r>
    <r>
      <rPr>
        <sz val="12"/>
        <color theme="1"/>
        <rFont val="新細明體"/>
        <family val="2"/>
        <charset val="136"/>
        <scheme val="minor"/>
      </rPr>
      <t>月</t>
    </r>
  </si>
  <si>
    <r>
      <rPr>
        <b/>
        <sz val="12"/>
        <color indexed="54"/>
        <rFont val="Arial Rounded MT Bold"/>
        <family val="2"/>
      </rPr>
      <t>第二季</t>
    </r>
  </si>
  <si>
    <r>
      <t>4</t>
    </r>
    <r>
      <rPr>
        <sz val="12"/>
        <color theme="1"/>
        <rFont val="新細明體"/>
        <family val="2"/>
        <charset val="136"/>
        <scheme val="minor"/>
      </rPr>
      <t>月</t>
    </r>
  </si>
  <si>
    <r>
      <t>5</t>
    </r>
    <r>
      <rPr>
        <sz val="12"/>
        <color theme="1"/>
        <rFont val="新細明體"/>
        <family val="2"/>
        <charset val="136"/>
        <scheme val="minor"/>
      </rPr>
      <t>月</t>
    </r>
  </si>
  <si>
    <r>
      <t>6</t>
    </r>
    <r>
      <rPr>
        <sz val="12"/>
        <color theme="1"/>
        <rFont val="新細明體"/>
        <family val="2"/>
        <charset val="136"/>
        <scheme val="minor"/>
      </rPr>
      <t>月</t>
    </r>
  </si>
  <si>
    <r>
      <rPr>
        <b/>
        <sz val="12"/>
        <color indexed="54"/>
        <rFont val="Arial Rounded MT Bold"/>
        <family val="2"/>
      </rPr>
      <t>總計</t>
    </r>
  </si>
  <si>
    <t>銷售量平均</t>
  </si>
  <si>
    <t>N/A</t>
  </si>
  <si>
    <t>第一季 加總</t>
  </si>
  <si>
    <t>第一季 計數</t>
  </si>
  <si>
    <t>第一季 平均值</t>
  </si>
  <si>
    <t>第二季 加總</t>
  </si>
  <si>
    <t>第二季 計數</t>
  </si>
  <si>
    <t>第二季 平均值</t>
  </si>
  <si>
    <t>第三季 加總</t>
  </si>
  <si>
    <t>第三季 計數</t>
  </si>
  <si>
    <t>第三季 平均值</t>
  </si>
  <si>
    <t>第四季 加總</t>
  </si>
  <si>
    <t>第四季 計數</t>
  </si>
  <si>
    <t>第四季 平均值</t>
  </si>
  <si>
    <t>賞心悅目音樂產品銷售清單</t>
    <phoneticPr fontId="5" type="noConversion"/>
  </si>
  <si>
    <t>高雄</t>
  </si>
  <si>
    <t>花東</t>
  </si>
  <si>
    <t>桃竹苗</t>
  </si>
  <si>
    <t>台南</t>
  </si>
  <si>
    <t>台北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</si>
</sst>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_ "/>
    <numFmt numFmtId="177" formatCode="0&quot;箱&quot;"/>
    <numFmt numFmtId="178" formatCode="&quot;$&quot;#,##0.00_);\(&quot;$&quot;#,##0.00\)"/>
    <numFmt numFmtId="179" formatCode="[Blue][&gt;=60]0_ ;[Red][&lt;60]0_ ;General"/>
    <numFmt numFmtId="180" formatCode="m&quot;月&quot;d&quot;日&quot;"/>
    <numFmt numFmtId="181" formatCode="_(* #,##0_);_(* \(#,##0\);_(* &quot;-&quot;??_);_(@_)"/>
    <numFmt numFmtId="182" formatCode="_(* #,##0.00_);_(* \(#,##0.00\);_(* &quot;-&quot;??_);_(@_)"/>
    <numFmt numFmtId="183" formatCode="0&quot;套&quot;"/>
    <numFmt numFmtId="184" formatCode="#,##0_);[Red]\(#,##0\)"/>
    <numFmt numFmtId="185" formatCode="#,##0.0_ "/>
  </numFmts>
  <fonts count="32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Arial Rounded MT Bold"/>
      <family val="2"/>
    </font>
    <font>
      <sz val="9"/>
      <name val="新細明體"/>
      <family val="2"/>
      <charset val="136"/>
      <scheme val="minor"/>
    </font>
    <font>
      <sz val="18"/>
      <color indexed="34"/>
      <name val="標楷體"/>
      <family val="4"/>
      <charset val="136"/>
    </font>
    <font>
      <sz val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name val="Courier"/>
      <family val="3"/>
    </font>
    <font>
      <sz val="18"/>
      <color indexed="32"/>
      <name val="標楷體"/>
      <family val="4"/>
      <charset val="136"/>
    </font>
    <font>
      <sz val="14"/>
      <color indexed="9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sz val="14"/>
      <name val="新細明體"/>
      <family val="1"/>
      <charset val="136"/>
    </font>
    <font>
      <sz val="12"/>
      <color indexed="56"/>
      <name val="新細明體"/>
      <family val="1"/>
      <charset val="136"/>
    </font>
    <font>
      <b/>
      <i/>
      <sz val="12"/>
      <name val="Arial Rounded MT Bold"/>
      <family val="2"/>
    </font>
    <font>
      <b/>
      <sz val="12"/>
      <name val="Arial Rounded MT Bold"/>
      <family val="2"/>
    </font>
    <font>
      <b/>
      <sz val="12"/>
      <color indexed="8"/>
      <name val="Arial Rounded MT Bold"/>
      <family val="2"/>
    </font>
    <font>
      <b/>
      <sz val="12"/>
      <color indexed="62"/>
      <name val="Arial Rounded MT Bold"/>
      <family val="2"/>
    </font>
    <font>
      <b/>
      <sz val="12"/>
      <color indexed="54"/>
      <name val="Arial Rounded MT Bold"/>
      <family val="2"/>
    </font>
    <font>
      <b/>
      <sz val="12"/>
      <color indexed="18"/>
      <name val="Arial Rounded MT Bold"/>
      <family val="2"/>
    </font>
    <font>
      <b/>
      <sz val="14"/>
      <color indexed="54"/>
      <name val="Arial Rounded MT Bold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62"/>
      <name val="Times New Roman"/>
      <family val="1"/>
    </font>
    <font>
      <b/>
      <sz val="12"/>
      <color indexed="54"/>
      <name val="Times New Roman"/>
      <family val="1"/>
    </font>
    <font>
      <b/>
      <sz val="12"/>
      <color indexed="8"/>
      <name val="標楷體"/>
      <family val="4"/>
      <charset val="136"/>
    </font>
    <font>
      <b/>
      <sz val="12"/>
      <color indexed="62"/>
      <name val="標楷體"/>
      <family val="4"/>
      <charset val="136"/>
    </font>
    <font>
      <b/>
      <sz val="12"/>
      <color indexed="54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9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8"/>
        <bgColor indexed="24"/>
      </patternFill>
    </fill>
    <fill>
      <patternFill patternType="solid">
        <fgColor indexed="21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16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</fills>
  <borders count="4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  <border>
      <left style="medium">
        <color indexed="54"/>
      </left>
      <right style="medium">
        <color indexed="54"/>
      </right>
      <top style="medium">
        <color indexed="54"/>
      </top>
      <bottom style="medium">
        <color indexed="5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rgb="FFABABAB"/>
      </left>
      <right/>
      <top style="thin">
        <color indexed="8"/>
      </top>
      <bottom/>
      <diagonal/>
    </border>
    <border>
      <left style="thin">
        <color rgb="FFABABAB"/>
      </left>
      <right/>
      <top style="thin">
        <color rgb="FFABABAB"/>
      </top>
      <bottom style="thick">
        <color indexed="64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rgb="FFABABAB"/>
      </top>
      <bottom/>
      <diagonal/>
    </border>
    <border>
      <left style="thin">
        <color rgb="FFABABAB"/>
      </left>
      <right style="thin">
        <color indexed="8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 style="thick">
        <color indexed="64"/>
      </bottom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21"/>
      </left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thick">
        <color indexed="21"/>
      </right>
      <top/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9" fillId="0" borderId="0"/>
    <xf numFmtId="0" fontId="12" fillId="0" borderId="0"/>
    <xf numFmtId="182" fontId="2" fillId="0" borderId="0" applyFont="0" applyFill="0" applyBorder="0" applyAlignment="0" applyProtection="0"/>
  </cellStyleXfs>
  <cellXfs count="184">
    <xf numFmtId="0" fontId="0" fillId="0" borderId="0" xfId="0">
      <alignment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0" xfId="1"/>
    <xf numFmtId="0" fontId="2" fillId="0" borderId="4" xfId="1" applyBorder="1"/>
    <xf numFmtId="0" fontId="2" fillId="0" borderId="5" xfId="1" applyBorder="1"/>
    <xf numFmtId="176" fontId="2" fillId="0" borderId="1" xfId="1" applyNumberFormat="1" applyBorder="1"/>
    <xf numFmtId="176" fontId="2" fillId="0" borderId="4" xfId="1" applyNumberFormat="1" applyBorder="1"/>
    <xf numFmtId="176" fontId="2" fillId="0" borderId="5" xfId="1" applyNumberFormat="1" applyBorder="1"/>
    <xf numFmtId="0" fontId="2" fillId="0" borderId="6" xfId="1" applyBorder="1"/>
    <xf numFmtId="176" fontId="2" fillId="0" borderId="6" xfId="1" applyNumberFormat="1" applyBorder="1"/>
    <xf numFmtId="176" fontId="2" fillId="0" borderId="0" xfId="1" applyNumberFormat="1"/>
    <xf numFmtId="176" fontId="2" fillId="0" borderId="7" xfId="1" applyNumberFormat="1" applyBorder="1"/>
    <xf numFmtId="0" fontId="2" fillId="0" borderId="8" xfId="1" applyBorder="1"/>
    <xf numFmtId="176" fontId="2" fillId="0" borderId="8" xfId="1" applyNumberFormat="1" applyBorder="1"/>
    <xf numFmtId="176" fontId="2" fillId="0" borderId="9" xfId="1" applyNumberFormat="1" applyBorder="1"/>
    <xf numFmtId="176" fontId="2" fillId="0" borderId="10" xfId="1" applyNumberFormat="1" applyBorder="1"/>
    <xf numFmtId="0" fontId="2" fillId="0" borderId="1" xfId="1" applyNumberFormat="1" applyBorder="1"/>
    <xf numFmtId="0" fontId="2" fillId="0" borderId="4" xfId="1" applyNumberFormat="1" applyBorder="1"/>
    <xf numFmtId="0" fontId="2" fillId="0" borderId="5" xfId="1" applyNumberFormat="1" applyBorder="1"/>
    <xf numFmtId="0" fontId="2" fillId="0" borderId="6" xfId="1" applyNumberFormat="1" applyBorder="1"/>
    <xf numFmtId="0" fontId="2" fillId="0" borderId="0" xfId="1" applyNumberFormat="1"/>
    <xf numFmtId="0" fontId="2" fillId="0" borderId="7" xfId="1" applyNumberFormat="1" applyBorder="1"/>
    <xf numFmtId="0" fontId="2" fillId="0" borderId="8" xfId="1" applyNumberFormat="1" applyBorder="1"/>
    <xf numFmtId="0" fontId="2" fillId="0" borderId="9" xfId="1" applyNumberFormat="1" applyBorder="1"/>
    <xf numFmtId="0" fontId="2" fillId="0" borderId="10" xfId="1" applyNumberFormat="1" applyBorder="1"/>
    <xf numFmtId="0" fontId="4" fillId="2" borderId="11" xfId="1" applyFont="1" applyFill="1" applyBorder="1" applyAlignment="1">
      <alignment horizontal="centerContinuous"/>
    </xf>
    <xf numFmtId="1" fontId="6" fillId="2" borderId="12" xfId="1" applyNumberFormat="1" applyFont="1" applyFill="1" applyBorder="1" applyAlignment="1">
      <alignment horizontal="centerContinuous"/>
    </xf>
    <xf numFmtId="2" fontId="6" fillId="2" borderId="12" xfId="1" applyNumberFormat="1" applyFont="1" applyFill="1" applyBorder="1" applyAlignment="1">
      <alignment horizontal="centerContinuous"/>
    </xf>
    <xf numFmtId="2" fontId="6" fillId="2" borderId="13" xfId="1" applyNumberFormat="1" applyFont="1" applyFill="1" applyBorder="1" applyAlignment="1">
      <alignment horizontal="centerContinuous"/>
    </xf>
    <xf numFmtId="0" fontId="1" fillId="0" borderId="0" xfId="1" applyFont="1"/>
    <xf numFmtId="2" fontId="6" fillId="3" borderId="14" xfId="1" applyNumberFormat="1" applyFont="1" applyFill="1" applyBorder="1" applyAlignment="1"/>
    <xf numFmtId="2" fontId="6" fillId="3" borderId="14" xfId="1" applyNumberFormat="1" applyFont="1" applyFill="1" applyBorder="1" applyAlignment="1">
      <alignment horizontal="left"/>
    </xf>
    <xf numFmtId="2" fontId="6" fillId="3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Alignment="1">
      <alignment horizontal="center"/>
    </xf>
    <xf numFmtId="58" fontId="6" fillId="2" borderId="16" xfId="1" applyNumberFormat="1" applyFont="1" applyFill="1" applyBorder="1" applyAlignment="1">
      <alignment horizontal="right"/>
    </xf>
    <xf numFmtId="1" fontId="6" fillId="2" borderId="17" xfId="1" applyNumberFormat="1" applyFont="1" applyFill="1" applyBorder="1" applyAlignment="1">
      <alignment horizontal="left"/>
    </xf>
    <xf numFmtId="2" fontId="6" fillId="2" borderId="17" xfId="1" applyNumberFormat="1" applyFont="1" applyFill="1" applyBorder="1" applyAlignment="1">
      <alignment horizontal="left"/>
    </xf>
    <xf numFmtId="2" fontId="6" fillId="4" borderId="17" xfId="1" applyNumberFormat="1" applyFont="1" applyFill="1" applyBorder="1" applyAlignment="1"/>
    <xf numFmtId="177" fontId="6" fillId="4" borderId="17" xfId="1" applyNumberFormat="1" applyFont="1" applyFill="1" applyBorder="1" applyAlignment="1"/>
    <xf numFmtId="178" fontId="6" fillId="4" borderId="18" xfId="1" applyNumberFormat="1" applyFont="1" applyFill="1" applyBorder="1" applyAlignment="1"/>
    <xf numFmtId="1" fontId="6" fillId="2" borderId="19" xfId="1" applyNumberFormat="1" applyFont="1" applyFill="1" applyBorder="1" applyAlignment="1">
      <alignment horizontal="left"/>
    </xf>
    <xf numFmtId="2" fontId="6" fillId="2" borderId="19" xfId="1" applyNumberFormat="1" applyFont="1" applyFill="1" applyBorder="1" applyAlignment="1">
      <alignment horizontal="left"/>
    </xf>
    <xf numFmtId="177" fontId="6" fillId="4" borderId="19" xfId="1" applyNumberFormat="1" applyFont="1" applyFill="1" applyBorder="1" applyAlignment="1"/>
    <xf numFmtId="178" fontId="6" fillId="4" borderId="20" xfId="1" applyNumberFormat="1" applyFont="1" applyFill="1" applyBorder="1" applyAlignment="1"/>
    <xf numFmtId="1" fontId="1" fillId="0" borderId="0" xfId="1" applyNumberFormat="1" applyFont="1"/>
    <xf numFmtId="2" fontId="1" fillId="0" borderId="0" xfId="1" applyNumberFormat="1" applyFont="1"/>
    <xf numFmtId="179" fontId="2" fillId="0" borderId="1" xfId="1" applyNumberFormat="1" applyBorder="1"/>
    <xf numFmtId="179" fontId="2" fillId="0" borderId="6" xfId="1" applyNumberFormat="1" applyBorder="1"/>
    <xf numFmtId="179" fontId="2" fillId="0" borderId="8" xfId="1" applyNumberFormat="1" applyBorder="1"/>
    <xf numFmtId="0" fontId="7" fillId="0" borderId="21" xfId="1" applyFont="1" applyBorder="1" applyAlignment="1">
      <alignment horizontal="center" vertical="center"/>
    </xf>
    <xf numFmtId="0" fontId="7" fillId="0" borderId="0" xfId="1" applyFont="1"/>
    <xf numFmtId="0" fontId="7" fillId="0" borderId="21" xfId="1" applyFont="1" applyBorder="1" applyAlignment="1">
      <alignment horizontal="center"/>
    </xf>
    <xf numFmtId="179" fontId="7" fillId="0" borderId="21" xfId="1" applyNumberFormat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2" fillId="0" borderId="1" xfId="1" applyNumberFormat="1" applyBorder="1"/>
    <xf numFmtId="10" fontId="2" fillId="0" borderId="4" xfId="1" applyNumberFormat="1" applyBorder="1"/>
    <xf numFmtId="10" fontId="2" fillId="0" borderId="5" xfId="1" applyNumberFormat="1" applyBorder="1"/>
    <xf numFmtId="10" fontId="2" fillId="0" borderId="6" xfId="1" applyNumberFormat="1" applyBorder="1"/>
    <xf numFmtId="10" fontId="2" fillId="0" borderId="0" xfId="1" applyNumberFormat="1"/>
    <xf numFmtId="10" fontId="2" fillId="0" borderId="7" xfId="1" applyNumberFormat="1" applyBorder="1"/>
    <xf numFmtId="10" fontId="2" fillId="0" borderId="8" xfId="1" applyNumberFormat="1" applyBorder="1"/>
    <xf numFmtId="10" fontId="2" fillId="0" borderId="9" xfId="1" applyNumberFormat="1" applyBorder="1"/>
    <xf numFmtId="10" fontId="2" fillId="0" borderId="10" xfId="1" applyNumberFormat="1" applyBorder="1"/>
    <xf numFmtId="0" fontId="10" fillId="5" borderId="0" xfId="2" applyFont="1" applyFill="1" applyBorder="1" applyAlignment="1">
      <alignment horizontal="center" vertical="center"/>
    </xf>
    <xf numFmtId="0" fontId="13" fillId="0" borderId="0" xfId="3" applyFont="1"/>
    <xf numFmtId="0" fontId="10" fillId="5" borderId="22" xfId="2" applyFont="1" applyFill="1" applyBorder="1" applyAlignment="1">
      <alignment horizontal="center"/>
    </xf>
    <xf numFmtId="0" fontId="10" fillId="5" borderId="22" xfId="2" applyFont="1" applyFill="1" applyBorder="1" applyAlignment="1"/>
    <xf numFmtId="0" fontId="6" fillId="6" borderId="23" xfId="2" applyFont="1" applyFill="1" applyBorder="1" applyAlignment="1">
      <alignment horizontal="center" vertical="center"/>
    </xf>
    <xf numFmtId="0" fontId="14" fillId="0" borderId="0" xfId="3" applyFont="1"/>
    <xf numFmtId="180" fontId="15" fillId="0" borderId="23" xfId="2" applyNumberFormat="1" applyFont="1" applyFill="1" applyBorder="1" applyAlignment="1">
      <alignment horizontal="center" vertical="center"/>
    </xf>
    <xf numFmtId="0" fontId="15" fillId="0" borderId="23" xfId="2" quotePrefix="1" applyFont="1" applyFill="1" applyBorder="1" applyAlignment="1">
      <alignment horizontal="center" vertical="center"/>
    </xf>
    <xf numFmtId="0" fontId="15" fillId="0" borderId="23" xfId="2" applyFont="1" applyFill="1" applyBorder="1" applyAlignment="1">
      <alignment horizontal="center" vertical="center"/>
    </xf>
    <xf numFmtId="181" fontId="15" fillId="0" borderId="23" xfId="4" quotePrefix="1" applyNumberFormat="1" applyFont="1" applyFill="1" applyBorder="1" applyAlignment="1">
      <alignment horizontal="center" vertical="center"/>
    </xf>
    <xf numFmtId="0" fontId="16" fillId="0" borderId="0" xfId="1" applyFont="1"/>
    <xf numFmtId="0" fontId="17" fillId="0" borderId="24" xfId="1" applyFont="1" applyBorder="1"/>
    <xf numFmtId="0" fontId="17" fillId="0" borderId="0" xfId="1" applyFont="1" applyBorder="1"/>
    <xf numFmtId="0" fontId="18" fillId="0" borderId="25" xfId="1" applyFont="1" applyBorder="1"/>
    <xf numFmtId="0" fontId="19" fillId="7" borderId="1" xfId="1" applyFont="1" applyFill="1" applyBorder="1" applyAlignment="1">
      <alignment horizontal="right"/>
    </xf>
    <xf numFmtId="0" fontId="19" fillId="7" borderId="4" xfId="1" applyFont="1" applyFill="1" applyBorder="1" applyAlignment="1">
      <alignment horizontal="right"/>
    </xf>
    <xf numFmtId="0" fontId="19" fillId="7" borderId="5" xfId="1" applyFont="1" applyFill="1" applyBorder="1" applyAlignment="1">
      <alignment horizontal="right"/>
    </xf>
    <xf numFmtId="0" fontId="2" fillId="0" borderId="4" xfId="1" applyBorder="1" applyAlignment="1">
      <alignment horizontal="right"/>
    </xf>
    <xf numFmtId="178" fontId="2" fillId="0" borderId="1" xfId="1" applyNumberFormat="1" applyBorder="1" applyAlignment="1">
      <alignment horizontal="right"/>
    </xf>
    <xf numFmtId="178" fontId="2" fillId="0" borderId="4" xfId="1" applyNumberFormat="1" applyBorder="1" applyAlignment="1">
      <alignment horizontal="right"/>
    </xf>
    <xf numFmtId="178" fontId="2" fillId="0" borderId="5" xfId="1" applyNumberFormat="1" applyBorder="1" applyAlignment="1">
      <alignment horizontal="right"/>
    </xf>
    <xf numFmtId="0" fontId="2" fillId="0" borderId="0" xfId="1" applyBorder="1" applyAlignment="1">
      <alignment horizontal="right"/>
    </xf>
    <xf numFmtId="178" fontId="2" fillId="0" borderId="6" xfId="1" applyNumberFormat="1" applyBorder="1" applyAlignment="1">
      <alignment horizontal="right"/>
    </xf>
    <xf numFmtId="178" fontId="2" fillId="0" borderId="0" xfId="1" applyNumberFormat="1" applyAlignment="1">
      <alignment horizontal="right"/>
    </xf>
    <xf numFmtId="178" fontId="2" fillId="0" borderId="7" xfId="1" applyNumberFormat="1" applyBorder="1" applyAlignment="1">
      <alignment horizontal="right"/>
    </xf>
    <xf numFmtId="0" fontId="20" fillId="7" borderId="26" xfId="1" applyFont="1" applyFill="1" applyBorder="1"/>
    <xf numFmtId="178" fontId="20" fillId="7" borderId="27" xfId="1" applyNumberFormat="1" applyFont="1" applyFill="1" applyBorder="1" applyAlignment="1">
      <alignment horizontal="right"/>
    </xf>
    <xf numFmtId="178" fontId="20" fillId="7" borderId="28" xfId="1" applyNumberFormat="1" applyFont="1" applyFill="1" applyBorder="1" applyAlignment="1">
      <alignment horizontal="right"/>
    </xf>
    <xf numFmtId="0" fontId="21" fillId="0" borderId="29" xfId="1" applyFont="1" applyFill="1" applyBorder="1" applyAlignment="1">
      <alignment horizontal="center"/>
    </xf>
    <xf numFmtId="14" fontId="2" fillId="0" borderId="30" xfId="1" applyNumberFormat="1" applyFill="1" applyBorder="1" applyAlignment="1"/>
    <xf numFmtId="0" fontId="2" fillId="0" borderId="30" xfId="1" applyFont="1" applyFill="1" applyBorder="1" applyAlignment="1"/>
    <xf numFmtId="0" fontId="2" fillId="0" borderId="30" xfId="1" applyFill="1" applyBorder="1" applyAlignment="1"/>
    <xf numFmtId="14" fontId="2" fillId="0" borderId="31" xfId="1" applyNumberFormat="1" applyFill="1" applyBorder="1" applyAlignment="1"/>
    <xf numFmtId="0" fontId="2" fillId="0" borderId="31" xfId="1" applyFont="1" applyFill="1" applyBorder="1" applyAlignment="1"/>
    <xf numFmtId="0" fontId="2" fillId="0" borderId="31" xfId="1" applyFill="1" applyBorder="1" applyAlignment="1"/>
    <xf numFmtId="0" fontId="18" fillId="0" borderId="32" xfId="1" applyFont="1" applyBorder="1"/>
    <xf numFmtId="0" fontId="22" fillId="7" borderId="33" xfId="1" applyFont="1" applyFill="1" applyBorder="1"/>
    <xf numFmtId="58" fontId="17" fillId="0" borderId="1" xfId="1" applyNumberFormat="1" applyFont="1" applyBorder="1"/>
    <xf numFmtId="0" fontId="2" fillId="0" borderId="1" xfId="1" applyNumberFormat="1" applyBorder="1" applyAlignment="1">
      <alignment horizontal="right"/>
    </xf>
    <xf numFmtId="0" fontId="2" fillId="0" borderId="4" xfId="1" applyNumberFormat="1" applyBorder="1" applyAlignment="1">
      <alignment horizontal="right"/>
    </xf>
    <xf numFmtId="0" fontId="2" fillId="0" borderId="5" xfId="1" applyNumberFormat="1" applyBorder="1" applyAlignment="1">
      <alignment horizontal="right"/>
    </xf>
    <xf numFmtId="0" fontId="2" fillId="0" borderId="34" xfId="1" applyBorder="1"/>
    <xf numFmtId="0" fontId="2" fillId="0" borderId="6" xfId="1" applyNumberFormat="1" applyBorder="1" applyAlignment="1">
      <alignment horizontal="right"/>
    </xf>
    <xf numFmtId="0" fontId="2" fillId="0" borderId="0" xfId="1" applyNumberFormat="1" applyAlignment="1">
      <alignment horizontal="right"/>
    </xf>
    <xf numFmtId="0" fontId="2" fillId="0" borderId="7" xfId="1" applyNumberFormat="1" applyBorder="1" applyAlignment="1">
      <alignment horizontal="right"/>
    </xf>
    <xf numFmtId="58" fontId="17" fillId="7" borderId="1" xfId="1" applyNumberFormat="1" applyFont="1" applyFill="1" applyBorder="1"/>
    <xf numFmtId="0" fontId="17" fillId="7" borderId="2" xfId="1" applyFont="1" applyFill="1" applyBorder="1"/>
    <xf numFmtId="0" fontId="17" fillId="7" borderId="1" xfId="1" applyNumberFormat="1" applyFont="1" applyFill="1" applyBorder="1" applyAlignment="1">
      <alignment horizontal="right"/>
    </xf>
    <xf numFmtId="0" fontId="17" fillId="7" borderId="4" xfId="1" applyNumberFormat="1" applyFont="1" applyFill="1" applyBorder="1" applyAlignment="1">
      <alignment horizontal="right"/>
    </xf>
    <xf numFmtId="0" fontId="17" fillId="7" borderId="5" xfId="1" applyNumberFormat="1" applyFont="1" applyFill="1" applyBorder="1" applyAlignment="1">
      <alignment horizontal="right"/>
    </xf>
    <xf numFmtId="0" fontId="2" fillId="0" borderId="35" xfId="1" applyBorder="1"/>
    <xf numFmtId="0" fontId="2" fillId="0" borderId="36" xfId="1" applyNumberFormat="1" applyBorder="1" applyAlignment="1">
      <alignment horizontal="right"/>
    </xf>
    <xf numFmtId="0" fontId="20" fillId="7" borderId="27" xfId="1" applyFont="1" applyFill="1" applyBorder="1"/>
    <xf numFmtId="0" fontId="20" fillId="7" borderId="27" xfId="1" applyNumberFormat="1" applyFont="1" applyFill="1" applyBorder="1" applyAlignment="1">
      <alignment horizontal="right"/>
    </xf>
    <xf numFmtId="0" fontId="20" fillId="7" borderId="28" xfId="1" applyNumberFormat="1" applyFont="1" applyFill="1" applyBorder="1" applyAlignment="1">
      <alignment horizontal="right"/>
    </xf>
    <xf numFmtId="0" fontId="23" fillId="0" borderId="0" xfId="1" applyFont="1" applyBorder="1"/>
    <xf numFmtId="0" fontId="12" fillId="0" borderId="0" xfId="1" applyFont="1"/>
    <xf numFmtId="0" fontId="24" fillId="0" borderId="25" xfId="1" applyFont="1" applyBorder="1"/>
    <xf numFmtId="0" fontId="24" fillId="0" borderId="32" xfId="1" applyFont="1" applyBorder="1"/>
    <xf numFmtId="0" fontId="25" fillId="7" borderId="1" xfId="1" applyFont="1" applyFill="1" applyBorder="1" applyAlignment="1">
      <alignment horizontal="right"/>
    </xf>
    <xf numFmtId="0" fontId="25" fillId="7" borderId="4" xfId="1" applyFont="1" applyFill="1" applyBorder="1" applyAlignment="1">
      <alignment horizontal="right"/>
    </xf>
    <xf numFmtId="0" fontId="25" fillId="7" borderId="5" xfId="1" applyFont="1" applyFill="1" applyBorder="1" applyAlignment="1">
      <alignment horizontal="right"/>
    </xf>
    <xf numFmtId="0" fontId="26" fillId="7" borderId="33" xfId="1" applyFont="1" applyFill="1" applyBorder="1"/>
    <xf numFmtId="0" fontId="12" fillId="0" borderId="4" xfId="1" applyFont="1" applyBorder="1" applyAlignment="1">
      <alignment horizontal="right"/>
    </xf>
    <xf numFmtId="184" fontId="12" fillId="0" borderId="1" xfId="1" applyNumberFormat="1" applyFont="1" applyBorder="1" applyAlignment="1">
      <alignment horizontal="right"/>
    </xf>
    <xf numFmtId="184" fontId="12" fillId="0" borderId="4" xfId="1" applyNumberFormat="1" applyFont="1" applyBorder="1" applyAlignment="1">
      <alignment horizontal="right"/>
    </xf>
    <xf numFmtId="184" fontId="12" fillId="0" borderId="5" xfId="1" applyNumberFormat="1" applyFont="1" applyBorder="1" applyAlignment="1">
      <alignment horizontal="right"/>
    </xf>
    <xf numFmtId="0" fontId="12" fillId="0" borderId="34" xfId="1" applyFont="1" applyBorder="1"/>
    <xf numFmtId="0" fontId="12" fillId="0" borderId="0" xfId="1" applyFont="1" applyBorder="1" applyAlignment="1">
      <alignment horizontal="right"/>
    </xf>
    <xf numFmtId="184" fontId="12" fillId="0" borderId="6" xfId="1" applyNumberFormat="1" applyFont="1" applyBorder="1" applyAlignment="1">
      <alignment horizontal="right"/>
    </xf>
    <xf numFmtId="184" fontId="12" fillId="0" borderId="0" xfId="1" applyNumberFormat="1" applyFont="1" applyAlignment="1">
      <alignment horizontal="right"/>
    </xf>
    <xf numFmtId="184" fontId="12" fillId="0" borderId="7" xfId="1" applyNumberFormat="1" applyFont="1" applyBorder="1" applyAlignment="1">
      <alignment horizontal="right"/>
    </xf>
    <xf numFmtId="0" fontId="12" fillId="0" borderId="35" xfId="1" applyFont="1" applyBorder="1"/>
    <xf numFmtId="0" fontId="12" fillId="0" borderId="2" xfId="1" applyFont="1" applyBorder="1"/>
    <xf numFmtId="184" fontId="12" fillId="0" borderId="36" xfId="1" applyNumberFormat="1" applyFont="1" applyBorder="1" applyAlignment="1">
      <alignment horizontal="right"/>
    </xf>
    <xf numFmtId="0" fontId="26" fillId="7" borderId="26" xfId="1" applyFont="1" applyFill="1" applyBorder="1"/>
    <xf numFmtId="0" fontId="26" fillId="7" borderId="27" xfId="1" applyFont="1" applyFill="1" applyBorder="1"/>
    <xf numFmtId="184" fontId="26" fillId="7" borderId="27" xfId="1" applyNumberFormat="1" applyFont="1" applyFill="1" applyBorder="1" applyAlignment="1">
      <alignment horizontal="right"/>
    </xf>
    <xf numFmtId="184" fontId="26" fillId="7" borderId="28" xfId="1" applyNumberFormat="1" applyFont="1" applyFill="1" applyBorder="1" applyAlignment="1">
      <alignment horizontal="right"/>
    </xf>
    <xf numFmtId="185" fontId="2" fillId="0" borderId="1" xfId="1" applyNumberFormat="1" applyBorder="1" applyAlignment="1">
      <alignment horizontal="right"/>
    </xf>
    <xf numFmtId="185" fontId="2" fillId="0" borderId="4" xfId="1" applyNumberFormat="1" applyBorder="1" applyAlignment="1">
      <alignment horizontal="right"/>
    </xf>
    <xf numFmtId="185" fontId="2" fillId="0" borderId="5" xfId="1" applyNumberFormat="1" applyBorder="1" applyAlignment="1">
      <alignment horizontal="right"/>
    </xf>
    <xf numFmtId="185" fontId="2" fillId="0" borderId="6" xfId="1" applyNumberFormat="1" applyBorder="1" applyAlignment="1">
      <alignment horizontal="right"/>
    </xf>
    <xf numFmtId="185" fontId="2" fillId="0" borderId="0" xfId="1" applyNumberFormat="1" applyAlignment="1">
      <alignment horizontal="right"/>
    </xf>
    <xf numFmtId="185" fontId="2" fillId="0" borderId="7" xfId="1" applyNumberFormat="1" applyBorder="1" applyAlignment="1">
      <alignment horizontal="right"/>
    </xf>
    <xf numFmtId="185" fontId="20" fillId="7" borderId="27" xfId="1" applyNumberFormat="1" applyFont="1" applyFill="1" applyBorder="1" applyAlignment="1">
      <alignment horizontal="right"/>
    </xf>
    <xf numFmtId="185" fontId="20" fillId="7" borderId="28" xfId="1" applyNumberFormat="1" applyFont="1" applyFill="1" applyBorder="1" applyAlignment="1">
      <alignment horizontal="right"/>
    </xf>
    <xf numFmtId="0" fontId="27" fillId="0" borderId="25" xfId="1" applyFont="1" applyBorder="1"/>
    <xf numFmtId="0" fontId="27" fillId="0" borderId="32" xfId="1" applyFont="1" applyBorder="1"/>
    <xf numFmtId="0" fontId="28" fillId="7" borderId="0" xfId="1" applyFont="1" applyFill="1" applyBorder="1" applyAlignment="1">
      <alignment horizontal="right"/>
    </xf>
    <xf numFmtId="58" fontId="29" fillId="7" borderId="33" xfId="1" applyNumberFormat="1" applyFont="1" applyFill="1" applyBorder="1"/>
    <xf numFmtId="0" fontId="29" fillId="7" borderId="37" xfId="1" applyFont="1" applyFill="1" applyBorder="1"/>
    <xf numFmtId="181" fontId="7" fillId="0" borderId="5" xfId="1" applyNumberFormat="1" applyFont="1" applyBorder="1" applyAlignment="1">
      <alignment horizontal="right"/>
    </xf>
    <xf numFmtId="0" fontId="7" fillId="0" borderId="34" xfId="1" applyFont="1" applyBorder="1"/>
    <xf numFmtId="0" fontId="7" fillId="0" borderId="38" xfId="1" applyFont="1" applyBorder="1" applyAlignment="1">
      <alignment horizontal="right"/>
    </xf>
    <xf numFmtId="181" fontId="7" fillId="0" borderId="39" xfId="1" applyNumberFormat="1" applyFont="1" applyBorder="1" applyAlignment="1">
      <alignment horizontal="right"/>
    </xf>
    <xf numFmtId="58" fontId="30" fillId="8" borderId="26" xfId="1" applyNumberFormat="1" applyFont="1" applyFill="1" applyBorder="1"/>
    <xf numFmtId="0" fontId="30" fillId="8" borderId="27" xfId="1" applyFont="1" applyFill="1" applyBorder="1"/>
    <xf numFmtId="181" fontId="30" fillId="8" borderId="28" xfId="1" applyNumberFormat="1" applyFont="1" applyFill="1" applyBorder="1" applyAlignment="1">
      <alignment horizontal="right"/>
    </xf>
    <xf numFmtId="181" fontId="30" fillId="8" borderId="40" xfId="1" applyNumberFormat="1" applyFont="1" applyFill="1" applyBorder="1" applyAlignment="1">
      <alignment horizontal="right"/>
    </xf>
    <xf numFmtId="58" fontId="29" fillId="7" borderId="26" xfId="1" applyNumberFormat="1" applyFont="1" applyFill="1" applyBorder="1"/>
    <xf numFmtId="0" fontId="29" fillId="7" borderId="27" xfId="1" applyFont="1" applyFill="1" applyBorder="1"/>
    <xf numFmtId="181" fontId="29" fillId="7" borderId="28" xfId="1" applyNumberFormat="1" applyFont="1" applyFill="1" applyBorder="1" applyAlignment="1">
      <alignment horizontal="right"/>
    </xf>
    <xf numFmtId="181" fontId="7" fillId="0" borderId="0" xfId="4" applyNumberFormat="1" applyFont="1"/>
    <xf numFmtId="0" fontId="31" fillId="3" borderId="41" xfId="1" applyFont="1" applyFill="1" applyBorder="1" applyAlignment="1">
      <alignment horizontal="centerContinuous"/>
    </xf>
    <xf numFmtId="1" fontId="31" fillId="3" borderId="14" xfId="1" applyNumberFormat="1" applyFont="1" applyFill="1" applyBorder="1" applyAlignment="1">
      <alignment horizontal="centerContinuous"/>
    </xf>
    <xf numFmtId="2" fontId="31" fillId="3" borderId="14" xfId="1" applyNumberFormat="1" applyFont="1" applyFill="1" applyBorder="1" applyAlignment="1">
      <alignment horizontal="centerContinuous"/>
    </xf>
    <xf numFmtId="2" fontId="31" fillId="3" borderId="15" xfId="1" applyNumberFormat="1" applyFont="1" applyFill="1" applyBorder="1" applyAlignment="1">
      <alignment horizontal="centerContinuous"/>
    </xf>
    <xf numFmtId="2" fontId="31" fillId="3" borderId="42" xfId="1" applyNumberFormat="1" applyFont="1" applyFill="1" applyBorder="1" applyAlignment="1">
      <alignment horizontal="center"/>
    </xf>
    <xf numFmtId="2" fontId="31" fillId="3" borderId="0" xfId="1" applyNumberFormat="1" applyFont="1" applyFill="1" applyBorder="1" applyAlignment="1">
      <alignment horizontal="center"/>
    </xf>
    <xf numFmtId="1" fontId="31" fillId="3" borderId="0" xfId="1" applyNumberFormat="1" applyFont="1" applyFill="1" applyBorder="1" applyAlignment="1">
      <alignment horizontal="center"/>
    </xf>
    <xf numFmtId="2" fontId="31" fillId="3" borderId="43" xfId="1" applyNumberFormat="1" applyFont="1" applyFill="1" applyBorder="1" applyAlignment="1">
      <alignment horizontal="center"/>
    </xf>
    <xf numFmtId="58" fontId="6" fillId="4" borderId="16" xfId="1" applyNumberFormat="1" applyFont="1" applyFill="1" applyBorder="1" applyAlignment="1"/>
    <xf numFmtId="1" fontId="6" fillId="4" borderId="17" xfId="1" applyNumberFormat="1" applyFont="1" applyFill="1" applyBorder="1" applyAlignment="1"/>
    <xf numFmtId="183" fontId="6" fillId="4" borderId="17" xfId="1" applyNumberFormat="1" applyFont="1" applyFill="1" applyBorder="1" applyAlignment="1"/>
    <xf numFmtId="58" fontId="6" fillId="4" borderId="44" xfId="1" applyNumberFormat="1" applyFont="1" applyFill="1" applyBorder="1" applyAlignment="1"/>
    <xf numFmtId="1" fontId="6" fillId="4" borderId="19" xfId="1" applyNumberFormat="1" applyFont="1" applyFill="1" applyBorder="1" applyAlignment="1"/>
    <xf numFmtId="2" fontId="6" fillId="4" borderId="19" xfId="1" applyNumberFormat="1" applyFont="1" applyFill="1" applyBorder="1" applyAlignment="1"/>
    <xf numFmtId="183" fontId="6" fillId="4" borderId="19" xfId="1" applyNumberFormat="1" applyFont="1" applyFill="1" applyBorder="1" applyAlignment="1"/>
  </cellXfs>
  <cellStyles count="5">
    <cellStyle name="一般" xfId="0" builtinId="0"/>
    <cellStyle name="一般 2" xfId="1"/>
    <cellStyle name="一般_作業18" xfId="3"/>
    <cellStyle name="一般_排行榜交叉統計分析_1" xfId="2"/>
    <cellStyle name="千分位 2" xfId="4"/>
  </cellStyles>
  <dxfs count="5">
    <dxf>
      <font>
        <sz val="12"/>
      </font>
    </dxf>
    <dxf>
      <numFmt numFmtId="181" formatCode="_(* #,##0_);_(* \(#,##0\);_(* &quot;-&quot;??_);_(@_)"/>
    </dxf>
    <dxf>
      <font>
        <name val="標楷體"/>
        <scheme val="none"/>
      </font>
    </dxf>
    <dxf>
      <font>
        <name val="Times New Roman"/>
        <scheme val="none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pivotCacheDefinition" Target="pivotCache/pivotCacheDefinition8.xml"/><Relationship Id="rId3" Type="http://schemas.openxmlformats.org/officeDocument/2006/relationships/chartsheet" Target="chartsheets/sheet2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3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pivotCacheDefinition" Target="pivotCache/pivotCacheDefinition5.xml"/><Relationship Id="rId28" Type="http://schemas.openxmlformats.org/officeDocument/2006/relationships/connections" Target="connections.xml"/><Relationship Id="rId10" Type="http://schemas.openxmlformats.org/officeDocument/2006/relationships/worksheet" Target="worksheets/sheet7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pivotCacheDefinition" Target="pivotCache/pivotCacheDefinition4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[CH06樞紐分析資料庫範例(參考答案).xlsx]Sheet2!樞紐分析表4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zh-TW"/>
              <a:t>樞紐分析圖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hPercent val="171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大陸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Sheet2!$A$5:$A$8</c:f>
              <c:strCache>
                <c:ptCount val="3"/>
                <c:pt idx="0">
                  <c:v>林毓恆</c:v>
                </c:pt>
                <c:pt idx="1">
                  <c:v>林毓修</c:v>
                </c:pt>
                <c:pt idx="2">
                  <c:v>黃冠儒</c:v>
                </c:pt>
              </c:strCache>
            </c:strRef>
          </c:cat>
          <c:val>
            <c:numRef>
              <c:f>Sheet2!$B$5:$B$8</c:f>
              <c:numCache>
                <c:formatCode>0.00_ </c:formatCode>
                <c:ptCount val="3"/>
                <c:pt idx="0">
                  <c:v>3766</c:v>
                </c:pt>
                <c:pt idx="1">
                  <c:v>3860</c:v>
                </c:pt>
                <c:pt idx="2">
                  <c:v>2435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北美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Sheet2!$A$5:$A$8</c:f>
              <c:strCache>
                <c:ptCount val="3"/>
                <c:pt idx="0">
                  <c:v>林毓恆</c:v>
                </c:pt>
                <c:pt idx="1">
                  <c:v>林毓修</c:v>
                </c:pt>
                <c:pt idx="2">
                  <c:v>黃冠儒</c:v>
                </c:pt>
              </c:strCache>
            </c:strRef>
          </c:cat>
          <c:val>
            <c:numRef>
              <c:f>Sheet2!$C$5:$C$8</c:f>
              <c:numCache>
                <c:formatCode>0.00_ </c:formatCode>
                <c:ptCount val="3"/>
                <c:pt idx="0">
                  <c:v>4092</c:v>
                </c:pt>
                <c:pt idx="1">
                  <c:v>3948</c:v>
                </c:pt>
                <c:pt idx="2">
                  <c:v>2430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0865280"/>
        <c:axId val="390865672"/>
        <c:axId val="0"/>
      </c:bar3DChart>
      <c:catAx>
        <c:axId val="39086528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/>
                  <a:t>人名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zh-TW"/>
          </a:p>
        </c:txPr>
        <c:crossAx val="390865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90865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銷售金額</a:t>
                </a:r>
              </a:p>
            </c:rich>
          </c:tx>
          <c:layout/>
          <c:overlay val="0"/>
        </c:title>
        <c:numFmt formatCode="#,##0_);[Red]\(#,##0\)" sourceLinked="0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9086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zh-TW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[CH06樞紐分析資料庫範例(參考答案).xlsx]Sheet3!樞紐分析表5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大陸</c:v>
                </c:pt>
              </c:strCache>
            </c:strRef>
          </c:tx>
          <c:invertIfNegative val="0"/>
          <c:cat>
            <c:strRef>
              <c:f>Sheet3!$A$5:$A$9</c:f>
              <c:strCache>
                <c:ptCount val="4"/>
                <c:pt idx="0">
                  <c:v>西瓜</c:v>
                </c:pt>
                <c:pt idx="1">
                  <c:v>香蕉</c:v>
                </c:pt>
                <c:pt idx="2">
                  <c:v>葡萄</c:v>
                </c:pt>
                <c:pt idx="3">
                  <c:v>蘋果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271</c:v>
                </c:pt>
                <c:pt idx="1">
                  <c:v>61</c:v>
                </c:pt>
                <c:pt idx="2">
                  <c:v>185</c:v>
                </c:pt>
                <c:pt idx="3">
                  <c:v>246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北美</c:v>
                </c:pt>
              </c:strCache>
            </c:strRef>
          </c:tx>
          <c:invertIfNegative val="0"/>
          <c:cat>
            <c:strRef>
              <c:f>Sheet3!$A$5:$A$9</c:f>
              <c:strCache>
                <c:ptCount val="4"/>
                <c:pt idx="0">
                  <c:v>西瓜</c:v>
                </c:pt>
                <c:pt idx="1">
                  <c:v>香蕉</c:v>
                </c:pt>
                <c:pt idx="2">
                  <c:v>葡萄</c:v>
                </c:pt>
                <c:pt idx="3">
                  <c:v>蘋果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200</c:v>
                </c:pt>
                <c:pt idx="1">
                  <c:v>100</c:v>
                </c:pt>
                <c:pt idx="2">
                  <c:v>142</c:v>
                </c:pt>
                <c:pt idx="3">
                  <c:v>393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歐洲</c:v>
                </c:pt>
              </c:strCache>
            </c:strRef>
          </c:tx>
          <c:invertIfNegative val="0"/>
          <c:cat>
            <c:strRef>
              <c:f>Sheet3!$A$5:$A$9</c:f>
              <c:strCache>
                <c:ptCount val="4"/>
                <c:pt idx="0">
                  <c:v>西瓜</c:v>
                </c:pt>
                <c:pt idx="1">
                  <c:v>香蕉</c:v>
                </c:pt>
                <c:pt idx="2">
                  <c:v>葡萄</c:v>
                </c:pt>
                <c:pt idx="3">
                  <c:v>蘋果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258</c:v>
                </c:pt>
                <c:pt idx="3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867632"/>
        <c:axId val="390868024"/>
      </c:barChart>
      <c:catAx>
        <c:axId val="3908676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90868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90868024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9086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[CH06樞紐分析資料庫範例(參考答案).xlsx]Sheet1!樞紐分析表1</c:name>
    <c:fmtId val="1"/>
  </c:pivotSource>
  <c:chart>
    <c:title>
      <c:layout/>
      <c:overlay val="0"/>
      <c:txPr>
        <a:bodyPr/>
        <a:lstStyle/>
        <a:p>
          <a:pPr>
            <a:defRPr sz="1400"/>
          </a:pPr>
          <a:endParaRPr lang="zh-TW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Sheet1!$A$4:$A$13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80-89</c:v>
                </c:pt>
                <c:pt idx="8">
                  <c:v>90-100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50</c:v>
                </c:pt>
                <c:pt idx="6">
                  <c:v>66</c:v>
                </c:pt>
                <c:pt idx="7">
                  <c:v>85</c:v>
                </c:pt>
                <c:pt idx="8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0870768"/>
        <c:axId val="390871160"/>
      </c:barChart>
      <c:catAx>
        <c:axId val="39087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90871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90871160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9087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[CH06樞紐分析資料庫範例(參考答案).xlsx]Sheet4!樞紐分析表6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zh-TW"/>
              <a:t>第一品牌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台灣啤酒</c:v>
                </c:pt>
              </c:strCache>
            </c:strRef>
          </c:tx>
          <c:invertIfNegative val="0"/>
          <c:cat>
            <c:strRef>
              <c:f>Sheet4!$A$5:$A$10</c:f>
              <c:strCache>
                <c:ptCount val="5"/>
                <c:pt idx="0">
                  <c:v>&lt;26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&gt;56</c:v>
                </c:pt>
              </c:strCache>
            </c:strRef>
          </c:cat>
          <c:val>
            <c:numRef>
              <c:f>Sheet4!$B$5:$B$10</c:f>
              <c:numCache>
                <c:formatCode>0.00%</c:formatCode>
                <c:ptCount val="5"/>
                <c:pt idx="0">
                  <c:v>0.44117647058823528</c:v>
                </c:pt>
                <c:pt idx="1">
                  <c:v>0.56097560975609762</c:v>
                </c:pt>
                <c:pt idx="2">
                  <c:v>0.60784313725490191</c:v>
                </c:pt>
                <c:pt idx="3">
                  <c:v>0.625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其它</c:v>
                </c:pt>
              </c:strCache>
            </c:strRef>
          </c:tx>
          <c:invertIfNegative val="0"/>
          <c:cat>
            <c:strRef>
              <c:f>Sheet4!$A$5:$A$10</c:f>
              <c:strCache>
                <c:ptCount val="5"/>
                <c:pt idx="0">
                  <c:v>&lt;26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&gt;56</c:v>
                </c:pt>
              </c:strCache>
            </c:strRef>
          </c:cat>
          <c:val>
            <c:numRef>
              <c:f>Sheet4!$C$5:$C$10</c:f>
              <c:numCache>
                <c:formatCode>0.00%</c:formatCode>
                <c:ptCount val="5"/>
                <c:pt idx="0">
                  <c:v>0</c:v>
                </c:pt>
                <c:pt idx="1">
                  <c:v>2.4390243902439025E-2</c:v>
                </c:pt>
                <c:pt idx="2">
                  <c:v>1.9607843137254902E-2</c:v>
                </c:pt>
                <c:pt idx="3">
                  <c:v>4.1666666666666664E-2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美樂</c:v>
                </c:pt>
              </c:strCache>
            </c:strRef>
          </c:tx>
          <c:invertIfNegative val="0"/>
          <c:cat>
            <c:strRef>
              <c:f>Sheet4!$A$5:$A$10</c:f>
              <c:strCache>
                <c:ptCount val="5"/>
                <c:pt idx="0">
                  <c:v>&lt;26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&gt;56</c:v>
                </c:pt>
              </c:strCache>
            </c:strRef>
          </c:cat>
          <c:val>
            <c:numRef>
              <c:f>Sheet4!$D$5:$D$10</c:f>
              <c:numCache>
                <c:formatCode>0.00%</c:formatCode>
                <c:ptCount val="5"/>
                <c:pt idx="0">
                  <c:v>2.9411764705882353E-2</c:v>
                </c:pt>
                <c:pt idx="1">
                  <c:v>7.3170731707317069E-2</c:v>
                </c:pt>
                <c:pt idx="2">
                  <c:v>7.8431372549019607E-2</c:v>
                </c:pt>
                <c:pt idx="3">
                  <c:v>6.25E-2</c:v>
                </c:pt>
                <c:pt idx="4">
                  <c:v>7.6923076923076927E-2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海尼根</c:v>
                </c:pt>
              </c:strCache>
            </c:strRef>
          </c:tx>
          <c:invertIfNegative val="0"/>
          <c:cat>
            <c:strRef>
              <c:f>Sheet4!$A$5:$A$10</c:f>
              <c:strCache>
                <c:ptCount val="5"/>
                <c:pt idx="0">
                  <c:v>&lt;26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&gt;56</c:v>
                </c:pt>
              </c:strCache>
            </c:strRef>
          </c:cat>
          <c:val>
            <c:numRef>
              <c:f>Sheet4!$E$5:$E$10</c:f>
              <c:numCache>
                <c:formatCode>0.00%</c:formatCode>
                <c:ptCount val="5"/>
                <c:pt idx="0">
                  <c:v>0.29411764705882354</c:v>
                </c:pt>
                <c:pt idx="1">
                  <c:v>0.12195121951219512</c:v>
                </c:pt>
                <c:pt idx="2">
                  <c:v>0.15686274509803921</c:v>
                </c:pt>
                <c:pt idx="3">
                  <c:v>0.14583333333333334</c:v>
                </c:pt>
                <c:pt idx="4">
                  <c:v>0.23076923076923078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黑麥格</c:v>
                </c:pt>
              </c:strCache>
            </c:strRef>
          </c:tx>
          <c:invertIfNegative val="0"/>
          <c:cat>
            <c:strRef>
              <c:f>Sheet4!$A$5:$A$10</c:f>
              <c:strCache>
                <c:ptCount val="5"/>
                <c:pt idx="0">
                  <c:v>&lt;26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&gt;56</c:v>
                </c:pt>
              </c:strCache>
            </c:strRef>
          </c:cat>
          <c:val>
            <c:numRef>
              <c:f>Sheet4!$F$5:$F$10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0.12195121951219512</c:v>
                </c:pt>
                <c:pt idx="2">
                  <c:v>9.8039215686274508E-2</c:v>
                </c:pt>
                <c:pt idx="3">
                  <c:v>0.125</c:v>
                </c:pt>
                <c:pt idx="4">
                  <c:v>0.19230769230769232</c:v>
                </c:pt>
              </c:numCache>
            </c:numRef>
          </c:val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麒麟</c:v>
                </c:pt>
              </c:strCache>
            </c:strRef>
          </c:tx>
          <c:invertIfNegative val="0"/>
          <c:cat>
            <c:strRef>
              <c:f>Sheet4!$A$5:$A$10</c:f>
              <c:strCache>
                <c:ptCount val="5"/>
                <c:pt idx="0">
                  <c:v>&lt;26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&gt;56</c:v>
                </c:pt>
              </c:strCache>
            </c:strRef>
          </c:cat>
          <c:val>
            <c:numRef>
              <c:f>Sheet4!$G$5:$G$10</c:f>
              <c:numCache>
                <c:formatCode>0.00%</c:formatCode>
                <c:ptCount val="5"/>
                <c:pt idx="0">
                  <c:v>5.8823529411764705E-2</c:v>
                </c:pt>
                <c:pt idx="1">
                  <c:v>9.7560975609756101E-2</c:v>
                </c:pt>
                <c:pt idx="2">
                  <c:v>3.9215686274509803E-2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875080"/>
        <c:axId val="390874688"/>
      </c:barChart>
      <c:catAx>
        <c:axId val="390875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學歷</a:t>
                </a:r>
                <a:r>
                  <a:rPr lang="en-US"/>
                  <a:t>-</a:t>
                </a:r>
                <a:r>
                  <a:rPr lang="zh-TW"/>
                  <a:t>性別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90874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9087468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/>
                  <a:t>個數</a:t>
                </a:r>
              </a:p>
            </c:rich>
          </c:tx>
          <c:layout/>
          <c:overlay val="0"/>
        </c:title>
        <c:numFmt formatCode="0.00%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9087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48"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48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6563" cy="6092031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19050</xdr:rowOff>
    </xdr:from>
    <xdr:to>
      <xdr:col>8</xdr:col>
      <xdr:colOff>581025</xdr:colOff>
      <xdr:row>14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6563" cy="6092031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H07&#27166;&#32016;&#20998;&#26512;&#36039;&#26009;&#24235;&#31684;&#20363;(&#21443;&#32771;&#31572;&#26696;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H07&#27166;&#32016;&#20998;&#26512;&#36039;&#26009;&#24235;&#31684;&#20363;(&#21443;&#32771;&#31572;&#26696;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CH07&#27166;&#32016;&#20998;&#26512;&#36039;&#26009;&#24235;&#31684;&#20363;(&#21443;&#32771;&#31572;&#26696;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&#20013;&#25991;Excel&#36039;&#26009;&#20998;&#26512;&#25913;&#29256;/&#26412;&#26360;&#31684;&#20363;/&#31684;&#20363;&#21443;&#32771;&#35299;&#31572;/CH07&#36914;&#38542;&#27166;&#32016;&#20998;&#26512;&#34920;&#33287;&#25033;&#29992;(F)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&#20013;&#25991;Excel&#36039;&#26009;&#20998;&#26512;&#25913;&#29256;/&#26412;&#26360;&#31684;&#20363;/&#31684;&#20363;&#21443;&#32771;&#35299;&#31572;/CH07&#36914;&#38542;&#27166;&#32016;&#20998;&#26512;&#34920;&#33287;&#25033;&#29992;(F)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&#20013;&#25991;Excel&#36039;&#26009;&#20998;&#26512;&#25913;&#29256;/&#26412;&#26360;&#31684;&#20363;/&#31684;&#20363;&#21443;&#32771;&#35299;&#31572;/CH07&#36914;&#38542;&#27166;&#32016;&#20998;&#26512;&#34920;&#33287;&#25033;&#29992;(F).XLS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/&#20013;&#25991;Excel&#36039;&#26009;&#20998;&#26512;&#25913;&#29256;/&#26412;&#26360;&#31684;&#20363;/&#31684;&#20363;&#21443;&#32771;&#35299;&#31572;/CH07&#36914;&#38542;&#27166;&#32016;&#20998;&#26512;&#34920;&#33287;&#25033;&#29992;(F).XLS" TargetMode="External"/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cent" refreshedDate="37965.364839120368" createdVersion="1" refreshedVersion="2" recordCount="100" upgradeOnRefresh="1">
  <cacheSource type="worksheet">
    <worksheetSource ref="A2:G102" sheet="銷售清單" r:id="rId2"/>
  </cacheSource>
  <cacheFields count="7">
    <cacheField name="日期" numFmtId="0">
      <sharedItems containsSemiMixedTypes="0" containsNonDate="0" containsDate="1" containsString="0" minDate="2003-01-01T00:00:00" maxDate="2004-01-01T00:00:00"/>
    </cacheField>
    <cacheField name="銷售員" numFmtId="0">
      <sharedItems count="4">
        <s v="林毓恆"/>
        <s v="林毓修"/>
        <s v="黃冠儒"/>
        <s v="陳建志"/>
      </sharedItems>
    </cacheField>
    <cacheField name="產品" numFmtId="0">
      <sharedItems count="4">
        <s v="葡萄"/>
        <s v="蘋果"/>
        <s v="西瓜"/>
        <s v="香蕉"/>
      </sharedItems>
    </cacheField>
    <cacheField name="地區" numFmtId="0">
      <sharedItems count="3">
        <s v="歐洲"/>
        <s v="北美"/>
        <s v="大陸"/>
      </sharedItems>
    </cacheField>
    <cacheField name="單價" numFmtId="0">
      <sharedItems containsSemiMixedTypes="0" containsString="0" containsNumber="1" containsInteger="1" minValue="12" maxValue="20" count="4">
        <n v="20"/>
        <n v="12"/>
        <n v="18"/>
        <n v="15"/>
      </sharedItems>
    </cacheField>
    <cacheField name="銷售量" numFmtId="0">
      <sharedItems containsSemiMixedTypes="0" containsString="0" containsNumber="1" containsInteger="1" minValue="10" maxValue="42" count="17">
        <n v="24"/>
        <n v="16"/>
        <n v="22"/>
        <n v="17"/>
        <n v="14"/>
        <n v="12"/>
        <n v="25"/>
        <n v="13"/>
        <n v="19"/>
        <n v="29"/>
        <n v="15"/>
        <n v="42"/>
        <n v="23"/>
        <n v="18"/>
        <n v="10"/>
        <n v="21"/>
        <n v="20"/>
      </sharedItems>
    </cacheField>
    <cacheField name="小計" numFmtId="0">
      <sharedItems containsSemiMixedTypes="0" containsString="0" containsNumber="1" containsInteger="1" minValue="120" maxValue="7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ncent" refreshedDate="37966.889910300924" createdVersion="1" refreshedVersion="2" recordCount="100" upgradeOnRefresh="1">
  <cacheSource type="worksheet">
    <worksheetSource ref="A1:D101" sheet="學生成績統計" r:id="rId2"/>
  </cacheSource>
  <cacheFields count="4">
    <cacheField name="學號" numFmtId="0">
      <sharedItems containsSemiMixedTypes="0" containsString="0" containsNumber="1" containsInteger="1" minValue="8783001" maxValue="8983233"/>
    </cacheField>
    <cacheField name="姓名" numFmtId="0">
      <sharedItems/>
    </cacheField>
    <cacheField name="上學期" numFmtId="0">
      <sharedItems containsSemiMixedTypes="0" containsString="0" containsNumber="1" containsInteger="1" minValue="0" maxValue="100" count="48">
        <n v="65"/>
        <n v="87"/>
        <n v="83"/>
        <n v="95"/>
        <n v="90"/>
        <n v="93"/>
        <n v="100"/>
        <n v="73"/>
        <n v="72"/>
        <n v="79"/>
        <n v="92"/>
        <n v="74"/>
        <n v="77"/>
        <n v="25"/>
        <n v="70"/>
        <n v="30"/>
        <n v="9"/>
        <n v="62"/>
        <n v="0"/>
        <n v="12"/>
        <n v="81"/>
        <n v="60"/>
        <n v="61"/>
        <n v="94"/>
        <n v="80"/>
        <n v="27"/>
        <n v="89"/>
        <n v="99"/>
        <n v="20"/>
        <n v="14"/>
        <n v="19"/>
        <n v="6"/>
        <n v="59"/>
        <n v="56"/>
        <n v="71"/>
        <n v="35"/>
        <n v="51"/>
        <n v="38"/>
        <n v="63"/>
        <n v="85"/>
        <n v="36"/>
        <n v="82"/>
        <n v="32"/>
        <n v="68"/>
        <n v="67"/>
        <n v="64"/>
        <n v="55"/>
        <n v="66"/>
      </sharedItems>
      <fieldGroup base="2">
        <rangePr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下學期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使用者" refreshedDate="41592.600909259258" createdVersion="5" refreshedVersion="5" minRefreshableVersion="3" recordCount="200">
  <cacheSource type="worksheet">
    <worksheetSource ref="A4:I204" sheet="啤酒消費市場調查" r:id="rId2"/>
  </cacheSource>
  <cacheFields count="9">
    <cacheField name="日期" numFmtId="180">
      <sharedItems containsSemiMixedTypes="0" containsNonDate="0" containsDate="1" containsString="0" minDate="2005-01-01T00:00:00" maxDate="2005-04-01T00:00:00" count="82">
        <d v="2005-01-01T00:00:00"/>
        <d v="2005-03-31T00:00:00"/>
        <d v="2005-02-17T00:00:00"/>
        <d v="2005-02-20T00:00:00"/>
        <d v="2005-01-09T00:00:00"/>
        <d v="2005-03-16T00:00:00"/>
        <d v="2005-02-13T00:00:00"/>
        <d v="2005-01-29T00:00:00"/>
        <d v="2005-01-15T00:00:00"/>
        <d v="2005-01-03T00:00:00"/>
        <d v="2005-02-05T00:00:00"/>
        <d v="2005-03-02T00:00:00"/>
        <d v="2005-03-13T00:00:00"/>
        <d v="2005-03-17T00:00:00"/>
        <d v="2005-03-28T00:00:00"/>
        <d v="2005-03-19T00:00:00"/>
        <d v="2005-01-21T00:00:00"/>
        <d v="2005-02-10T00:00:00"/>
        <d v="2005-02-26T00:00:00"/>
        <d v="2005-02-25T00:00:00"/>
        <d v="2005-02-03T00:00:00"/>
        <d v="2005-03-26T00:00:00"/>
        <d v="2005-03-08T00:00:00"/>
        <d v="2005-03-05T00:00:00"/>
        <d v="2005-01-26T00:00:00"/>
        <d v="2005-02-22T00:00:00"/>
        <d v="2005-01-11T00:00:00"/>
        <d v="2005-01-10T00:00:00"/>
        <d v="2005-03-24T00:00:00"/>
        <d v="2005-01-16T00:00:00"/>
        <d v="2005-03-18T00:00:00"/>
        <d v="2005-01-05T00:00:00"/>
        <d v="2005-03-09T00:00:00"/>
        <d v="2005-01-04T00:00:00"/>
        <d v="2005-02-11T00:00:00"/>
        <d v="2005-01-02T00:00:00"/>
        <d v="2005-01-24T00:00:00"/>
        <d v="2005-03-25T00:00:00"/>
        <d v="2005-02-15T00:00:00"/>
        <d v="2005-01-06T00:00:00"/>
        <d v="2005-03-21T00:00:00"/>
        <d v="2005-01-08T00:00:00"/>
        <d v="2005-02-07T00:00:00"/>
        <d v="2005-01-17T00:00:00"/>
        <d v="2005-01-27T00:00:00"/>
        <d v="2005-02-06T00:00:00"/>
        <d v="2005-01-23T00:00:00"/>
        <d v="2005-03-30T00:00:00"/>
        <d v="2005-02-19T00:00:00"/>
        <d v="2005-01-25T00:00:00"/>
        <d v="2005-01-28T00:00:00"/>
        <d v="2005-03-07T00:00:00"/>
        <d v="2005-02-01T00:00:00"/>
        <d v="2005-03-01T00:00:00"/>
        <d v="2005-03-27T00:00:00"/>
        <d v="2005-01-20T00:00:00"/>
        <d v="2005-02-21T00:00:00"/>
        <d v="2005-03-11T00:00:00"/>
        <d v="2005-01-19T00:00:00"/>
        <d v="2005-02-23T00:00:00"/>
        <d v="2005-03-06T00:00:00"/>
        <d v="2005-03-22T00:00:00"/>
        <d v="2005-03-10T00:00:00"/>
        <d v="2005-01-30T00:00:00"/>
        <d v="2005-01-14T00:00:00"/>
        <d v="2005-02-14T00:00:00"/>
        <d v="2005-01-07T00:00:00"/>
        <d v="2005-03-15T00:00:00"/>
        <d v="2005-02-27T00:00:00"/>
        <d v="2005-03-20T00:00:00"/>
        <d v="2005-02-24T00:00:00"/>
        <d v="2005-02-16T00:00:00"/>
        <d v="2005-03-14T00:00:00"/>
        <d v="2005-03-29T00:00:00"/>
        <d v="2005-01-22T00:00:00"/>
        <d v="2005-03-03T00:00:00"/>
        <d v="2005-02-28T00:00:00"/>
        <d v="2005-02-02T00:00:00"/>
        <d v="2005-02-08T00:00:00"/>
        <d v="2005-02-09T00:00:00"/>
        <d v="2005-02-04T00:00:00"/>
        <d v="2005-03-12T00:00:00"/>
      </sharedItems>
      <fieldGroup base="0">
        <rangePr groupBy="days" startDate="2005-01-01T00:00:00" endDate="2005-04-01T00:00:00" groupInterval="15"/>
        <groupItems count="8">
          <s v="&lt;2005/1/1"/>
          <s v="2005/1/1 - 2005/1/15"/>
          <s v="2005/1/16 - 2005/1/30"/>
          <s v="2005/1/31 - 2005/2/14"/>
          <s v="2005/2/15 - 2005/3/1"/>
          <s v="2005/3/2 - 2005/3/16"/>
          <s v="2005/3/17 - 2005/3/31"/>
          <s v="&gt;2005/4/1"/>
        </groupItems>
      </fieldGroup>
    </cacheField>
    <cacheField name="年齡" numFmtId="0">
      <sharedItems containsSemiMixedTypes="0" containsString="0" containsNumber="1" containsInteger="1" minValue="20" maxValue="60" count="41">
        <n v="25"/>
        <n v="21"/>
        <n v="26"/>
        <n v="58"/>
        <n v="29"/>
        <n v="40"/>
        <n v="31"/>
        <n v="47"/>
        <n v="60"/>
        <n v="23"/>
        <n v="39"/>
        <n v="34"/>
        <n v="28"/>
        <n v="22"/>
        <n v="59"/>
        <n v="48"/>
        <n v="20"/>
        <n v="43"/>
        <n v="30"/>
        <n v="53"/>
        <n v="27"/>
        <n v="44"/>
        <n v="37"/>
        <n v="46"/>
        <n v="42"/>
        <n v="54"/>
        <n v="32"/>
        <n v="45"/>
        <n v="56"/>
        <n v="57"/>
        <n v="33"/>
        <n v="41"/>
        <n v="55"/>
        <n v="49"/>
        <n v="52"/>
        <n v="24"/>
        <n v="36"/>
        <n v="35"/>
        <n v="38"/>
        <n v="50"/>
        <n v="51"/>
      </sharedItems>
      <fieldGroup base="1">
        <rangePr autoStart="0" autoEnd="0" startNum="26" endNum="55" groupInterval="10"/>
        <groupItems count="5">
          <s v="&lt;26"/>
          <s v="26-35"/>
          <s v="36-45"/>
          <s v="46-55"/>
          <s v="&gt;56"/>
        </groupItems>
      </fieldGroup>
    </cacheField>
    <cacheField name="性別" numFmtId="0">
      <sharedItems/>
    </cacheField>
    <cacheField name="收入" numFmtId="182">
      <sharedItems containsSemiMixedTypes="0" containsString="0" containsNumber="1" containsInteger="1" minValue="5400" maxValue="599700"/>
    </cacheField>
    <cacheField name="學歷" numFmtId="0">
      <sharedItems/>
    </cacheField>
    <cacheField name="第一品牌" numFmtId="0">
      <sharedItems count="6">
        <s v="麒麟"/>
        <s v="台灣啤酒"/>
        <s v="海尼根"/>
        <s v="其它"/>
        <s v="黑麥格"/>
        <s v="美樂"/>
      </sharedItems>
    </cacheField>
    <cacheField name="消息來源" numFmtId="0">
      <sharedItems/>
    </cacheField>
    <cacheField name="購買原因" numFmtId="0">
      <sharedItems/>
    </cacheField>
    <cacheField name="可以接受價格" numFmtId="0">
      <sharedItems containsSemiMixedTypes="0" containsString="0" containsNumber="1" containsInteger="1" minValue="20" maxValue="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incent" refreshedDate="37967.780885185188" createdVersion="1" refreshedVersion="2" recordCount="100" upgradeOnRefresh="1">
  <cacheSource type="worksheet">
    <worksheetSource ref="A2:G102" sheet="銷售資料庫" r:id="rId2"/>
  </cacheSource>
  <cacheFields count="8">
    <cacheField name="日期" numFmtId="0">
      <sharedItems containsSemiMixedTypes="0" containsNonDate="0" containsDate="1" containsString="0" minDate="2004-01-01T00:00:00" maxDate="2005-01-01T00:00:00" count="86">
        <d v="2004-01-01T00:00:00"/>
        <d v="2004-01-06T00:00:00"/>
        <d v="2004-01-07T00:00:00"/>
        <d v="2004-01-09T00:00:00"/>
        <d v="2004-01-11T00:00:00"/>
        <d v="2004-01-14T00:00:00"/>
        <d v="2004-01-17T00:00:00"/>
        <d v="2004-01-18T00:00:00"/>
        <d v="2004-01-19T00:00:00"/>
        <d v="2004-01-22T00:00:00"/>
        <d v="2004-01-23T00:00:00"/>
        <d v="2004-01-25T00:00:00"/>
        <d v="2004-02-06T00:00:00"/>
        <d v="2004-02-10T00:00:00"/>
        <d v="2004-02-13T00:00:00"/>
        <d v="2004-02-18T00:00:00"/>
        <d v="2004-02-26T00:00:00"/>
        <d v="2004-02-27T00:00:00"/>
        <d v="2004-02-28T00:00:00"/>
        <d v="2004-03-03T00:00:00"/>
        <d v="2004-03-17T00:00:00"/>
        <d v="2004-03-22T00:00:00"/>
        <d v="2004-03-24T00:00:00"/>
        <d v="2004-03-31T00:00:00"/>
        <d v="2004-04-03T00:00:00"/>
        <d v="2004-04-06T00:00:00"/>
        <d v="2004-04-09T00:00:00"/>
        <d v="2004-04-16T00:00:00"/>
        <d v="2004-04-18T00:00:00"/>
        <d v="2004-04-23T00:00:00"/>
        <d v="2004-04-26T00:00:00"/>
        <d v="2004-05-06T00:00:00"/>
        <d v="2004-05-10T00:00:00"/>
        <d v="2004-05-17T00:00:00"/>
        <d v="2004-05-20T00:00:00"/>
        <d v="2004-05-21T00:00:00"/>
        <d v="2004-05-27T00:00:00"/>
        <d v="2004-05-30T00:00:00"/>
        <d v="2004-06-02T00:00:00"/>
        <d v="2004-06-14T00:00:00"/>
        <d v="2004-06-15T00:00:00"/>
        <d v="2004-06-20T00:00:00"/>
        <d v="2004-06-21T00:00:00"/>
        <d v="2004-06-24T00:00:00"/>
        <d v="2004-06-25T00:00:00"/>
        <d v="2004-07-01T00:00:00"/>
        <d v="2004-07-05T00:00:00"/>
        <d v="2004-07-06T00:00:00"/>
        <d v="2004-07-07T00:00:00"/>
        <d v="2004-07-24T00:00:00"/>
        <d v="2004-07-27T00:00:00"/>
        <d v="2004-07-29T00:00:00"/>
        <d v="2004-07-30T00:00:00"/>
        <d v="2004-08-16T00:00:00"/>
        <d v="2004-08-17T00:00:00"/>
        <d v="2004-08-25T00:00:00"/>
        <d v="2004-09-02T00:00:00"/>
        <d v="2004-09-05T00:00:00"/>
        <d v="2004-09-08T00:00:00"/>
        <d v="2004-09-13T00:00:00"/>
        <d v="2004-09-14T00:00:00"/>
        <d v="2004-09-22T00:00:00"/>
        <d v="2004-09-24T00:00:00"/>
        <d v="2004-09-26T00:00:00"/>
        <d v="2004-10-01T00:00:00"/>
        <d v="2004-10-12T00:00:00"/>
        <d v="2004-10-20T00:00:00"/>
        <d v="2004-10-24T00:00:00"/>
        <d v="2004-10-30T00:00:00"/>
        <d v="2004-10-31T00:00:00"/>
        <d v="2004-11-03T00:00:00"/>
        <d v="2004-11-05T00:00:00"/>
        <d v="2004-11-07T00:00:00"/>
        <d v="2004-11-09T00:00:00"/>
        <d v="2004-11-14T00:00:00"/>
        <d v="2004-11-22T00:00:00"/>
        <d v="2004-11-24T00:00:00"/>
        <d v="2004-12-01T00:00:00"/>
        <d v="2004-12-06T00:00:00"/>
        <d v="2004-12-11T00:00:00"/>
        <d v="2004-12-12T00:00:00"/>
        <d v="2004-12-15T00:00:00"/>
        <d v="2004-12-16T00:00:00"/>
        <d v="2004-12-18T00:00:00"/>
        <d v="2004-12-23T00:00:00"/>
        <d v="2004-12-31T00:00:00"/>
      </sharedItems>
    </cacheField>
    <cacheField name="銷售員" numFmtId="0">
      <sharedItems count="4">
        <s v="曾慧惠"/>
        <s v="張碧娟"/>
        <s v="劉慧楨"/>
        <s v="李琬茹"/>
      </sharedItems>
    </cacheField>
    <cacheField name="產品" numFmtId="0">
      <sharedItems count="4">
        <s v="國語歌曲"/>
        <s v="台語歌曲"/>
        <s v="古典音樂"/>
        <s v="搖滾歌曲"/>
      </sharedItems>
    </cacheField>
    <cacheField name="地區" numFmtId="0">
      <sharedItems count="7">
        <s v="高雄"/>
        <s v="花東"/>
        <s v="桃竹苗"/>
        <s v="台中"/>
        <s v="台南"/>
        <s v="台北"/>
        <s v="北高兩市" f="1"/>
      </sharedItems>
    </cacheField>
    <cacheField name="單價" numFmtId="0">
      <sharedItems containsSemiMixedTypes="0" containsString="0" containsNumber="1" containsInteger="1" minValue="209" maxValue="305" count="4">
        <n v="276"/>
        <n v="288"/>
        <n v="209"/>
        <n v="305"/>
      </sharedItems>
    </cacheField>
    <cacheField name="銷售量" numFmtId="0">
      <sharedItems containsSemiMixedTypes="0" containsString="0" containsNumber="1" containsInteger="1" minValue="3" maxValue="40" count="35">
        <n v="15"/>
        <n v="37"/>
        <n v="7"/>
        <n v="21"/>
        <n v="14"/>
        <n v="11"/>
        <n v="35"/>
        <n v="18"/>
        <n v="33"/>
        <n v="16"/>
        <n v="4"/>
        <n v="32"/>
        <n v="9"/>
        <n v="34"/>
        <n v="25"/>
        <n v="13"/>
        <n v="22"/>
        <n v="31"/>
        <n v="5"/>
        <n v="39"/>
        <n v="38"/>
        <n v="29"/>
        <n v="26"/>
        <n v="27"/>
        <n v="3"/>
        <n v="28"/>
        <n v="17"/>
        <n v="6"/>
        <n v="19"/>
        <n v="10"/>
        <n v="36"/>
        <n v="40"/>
        <n v="20"/>
        <n v="24"/>
        <n v="12"/>
      </sharedItems>
    </cacheField>
    <cacheField name="小計" numFmtId="0">
      <sharedItems containsSemiMixedTypes="0" containsString="0" containsNumber="1" containsInteger="1" minValue="627" maxValue="11590"/>
    </cacheField>
    <cacheField name="工作獎金" numFmtId="0" formula="小計*0.05" databaseField="0"/>
  </cacheFields>
  <calculatedItems count="1">
    <calculatedItem formula="地區[台北]+地區[高雄]">
      <pivotArea cacheIndex="1" outline="0" fieldPosition="0">
        <references count="1">
          <reference field="3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incent" refreshedDate="38511.379063657405" createdVersion="1" refreshedVersion="2" recordCount="100" upgradeOnRefresh="1">
  <cacheSource type="worksheet">
    <worksheetSource ref="A2:G102" sheet="銷售資料庫" r:id="rId2"/>
  </cacheSource>
  <cacheFields count="8">
    <cacheField name="日期" numFmtId="0">
      <sharedItems containsSemiMixedTypes="0" containsNonDate="0" containsDate="1" containsString="0" minDate="2006-01-01T00:00:00" maxDate="2007-01-01T00:00:00" count="86">
        <d v="2006-01-01T00:00:00"/>
        <d v="2006-01-06T00:00:00"/>
        <d v="2006-01-07T00:00:00"/>
        <d v="2006-01-09T00:00:00"/>
        <d v="2006-01-11T00:00:00"/>
        <d v="2006-01-14T00:00:00"/>
        <d v="2006-01-17T00:00:00"/>
        <d v="2006-01-18T00:00:00"/>
        <d v="2006-01-19T00:00:00"/>
        <d v="2006-01-22T00:00:00"/>
        <d v="2006-01-23T00:00:00"/>
        <d v="2006-01-25T00:00:00"/>
        <d v="2006-02-06T00:00:00"/>
        <d v="2006-02-10T00:00:00"/>
        <d v="2006-02-13T00:00:00"/>
        <d v="2006-02-18T00:00:00"/>
        <d v="2006-02-26T00:00:00"/>
        <d v="2006-02-27T00:00:00"/>
        <d v="2006-02-28T00:00:00"/>
        <d v="2006-03-03T00:00:00"/>
        <d v="2006-03-17T00:00:00"/>
        <d v="2006-03-22T00:00:00"/>
        <d v="2006-03-24T00:00:00"/>
        <d v="2006-03-31T00:00:00"/>
        <d v="2006-04-03T00:00:00"/>
        <d v="2006-04-06T00:00:00"/>
        <d v="2006-04-09T00:00:00"/>
        <d v="2006-04-16T00:00:00"/>
        <d v="2006-04-18T00:00:00"/>
        <d v="2006-04-23T00:00:00"/>
        <d v="2006-04-26T00:00:00"/>
        <d v="2006-05-06T00:00:00"/>
        <d v="2006-05-10T00:00:00"/>
        <d v="2006-05-17T00:00:00"/>
        <d v="2006-05-20T00:00:00"/>
        <d v="2006-05-21T00:00:00"/>
        <d v="2006-05-27T00:00:00"/>
        <d v="2006-05-30T00:00:00"/>
        <d v="2006-06-02T00:00:00"/>
        <d v="2006-06-14T00:00:00"/>
        <d v="2006-06-15T00:00:00"/>
        <d v="2006-06-20T00:00:00"/>
        <d v="2006-06-21T00:00:00"/>
        <d v="2006-06-24T00:00:00"/>
        <d v="2006-06-25T00:00:00"/>
        <d v="2006-07-01T00:00:00"/>
        <d v="2006-07-05T00:00:00"/>
        <d v="2006-07-06T00:00:00"/>
        <d v="2006-07-07T00:00:00"/>
        <d v="2006-07-24T00:00:00"/>
        <d v="2006-07-27T00:00:00"/>
        <d v="2006-07-29T00:00:00"/>
        <d v="2006-07-30T00:00:00"/>
        <d v="2006-08-16T00:00:00"/>
        <d v="2006-08-17T00:00:00"/>
        <d v="2006-08-25T00:00:00"/>
        <d v="2006-09-02T00:00:00"/>
        <d v="2006-09-05T00:00:00"/>
        <d v="2006-09-08T00:00:00"/>
        <d v="2006-09-13T00:00:00"/>
        <d v="2006-09-14T00:00:00"/>
        <d v="2006-09-22T00:00:00"/>
        <d v="2006-09-24T00:00:00"/>
        <d v="2006-09-26T00:00:00"/>
        <d v="2006-10-01T00:00:00"/>
        <d v="2006-10-12T00:00:00"/>
        <d v="2006-10-20T00:00:00"/>
        <d v="2006-10-24T00:00:00"/>
        <d v="2006-10-30T00:00:00"/>
        <d v="2006-10-31T00:00:00"/>
        <d v="2006-11-03T00:00:00"/>
        <d v="2006-11-05T00:00:00"/>
        <d v="2006-11-07T00:00:00"/>
        <d v="2006-11-09T00:00:00"/>
        <d v="2006-11-14T00:00:00"/>
        <d v="2006-11-22T00:00:00"/>
        <d v="2006-11-24T00:00:00"/>
        <d v="2006-12-01T00:00:00"/>
        <d v="2006-12-06T00:00:00"/>
        <d v="2006-12-11T00:00:00"/>
        <d v="2006-12-12T00:00:00"/>
        <d v="2006-12-15T00:00:00"/>
        <d v="2006-12-16T00:00:00"/>
        <d v="2006-12-18T00:00:00"/>
        <d v="2006-12-23T00:00:00"/>
        <d v="2006-12-31T00:00:00"/>
      </sharedItems>
      <fieldGroup par="7" base="0">
        <rangePr groupBy="months" startDate="2006-01-01T00:00:00" endDate="2007-01-01T00:00:00"/>
        <groupItems count="14">
          <s v="&lt;2006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7/1/1"/>
        </groupItems>
      </fieldGroup>
    </cacheField>
    <cacheField name="銷售員" numFmtId="0">
      <sharedItems count="8">
        <s v="劉齊光"/>
        <s v="姚瞻海"/>
        <s v="萬衛華"/>
        <s v="李信義"/>
        <s v="李琬茹" u="1"/>
        <s v="張碧娟" u="1"/>
        <s v="曾慧惠" u="1"/>
        <s v="劉慧楨" u="1"/>
      </sharedItems>
    </cacheField>
    <cacheField name="產品" numFmtId="0">
      <sharedItems count="4">
        <s v="國語歌曲"/>
        <s v="台語歌曲"/>
        <s v="古典音樂"/>
        <s v="搖滾歌曲"/>
      </sharedItems>
    </cacheField>
    <cacheField name="地區" numFmtId="0">
      <sharedItems count="6">
        <s v="高雄"/>
        <s v="花東"/>
        <s v="桃竹苗"/>
        <s v="台中"/>
        <s v="台南"/>
        <s v="台北"/>
      </sharedItems>
    </cacheField>
    <cacheField name="單價" numFmtId="0">
      <sharedItems containsSemiMixedTypes="0" containsString="0" containsNumber="1" containsInteger="1" minValue="209" maxValue="305" count="4">
        <n v="276"/>
        <n v="288"/>
        <n v="209"/>
        <n v="305"/>
      </sharedItems>
    </cacheField>
    <cacheField name="銷售量" numFmtId="0">
      <sharedItems containsSemiMixedTypes="0" containsString="0" containsNumber="1" containsInteger="1" minValue="3" maxValue="40"/>
    </cacheField>
    <cacheField name="小計" numFmtId="0">
      <sharedItems containsSemiMixedTypes="0" containsString="0" containsNumber="1" containsInteger="1" minValue="627" maxValue="11590"/>
    </cacheField>
    <cacheField name="季" numFmtId="0" databaseField="0">
      <fieldGroup base="0">
        <rangePr groupBy="quarters" startDate="2006-01-01T00:00:00" endDate="2007-01-01T00:00:00"/>
        <groupItems count="6">
          <s v="&lt;2006/1/1"/>
          <s v="第一季"/>
          <s v="第二季"/>
          <s v="第三季"/>
          <s v="第四季"/>
          <s v="&gt;2007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incent" refreshedDate="37972.385840393516" createdVersion="1" refreshedVersion="2" recordCount="120" upgradeOnRefresh="1">
  <cacheSource type="external" connectionId="1"/>
  <cacheFields count="8">
    <cacheField name="日期" numFmtId="0" sqlType="11">
      <sharedItems containsSemiMixedTypes="0" containsNonDate="0" containsDate="1" containsString="0" minDate="2002-01-02T00:00:00" maxDate="2002-07-01T00:00:00" count="101">
        <d v="2002-01-02T00:00:00"/>
        <d v="2002-01-03T00:00:00"/>
        <d v="2002-01-05T00:00:00"/>
        <d v="2002-01-08T00:00:00"/>
        <d v="2002-01-09T00:00:00"/>
        <d v="2002-01-10T00:00:00"/>
        <d v="2002-01-12T00:00:00"/>
        <d v="2002-01-14T00:00:00"/>
        <d v="2002-01-15T00:00:00"/>
        <d v="2002-01-17T00:00:00"/>
        <d v="2002-01-18T00:00:00"/>
        <d v="2002-01-19T00:00:00"/>
        <d v="2002-01-20T00:00:00"/>
        <d v="2002-01-21T00:00:00"/>
        <d v="2002-01-23T00:00:00"/>
        <d v="2002-01-24T00:00:00"/>
        <d v="2002-01-28T00:00:00"/>
        <d v="2002-01-30T00:00:00"/>
        <d v="2002-02-02T00:00:00"/>
        <d v="2002-02-04T00:00:00"/>
        <d v="2002-02-06T00:00:00"/>
        <d v="2002-02-09T00:00:00"/>
        <d v="2002-02-11T00:00:00"/>
        <d v="2002-02-13T00:00:00"/>
        <d v="2002-02-14T00:00:00"/>
        <d v="2002-02-16T00:00:00"/>
        <d v="2002-02-20T00:00:00"/>
        <d v="2002-02-21T00:00:00"/>
        <d v="2002-02-24T00:00:00"/>
        <d v="2002-02-25T00:00:00"/>
        <d v="2002-02-26T00:00:00"/>
        <d v="2002-02-27T00:00:00"/>
        <d v="2002-02-28T00:00:00"/>
        <d v="2002-03-02T00:00:00"/>
        <d v="2002-03-05T00:00:00"/>
        <d v="2002-03-09T00:00:00"/>
        <d v="2002-03-11T00:00:00"/>
        <d v="2002-03-12T00:00:00"/>
        <d v="2002-03-13T00:00:00"/>
        <d v="2002-03-14T00:00:00"/>
        <d v="2002-03-15T00:00:00"/>
        <d v="2002-03-16T00:00:00"/>
        <d v="2002-03-18T00:00:00"/>
        <d v="2002-03-19T00:00:00"/>
        <d v="2002-03-21T00:00:00"/>
        <d v="2002-03-22T00:00:00"/>
        <d v="2002-03-23T00:00:00"/>
        <d v="2002-03-25T00:00:00"/>
        <d v="2002-03-29T00:00:00"/>
        <d v="2002-03-30T00:00:00"/>
        <d v="2002-03-31T00:00:00"/>
        <d v="2002-04-02T00:00:00"/>
        <d v="2002-04-05T00:00:00"/>
        <d v="2002-04-07T00:00:00"/>
        <d v="2002-04-09T00:00:00"/>
        <d v="2002-04-11T00:00:00"/>
        <d v="2002-04-12T00:00:00"/>
        <d v="2002-04-13T00:00:00"/>
        <d v="2002-04-17T00:00:00"/>
        <d v="2002-04-18T00:00:00"/>
        <d v="2002-04-19T00:00:00"/>
        <d v="2002-04-20T00:00:00"/>
        <d v="2002-04-21T00:00:00"/>
        <d v="2002-04-23T00:00:00"/>
        <d v="2002-04-24T00:00:00"/>
        <d v="2002-04-26T00:00:00"/>
        <d v="2002-04-27T00:00:00"/>
        <d v="2002-04-28T00:00:00"/>
        <d v="2002-04-30T00:00:00"/>
        <d v="2002-05-01T00:00:00"/>
        <d v="2002-05-04T00:00:00"/>
        <d v="2002-05-05T00:00:00"/>
        <d v="2002-05-07T00:00:00"/>
        <d v="2002-05-08T00:00:00"/>
        <d v="2002-05-10T00:00:00"/>
        <d v="2002-05-11T00:00:00"/>
        <d v="2002-05-14T00:00:00"/>
        <d v="2002-05-16T00:00:00"/>
        <d v="2002-05-17T00:00:00"/>
        <d v="2002-05-20T00:00:00"/>
        <d v="2002-05-21T00:00:00"/>
        <d v="2002-05-25T00:00:00"/>
        <d v="2002-05-26T00:00:00"/>
        <d v="2002-05-27T00:00:00"/>
        <d v="2002-05-28T00:00:00"/>
        <d v="2002-05-30T00:00:00"/>
        <d v="2002-06-02T00:00:00"/>
        <d v="2002-06-03T00:00:00"/>
        <d v="2002-06-07T00:00:00"/>
        <d v="2002-06-08T00:00:00"/>
        <d v="2002-06-12T00:00:00"/>
        <d v="2002-06-15T00:00:00"/>
        <d v="2002-06-17T00:00:00"/>
        <d v="2002-06-19T00:00:00"/>
        <d v="2002-06-22T00:00:00"/>
        <d v="2002-06-23T00:00:00"/>
        <d v="2002-06-26T00:00:00"/>
        <d v="2002-06-27T00:00:00"/>
        <d v="2002-06-28T00:00:00"/>
        <d v="2002-06-29T00:00:00"/>
        <d v="2002-06-30T00:00:00"/>
      </sharedItems>
      <fieldGroup par="7" base="0">
        <rangePr groupBy="months" startDate="2002-01-02T00:00:00" endDate="2002-07-01T00:00:00"/>
        <groupItems count="14">
          <s v="&lt;2002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2/7/1"/>
        </groupItems>
      </fieldGroup>
    </cacheField>
    <cacheField name="銷售員" numFmtId="0" sqlType="12">
      <sharedItems count="3">
        <s v="王冠翔"/>
        <s v="曾慧惠"/>
        <s v="劉慧楨"/>
      </sharedItems>
    </cacheField>
    <cacheField name="產品" numFmtId="0" sqlType="12">
      <sharedItems count="4">
        <s v="Word 2002"/>
        <s v="PPT 2002"/>
        <s v="EXCEL 2002"/>
        <s v="PROJECT 98"/>
      </sharedItems>
    </cacheField>
    <cacheField name="區域" numFmtId="0" sqlType="12">
      <sharedItems count="3">
        <s v="台中"/>
        <s v="高雄"/>
        <s v="台北"/>
      </sharedItems>
    </cacheField>
    <cacheField name="單價" numFmtId="0" sqlType="8">
      <sharedItems containsSemiMixedTypes="0" containsString="0" containsNumber="1" containsInteger="1" minValue="10" maxValue="25" count="6">
        <n v="16"/>
        <n v="25"/>
        <n v="20"/>
        <n v="14"/>
        <n v="12"/>
        <n v="10"/>
      </sharedItems>
    </cacheField>
    <cacheField name="銷售量" numFmtId="0" sqlType="8">
      <sharedItems containsSemiMixedTypes="0" containsString="0" containsNumber="1" containsInteger="1" minValue="10" maxValue="42" count="17">
        <n v="20"/>
        <n v="24"/>
        <n v="25"/>
        <n v="21"/>
        <n v="15"/>
        <n v="18"/>
        <n v="29"/>
        <n v="42"/>
        <n v="22"/>
        <n v="17"/>
        <n v="19"/>
        <n v="14"/>
        <n v="12"/>
        <n v="13"/>
        <n v="16"/>
        <n v="10"/>
        <n v="23"/>
      </sharedItems>
    </cacheField>
    <cacheField name="小計" numFmtId="0" sqlType="2">
      <sharedItems containsSemiMixedTypes="0" containsString="0" containsNumber="1" containsInteger="1" minValue="160" maxValue="840" count="28">
        <n v="320"/>
        <n v="384"/>
        <n v="400"/>
        <n v="525"/>
        <n v="300"/>
        <n v="450"/>
        <n v="240"/>
        <n v="480"/>
        <n v="580"/>
        <n v="840"/>
        <n v="352"/>
        <n v="425"/>
        <n v="600"/>
        <n v="266"/>
        <n v="288"/>
        <n v="224"/>
        <n v="192"/>
        <n v="325"/>
        <n v="475"/>
        <n v="550"/>
        <n v="625"/>
        <n v="160"/>
        <n v="256"/>
        <n v="500"/>
        <n v="575"/>
        <n v="220"/>
        <n v="238"/>
        <n v="304"/>
      </sharedItems>
    </cacheField>
    <cacheField name="季" numFmtId="0" databaseField="0">
      <fieldGroup base="0">
        <rangePr groupBy="quarters" startDate="2002-01-02T00:00:00" endDate="2002-07-01T00:00:00"/>
        <groupItems count="6">
          <s v="&lt;2002/1/2"/>
          <s v="第一季"/>
          <s v="第二季"/>
          <s v="第三季"/>
          <s v="第四季"/>
          <s v="&gt;2002/7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incent" refreshedDate="37972.489136458331" createdVersion="1" refreshedVersion="2" recordCount="100" upgradeOnRefresh="1">
  <cacheSource type="worksheet">
    <worksheetSource ref="A2:G102" sheet="銷售資料庫" r:id="rId2"/>
  </cacheSource>
  <cacheFields count="7">
    <cacheField name="日期" numFmtId="0">
      <sharedItems containsSemiMixedTypes="0" containsNonDate="0" containsDate="1" containsString="0" minDate="2004-01-01T00:00:00" maxDate="2005-01-01T00:00:00" count="86">
        <d v="2004-01-01T00:00:00"/>
        <d v="2004-01-06T00:00:00"/>
        <d v="2004-01-07T00:00:00"/>
        <d v="2004-01-09T00:00:00"/>
        <d v="2004-01-11T00:00:00"/>
        <d v="2004-01-14T00:00:00"/>
        <d v="2004-01-17T00:00:00"/>
        <d v="2004-01-18T00:00:00"/>
        <d v="2004-01-19T00:00:00"/>
        <d v="2004-01-22T00:00:00"/>
        <d v="2004-01-23T00:00:00"/>
        <d v="2004-01-25T00:00:00"/>
        <d v="2004-02-06T00:00:00"/>
        <d v="2004-02-10T00:00:00"/>
        <d v="2004-02-13T00:00:00"/>
        <d v="2004-02-18T00:00:00"/>
        <d v="2004-02-26T00:00:00"/>
        <d v="2004-02-27T00:00:00"/>
        <d v="2004-02-28T00:00:00"/>
        <d v="2004-03-03T00:00:00"/>
        <d v="2004-03-17T00:00:00"/>
        <d v="2004-03-22T00:00:00"/>
        <d v="2004-03-24T00:00:00"/>
        <d v="2004-03-31T00:00:00"/>
        <d v="2004-04-03T00:00:00"/>
        <d v="2004-04-06T00:00:00"/>
        <d v="2004-04-09T00:00:00"/>
        <d v="2004-04-16T00:00:00"/>
        <d v="2004-04-18T00:00:00"/>
        <d v="2004-04-23T00:00:00"/>
        <d v="2004-04-26T00:00:00"/>
        <d v="2004-05-06T00:00:00"/>
        <d v="2004-05-10T00:00:00"/>
        <d v="2004-05-17T00:00:00"/>
        <d v="2004-05-20T00:00:00"/>
        <d v="2004-05-21T00:00:00"/>
        <d v="2004-05-27T00:00:00"/>
        <d v="2004-05-30T00:00:00"/>
        <d v="2004-06-02T00:00:00"/>
        <d v="2004-06-14T00:00:00"/>
        <d v="2004-06-15T00:00:00"/>
        <d v="2004-06-20T00:00:00"/>
        <d v="2004-06-21T00:00:00"/>
        <d v="2004-06-24T00:00:00"/>
        <d v="2004-06-25T00:00:00"/>
        <d v="2004-07-01T00:00:00"/>
        <d v="2004-07-05T00:00:00"/>
        <d v="2004-07-06T00:00:00"/>
        <d v="2004-07-07T00:00:00"/>
        <d v="2004-07-24T00:00:00"/>
        <d v="2004-07-27T00:00:00"/>
        <d v="2004-07-29T00:00:00"/>
        <d v="2004-07-30T00:00:00"/>
        <d v="2004-08-16T00:00:00"/>
        <d v="2004-08-17T00:00:00"/>
        <d v="2004-08-25T00:00:00"/>
        <d v="2004-09-02T00:00:00"/>
        <d v="2004-09-05T00:00:00"/>
        <d v="2004-09-08T00:00:00"/>
        <d v="2004-09-13T00:00:00"/>
        <d v="2004-09-14T00:00:00"/>
        <d v="2004-09-22T00:00:00"/>
        <d v="2004-09-24T00:00:00"/>
        <d v="2004-09-26T00:00:00"/>
        <d v="2004-10-01T00:00:00"/>
        <d v="2004-10-12T00:00:00"/>
        <d v="2004-10-20T00:00:00"/>
        <d v="2004-10-24T00:00:00"/>
        <d v="2004-10-30T00:00:00"/>
        <d v="2004-10-31T00:00:00"/>
        <d v="2004-11-03T00:00:00"/>
        <d v="2004-11-05T00:00:00"/>
        <d v="2004-11-07T00:00:00"/>
        <d v="2004-11-09T00:00:00"/>
        <d v="2004-11-14T00:00:00"/>
        <d v="2004-11-22T00:00:00"/>
        <d v="2004-11-24T00:00:00"/>
        <d v="2004-12-01T00:00:00"/>
        <d v="2004-12-06T00:00:00"/>
        <d v="2004-12-11T00:00:00"/>
        <d v="2004-12-12T00:00:00"/>
        <d v="2004-12-15T00:00:00"/>
        <d v="2004-12-16T00:00:00"/>
        <d v="2004-12-18T00:00:00"/>
        <d v="2004-12-23T00:00:00"/>
        <d v="2004-12-31T00:00:00"/>
      </sharedItems>
      <fieldGroup base="0">
        <rangePr groupBy="months" startDate="2004-01-01T00:00:00" endDate="2005-01-01T00:00:00"/>
        <groupItems count="14">
          <s v="&lt;2004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5/1/1"/>
        </groupItems>
      </fieldGroup>
    </cacheField>
    <cacheField name="銷售員" numFmtId="0">
      <sharedItems count="4">
        <s v="曾慧惠"/>
        <s v="張碧娟"/>
        <s v="劉慧楨"/>
        <s v="李琬茹"/>
      </sharedItems>
    </cacheField>
    <cacheField name="產品" numFmtId="0">
      <sharedItems containsBlank="1" count="5">
        <s v="國語歌曲"/>
        <s v="台語歌曲"/>
        <s v="古典音樂"/>
        <s v="搖滾歌曲"/>
        <m u="1"/>
      </sharedItems>
    </cacheField>
    <cacheField name="地區" numFmtId="0">
      <sharedItems count="6">
        <s v="高雄"/>
        <s v="花東"/>
        <s v="桃竹苗"/>
        <s v="台中"/>
        <s v="台南"/>
        <s v="台北"/>
      </sharedItems>
    </cacheField>
    <cacheField name="單價" numFmtId="0">
      <sharedItems containsSemiMixedTypes="0" containsString="0" containsNumber="1" containsInteger="1" minValue="209" maxValue="305" count="4">
        <n v="276"/>
        <n v="288"/>
        <n v="209"/>
        <n v="305"/>
      </sharedItems>
    </cacheField>
    <cacheField name="銷售量" numFmtId="0">
      <sharedItems containsSemiMixedTypes="0" containsString="0" containsNumber="1" containsInteger="1" minValue="3" maxValue="40"/>
    </cacheField>
    <cacheField name="小計" numFmtId="0">
      <sharedItems containsSemiMixedTypes="0" containsString="0" containsNumber="1" containsInteger="1" minValue="627" maxValue="115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incent" refreshedDate="37972.771745254628" createdVersion="1" refreshedVersion="2" recordCount="100" upgradeOnRefresh="1">
  <cacheSource type="worksheet">
    <worksheetSource ref="A2:G102" sheet="銷售資料庫" r:id="rId2"/>
  </cacheSource>
  <cacheFields count="7">
    <cacheField name="日期" numFmtId="0">
      <sharedItems containsSemiMixedTypes="0" containsNonDate="0" containsDate="1" containsString="0" minDate="2004-01-01T00:00:00" maxDate="2005-01-01T00:00:00" count="86">
        <d v="2004-01-01T00:00:00"/>
        <d v="2004-01-06T00:00:00"/>
        <d v="2004-01-07T00:00:00"/>
        <d v="2004-01-09T00:00:00"/>
        <d v="2004-01-11T00:00:00"/>
        <d v="2004-01-14T00:00:00"/>
        <d v="2004-01-17T00:00:00"/>
        <d v="2004-01-18T00:00:00"/>
        <d v="2004-01-19T00:00:00"/>
        <d v="2004-01-22T00:00:00"/>
        <d v="2004-01-23T00:00:00"/>
        <d v="2004-01-25T00:00:00"/>
        <d v="2004-02-06T00:00:00"/>
        <d v="2004-02-10T00:00:00"/>
        <d v="2004-02-13T00:00:00"/>
        <d v="2004-02-18T00:00:00"/>
        <d v="2004-02-26T00:00:00"/>
        <d v="2004-02-27T00:00:00"/>
        <d v="2004-02-28T00:00:00"/>
        <d v="2004-03-03T00:00:00"/>
        <d v="2004-03-17T00:00:00"/>
        <d v="2004-03-22T00:00:00"/>
        <d v="2004-03-24T00:00:00"/>
        <d v="2004-03-31T00:00:00"/>
        <d v="2004-04-03T00:00:00"/>
        <d v="2004-04-06T00:00:00"/>
        <d v="2004-04-09T00:00:00"/>
        <d v="2004-04-16T00:00:00"/>
        <d v="2004-04-18T00:00:00"/>
        <d v="2004-04-23T00:00:00"/>
        <d v="2004-04-26T00:00:00"/>
        <d v="2004-05-06T00:00:00"/>
        <d v="2004-05-10T00:00:00"/>
        <d v="2004-05-17T00:00:00"/>
        <d v="2004-05-20T00:00:00"/>
        <d v="2004-05-21T00:00:00"/>
        <d v="2004-05-27T00:00:00"/>
        <d v="2004-05-30T00:00:00"/>
        <d v="2004-06-02T00:00:00"/>
        <d v="2004-06-14T00:00:00"/>
        <d v="2004-06-15T00:00:00"/>
        <d v="2004-06-20T00:00:00"/>
        <d v="2004-06-21T00:00:00"/>
        <d v="2004-06-24T00:00:00"/>
        <d v="2004-06-25T00:00:00"/>
        <d v="2004-07-01T00:00:00"/>
        <d v="2004-07-05T00:00:00"/>
        <d v="2004-07-06T00:00:00"/>
        <d v="2004-07-07T00:00:00"/>
        <d v="2004-07-24T00:00:00"/>
        <d v="2004-07-27T00:00:00"/>
        <d v="2004-07-29T00:00:00"/>
        <d v="2004-07-30T00:00:00"/>
        <d v="2004-08-16T00:00:00"/>
        <d v="2004-08-17T00:00:00"/>
        <d v="2004-08-25T00:00:00"/>
        <d v="2004-09-02T00:00:00"/>
        <d v="2004-09-05T00:00:00"/>
        <d v="2004-09-08T00:00:00"/>
        <d v="2004-09-13T00:00:00"/>
        <d v="2004-09-14T00:00:00"/>
        <d v="2004-09-22T00:00:00"/>
        <d v="2004-09-24T00:00:00"/>
        <d v="2004-09-26T00:00:00"/>
        <d v="2004-10-01T00:00:00"/>
        <d v="2004-10-12T00:00:00"/>
        <d v="2004-10-20T00:00:00"/>
        <d v="2004-10-24T00:00:00"/>
        <d v="2004-10-30T00:00:00"/>
        <d v="2004-10-31T00:00:00"/>
        <d v="2004-11-03T00:00:00"/>
        <d v="2004-11-05T00:00:00"/>
        <d v="2004-11-07T00:00:00"/>
        <d v="2004-11-09T00:00:00"/>
        <d v="2004-11-14T00:00:00"/>
        <d v="2004-11-22T00:00:00"/>
        <d v="2004-11-24T00:00:00"/>
        <d v="2004-12-01T00:00:00"/>
        <d v="2004-12-06T00:00:00"/>
        <d v="2004-12-11T00:00:00"/>
        <d v="2004-12-12T00:00:00"/>
        <d v="2004-12-15T00:00:00"/>
        <d v="2004-12-16T00:00:00"/>
        <d v="2004-12-18T00:00:00"/>
        <d v="2004-12-23T00:00:00"/>
        <d v="2004-12-31T00:00:00"/>
      </sharedItems>
      <fieldGroup base="0">
        <rangePr groupBy="quarters" startDate="2004-01-01T00:00:00" endDate="2005-01-01T00:00:00"/>
        <groupItems count="6">
          <s v="&lt;2004/1/1"/>
          <s v="第一季"/>
          <s v="第二季"/>
          <s v="第三季"/>
          <s v="第四季"/>
          <s v="&gt;2005/1/1"/>
        </groupItems>
      </fieldGroup>
    </cacheField>
    <cacheField name="銷售員" numFmtId="0">
      <sharedItems count="4">
        <s v="曾慧惠"/>
        <s v="張碧娟"/>
        <s v="劉慧楨"/>
        <s v="李琬茹"/>
      </sharedItems>
    </cacheField>
    <cacheField name="產品" numFmtId="0">
      <sharedItems count="4">
        <s v="國語歌曲"/>
        <s v="台語歌曲"/>
        <s v="古典音樂"/>
        <s v="搖滾歌曲"/>
      </sharedItems>
    </cacheField>
    <cacheField name="地區" numFmtId="0">
      <sharedItems count="6">
        <s v="高雄"/>
        <s v="花東"/>
        <s v="桃竹苗"/>
        <s v="台中"/>
        <s v="台南"/>
        <s v="台北"/>
      </sharedItems>
    </cacheField>
    <cacheField name="單價" numFmtId="0">
      <sharedItems containsSemiMixedTypes="0" containsString="0" containsNumber="1" containsInteger="1" minValue="209" maxValue="305" count="4">
        <n v="276"/>
        <n v="288"/>
        <n v="209"/>
        <n v="305"/>
      </sharedItems>
    </cacheField>
    <cacheField name="銷售量" numFmtId="0">
      <sharedItems containsSemiMixedTypes="0" containsString="0" containsNumber="1" containsInteger="1" minValue="3" maxValue="40"/>
    </cacheField>
    <cacheField name="小計" numFmtId="0">
      <sharedItems containsSemiMixedTypes="0" containsString="0" containsNumber="1" containsInteger="1" minValue="627" maxValue="115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d v="2003-01-01T00:00:00"/>
    <x v="0"/>
    <x v="0"/>
    <x v="0"/>
    <x v="0"/>
    <x v="0"/>
    <n v="480"/>
  </r>
  <r>
    <d v="2003-01-06T00:00:00"/>
    <x v="0"/>
    <x v="0"/>
    <x v="1"/>
    <x v="0"/>
    <x v="0"/>
    <n v="480"/>
  </r>
  <r>
    <d v="2003-01-07T00:00:00"/>
    <x v="1"/>
    <x v="1"/>
    <x v="2"/>
    <x v="1"/>
    <x v="1"/>
    <n v="192"/>
  </r>
  <r>
    <d v="2003-01-09T00:00:00"/>
    <x v="2"/>
    <x v="2"/>
    <x v="2"/>
    <x v="2"/>
    <x v="2"/>
    <n v="396"/>
  </r>
  <r>
    <d v="2003-01-11T00:00:00"/>
    <x v="1"/>
    <x v="1"/>
    <x v="1"/>
    <x v="1"/>
    <x v="3"/>
    <n v="204"/>
  </r>
  <r>
    <d v="2003-01-11T00:00:00"/>
    <x v="0"/>
    <x v="0"/>
    <x v="2"/>
    <x v="0"/>
    <x v="4"/>
    <n v="280"/>
  </r>
  <r>
    <d v="2003-01-14T00:00:00"/>
    <x v="0"/>
    <x v="0"/>
    <x v="2"/>
    <x v="0"/>
    <x v="5"/>
    <n v="240"/>
  </r>
  <r>
    <d v="2003-01-17T00:00:00"/>
    <x v="0"/>
    <x v="1"/>
    <x v="1"/>
    <x v="1"/>
    <x v="0"/>
    <n v="288"/>
  </r>
  <r>
    <d v="2003-01-18T00:00:00"/>
    <x v="2"/>
    <x v="2"/>
    <x v="1"/>
    <x v="2"/>
    <x v="2"/>
    <n v="396"/>
  </r>
  <r>
    <d v="2003-01-19T00:00:00"/>
    <x v="3"/>
    <x v="1"/>
    <x v="2"/>
    <x v="1"/>
    <x v="6"/>
    <n v="300"/>
  </r>
  <r>
    <d v="2003-01-22T00:00:00"/>
    <x v="3"/>
    <x v="1"/>
    <x v="2"/>
    <x v="1"/>
    <x v="7"/>
    <n v="156"/>
  </r>
  <r>
    <d v="2003-01-23T00:00:00"/>
    <x v="0"/>
    <x v="3"/>
    <x v="1"/>
    <x v="3"/>
    <x v="2"/>
    <n v="330"/>
  </r>
  <r>
    <d v="2003-01-25T00:00:00"/>
    <x v="0"/>
    <x v="2"/>
    <x v="2"/>
    <x v="2"/>
    <x v="8"/>
    <n v="342"/>
  </r>
  <r>
    <d v="2003-02-06T00:00:00"/>
    <x v="2"/>
    <x v="0"/>
    <x v="2"/>
    <x v="0"/>
    <x v="5"/>
    <n v="240"/>
  </r>
  <r>
    <d v="2003-02-10T00:00:00"/>
    <x v="2"/>
    <x v="1"/>
    <x v="0"/>
    <x v="1"/>
    <x v="0"/>
    <n v="288"/>
  </r>
  <r>
    <d v="2003-02-13T00:00:00"/>
    <x v="1"/>
    <x v="2"/>
    <x v="2"/>
    <x v="2"/>
    <x v="5"/>
    <n v="216"/>
  </r>
  <r>
    <d v="2003-02-18T00:00:00"/>
    <x v="1"/>
    <x v="1"/>
    <x v="1"/>
    <x v="1"/>
    <x v="0"/>
    <n v="288"/>
  </r>
  <r>
    <d v="2003-02-26T00:00:00"/>
    <x v="1"/>
    <x v="1"/>
    <x v="1"/>
    <x v="1"/>
    <x v="9"/>
    <n v="348"/>
  </r>
  <r>
    <d v="2003-02-26T00:00:00"/>
    <x v="2"/>
    <x v="0"/>
    <x v="2"/>
    <x v="0"/>
    <x v="1"/>
    <n v="320"/>
  </r>
  <r>
    <d v="2003-02-27T00:00:00"/>
    <x v="1"/>
    <x v="3"/>
    <x v="1"/>
    <x v="3"/>
    <x v="1"/>
    <n v="240"/>
  </r>
  <r>
    <d v="2003-02-28T00:00:00"/>
    <x v="1"/>
    <x v="1"/>
    <x v="1"/>
    <x v="1"/>
    <x v="2"/>
    <n v="264"/>
  </r>
  <r>
    <d v="2003-03-03T00:00:00"/>
    <x v="0"/>
    <x v="0"/>
    <x v="1"/>
    <x v="0"/>
    <x v="0"/>
    <n v="480"/>
  </r>
  <r>
    <d v="2003-03-17T00:00:00"/>
    <x v="0"/>
    <x v="3"/>
    <x v="0"/>
    <x v="3"/>
    <x v="10"/>
    <n v="225"/>
  </r>
  <r>
    <d v="2003-03-22T00:00:00"/>
    <x v="0"/>
    <x v="1"/>
    <x v="2"/>
    <x v="1"/>
    <x v="2"/>
    <n v="264"/>
  </r>
  <r>
    <d v="2003-03-24T00:00:00"/>
    <x v="0"/>
    <x v="0"/>
    <x v="2"/>
    <x v="0"/>
    <x v="2"/>
    <n v="440"/>
  </r>
  <r>
    <d v="2003-03-31T00:00:00"/>
    <x v="3"/>
    <x v="1"/>
    <x v="1"/>
    <x v="1"/>
    <x v="11"/>
    <n v="504"/>
  </r>
  <r>
    <d v="2003-04-03T00:00:00"/>
    <x v="3"/>
    <x v="2"/>
    <x v="1"/>
    <x v="2"/>
    <x v="2"/>
    <n v="396"/>
  </r>
  <r>
    <d v="2003-04-06T00:00:00"/>
    <x v="0"/>
    <x v="1"/>
    <x v="2"/>
    <x v="1"/>
    <x v="1"/>
    <n v="192"/>
  </r>
  <r>
    <d v="2003-04-09T00:00:00"/>
    <x v="0"/>
    <x v="2"/>
    <x v="2"/>
    <x v="2"/>
    <x v="1"/>
    <n v="288"/>
  </r>
  <r>
    <d v="2003-04-16T00:00:00"/>
    <x v="1"/>
    <x v="0"/>
    <x v="0"/>
    <x v="0"/>
    <x v="12"/>
    <n v="460"/>
  </r>
  <r>
    <d v="2003-04-18T00:00:00"/>
    <x v="2"/>
    <x v="1"/>
    <x v="0"/>
    <x v="1"/>
    <x v="10"/>
    <n v="180"/>
  </r>
  <r>
    <d v="2003-04-23T00:00:00"/>
    <x v="3"/>
    <x v="0"/>
    <x v="2"/>
    <x v="0"/>
    <x v="10"/>
    <n v="300"/>
  </r>
  <r>
    <d v="2003-04-26T00:00:00"/>
    <x v="1"/>
    <x v="1"/>
    <x v="1"/>
    <x v="1"/>
    <x v="0"/>
    <n v="288"/>
  </r>
  <r>
    <d v="2003-05-06T00:00:00"/>
    <x v="1"/>
    <x v="0"/>
    <x v="0"/>
    <x v="0"/>
    <x v="2"/>
    <n v="440"/>
  </r>
  <r>
    <d v="2003-05-06T00:00:00"/>
    <x v="0"/>
    <x v="2"/>
    <x v="1"/>
    <x v="2"/>
    <x v="13"/>
    <n v="324"/>
  </r>
  <r>
    <d v="2003-05-10T00:00:00"/>
    <x v="1"/>
    <x v="1"/>
    <x v="0"/>
    <x v="1"/>
    <x v="2"/>
    <n v="264"/>
  </r>
  <r>
    <d v="2003-05-17T00:00:00"/>
    <x v="0"/>
    <x v="1"/>
    <x v="0"/>
    <x v="1"/>
    <x v="0"/>
    <n v="288"/>
  </r>
  <r>
    <d v="2003-05-20T00:00:00"/>
    <x v="1"/>
    <x v="1"/>
    <x v="2"/>
    <x v="1"/>
    <x v="0"/>
    <n v="288"/>
  </r>
  <r>
    <d v="2003-05-21T00:00:00"/>
    <x v="1"/>
    <x v="1"/>
    <x v="0"/>
    <x v="1"/>
    <x v="2"/>
    <n v="264"/>
  </r>
  <r>
    <d v="2003-05-21T00:00:00"/>
    <x v="0"/>
    <x v="0"/>
    <x v="0"/>
    <x v="0"/>
    <x v="2"/>
    <n v="440"/>
  </r>
  <r>
    <d v="2003-05-27T00:00:00"/>
    <x v="2"/>
    <x v="1"/>
    <x v="0"/>
    <x v="1"/>
    <x v="5"/>
    <n v="144"/>
  </r>
  <r>
    <d v="2003-05-27T00:00:00"/>
    <x v="1"/>
    <x v="2"/>
    <x v="1"/>
    <x v="2"/>
    <x v="1"/>
    <n v="288"/>
  </r>
  <r>
    <d v="2003-05-30T00:00:00"/>
    <x v="0"/>
    <x v="3"/>
    <x v="2"/>
    <x v="3"/>
    <x v="1"/>
    <n v="240"/>
  </r>
  <r>
    <d v="2003-06-02T00:00:00"/>
    <x v="1"/>
    <x v="1"/>
    <x v="2"/>
    <x v="1"/>
    <x v="0"/>
    <n v="288"/>
  </r>
  <r>
    <d v="2003-06-02T00:00:00"/>
    <x v="3"/>
    <x v="2"/>
    <x v="2"/>
    <x v="2"/>
    <x v="6"/>
    <n v="450"/>
  </r>
  <r>
    <d v="2003-06-14T00:00:00"/>
    <x v="1"/>
    <x v="0"/>
    <x v="0"/>
    <x v="0"/>
    <x v="1"/>
    <n v="320"/>
  </r>
  <r>
    <d v="2003-06-14T00:00:00"/>
    <x v="1"/>
    <x v="0"/>
    <x v="1"/>
    <x v="0"/>
    <x v="0"/>
    <n v="480"/>
  </r>
  <r>
    <d v="2003-06-15T00:00:00"/>
    <x v="1"/>
    <x v="3"/>
    <x v="2"/>
    <x v="3"/>
    <x v="1"/>
    <n v="240"/>
  </r>
  <r>
    <d v="2003-06-20T00:00:00"/>
    <x v="0"/>
    <x v="2"/>
    <x v="1"/>
    <x v="2"/>
    <x v="1"/>
    <n v="288"/>
  </r>
  <r>
    <d v="2003-06-20T00:00:00"/>
    <x v="1"/>
    <x v="1"/>
    <x v="1"/>
    <x v="1"/>
    <x v="1"/>
    <n v="192"/>
  </r>
  <r>
    <d v="2003-06-21T00:00:00"/>
    <x v="0"/>
    <x v="1"/>
    <x v="1"/>
    <x v="1"/>
    <x v="0"/>
    <n v="288"/>
  </r>
  <r>
    <d v="2003-06-24T00:00:00"/>
    <x v="0"/>
    <x v="0"/>
    <x v="0"/>
    <x v="0"/>
    <x v="1"/>
    <n v="320"/>
  </r>
  <r>
    <d v="2003-06-25T00:00:00"/>
    <x v="2"/>
    <x v="2"/>
    <x v="2"/>
    <x v="2"/>
    <x v="9"/>
    <n v="522"/>
  </r>
  <r>
    <d v="2003-06-25T00:00:00"/>
    <x v="3"/>
    <x v="0"/>
    <x v="2"/>
    <x v="0"/>
    <x v="14"/>
    <n v="200"/>
  </r>
  <r>
    <d v="2003-07-01T00:00:00"/>
    <x v="0"/>
    <x v="2"/>
    <x v="2"/>
    <x v="2"/>
    <x v="0"/>
    <n v="432"/>
  </r>
  <r>
    <d v="2003-07-05T00:00:00"/>
    <x v="1"/>
    <x v="0"/>
    <x v="0"/>
    <x v="0"/>
    <x v="2"/>
    <n v="440"/>
  </r>
  <r>
    <d v="2003-07-06T00:00:00"/>
    <x v="0"/>
    <x v="0"/>
    <x v="2"/>
    <x v="0"/>
    <x v="4"/>
    <n v="280"/>
  </r>
  <r>
    <d v="2003-07-07T00:00:00"/>
    <x v="2"/>
    <x v="3"/>
    <x v="1"/>
    <x v="3"/>
    <x v="2"/>
    <n v="330"/>
  </r>
  <r>
    <d v="2003-07-24T00:00:00"/>
    <x v="0"/>
    <x v="1"/>
    <x v="1"/>
    <x v="1"/>
    <x v="0"/>
    <n v="288"/>
  </r>
  <r>
    <d v="2003-07-27T00:00:00"/>
    <x v="1"/>
    <x v="0"/>
    <x v="1"/>
    <x v="0"/>
    <x v="0"/>
    <n v="480"/>
  </r>
  <r>
    <d v="2003-07-29T00:00:00"/>
    <x v="2"/>
    <x v="2"/>
    <x v="1"/>
    <x v="2"/>
    <x v="2"/>
    <n v="396"/>
  </r>
  <r>
    <d v="2003-07-30T00:00:00"/>
    <x v="3"/>
    <x v="1"/>
    <x v="1"/>
    <x v="1"/>
    <x v="15"/>
    <n v="252"/>
  </r>
  <r>
    <d v="2003-08-16T00:00:00"/>
    <x v="0"/>
    <x v="1"/>
    <x v="0"/>
    <x v="1"/>
    <x v="0"/>
    <n v="288"/>
  </r>
  <r>
    <d v="2003-08-16T00:00:00"/>
    <x v="3"/>
    <x v="0"/>
    <x v="2"/>
    <x v="0"/>
    <x v="5"/>
    <n v="240"/>
  </r>
  <r>
    <d v="2003-08-17T00:00:00"/>
    <x v="2"/>
    <x v="0"/>
    <x v="1"/>
    <x v="0"/>
    <x v="0"/>
    <n v="480"/>
  </r>
  <r>
    <d v="2003-08-25T00:00:00"/>
    <x v="2"/>
    <x v="0"/>
    <x v="2"/>
    <x v="0"/>
    <x v="5"/>
    <n v="240"/>
  </r>
  <r>
    <d v="2003-09-02T00:00:00"/>
    <x v="0"/>
    <x v="0"/>
    <x v="0"/>
    <x v="0"/>
    <x v="0"/>
    <n v="480"/>
  </r>
  <r>
    <d v="2003-09-05T00:00:00"/>
    <x v="3"/>
    <x v="0"/>
    <x v="1"/>
    <x v="0"/>
    <x v="2"/>
    <n v="440"/>
  </r>
  <r>
    <d v="2003-09-08T00:00:00"/>
    <x v="1"/>
    <x v="0"/>
    <x v="2"/>
    <x v="0"/>
    <x v="12"/>
    <n v="460"/>
  </r>
  <r>
    <d v="2003-09-13T00:00:00"/>
    <x v="0"/>
    <x v="1"/>
    <x v="2"/>
    <x v="1"/>
    <x v="6"/>
    <n v="300"/>
  </r>
  <r>
    <d v="2003-09-14T00:00:00"/>
    <x v="0"/>
    <x v="3"/>
    <x v="1"/>
    <x v="3"/>
    <x v="13"/>
    <n v="270"/>
  </r>
  <r>
    <d v="2003-09-22T00:00:00"/>
    <x v="0"/>
    <x v="1"/>
    <x v="1"/>
    <x v="1"/>
    <x v="0"/>
    <n v="288"/>
  </r>
  <r>
    <d v="2003-09-24T00:00:00"/>
    <x v="1"/>
    <x v="2"/>
    <x v="1"/>
    <x v="2"/>
    <x v="2"/>
    <n v="396"/>
  </r>
  <r>
    <d v="2003-09-26T00:00:00"/>
    <x v="2"/>
    <x v="0"/>
    <x v="0"/>
    <x v="0"/>
    <x v="16"/>
    <n v="400"/>
  </r>
  <r>
    <d v="2003-10-01T00:00:00"/>
    <x v="3"/>
    <x v="1"/>
    <x v="1"/>
    <x v="1"/>
    <x v="2"/>
    <n v="264"/>
  </r>
  <r>
    <d v="2003-10-12T00:00:00"/>
    <x v="2"/>
    <x v="2"/>
    <x v="1"/>
    <x v="2"/>
    <x v="2"/>
    <n v="396"/>
  </r>
  <r>
    <d v="2003-10-20T00:00:00"/>
    <x v="0"/>
    <x v="1"/>
    <x v="0"/>
    <x v="1"/>
    <x v="1"/>
    <n v="192"/>
  </r>
  <r>
    <d v="2003-10-24T00:00:00"/>
    <x v="2"/>
    <x v="1"/>
    <x v="2"/>
    <x v="1"/>
    <x v="14"/>
    <n v="120"/>
  </r>
  <r>
    <d v="2003-10-30T00:00:00"/>
    <x v="1"/>
    <x v="0"/>
    <x v="2"/>
    <x v="0"/>
    <x v="12"/>
    <n v="460"/>
  </r>
  <r>
    <d v="2003-10-30T00:00:00"/>
    <x v="2"/>
    <x v="3"/>
    <x v="2"/>
    <x v="3"/>
    <x v="3"/>
    <n v="255"/>
  </r>
  <r>
    <d v="2003-10-31T00:00:00"/>
    <x v="1"/>
    <x v="0"/>
    <x v="0"/>
    <x v="0"/>
    <x v="6"/>
    <n v="500"/>
  </r>
  <r>
    <d v="2003-11-03T00:00:00"/>
    <x v="1"/>
    <x v="0"/>
    <x v="0"/>
    <x v="0"/>
    <x v="2"/>
    <n v="440"/>
  </r>
  <r>
    <d v="2003-11-05T00:00:00"/>
    <x v="1"/>
    <x v="2"/>
    <x v="2"/>
    <x v="2"/>
    <x v="2"/>
    <n v="396"/>
  </r>
  <r>
    <d v="2003-11-07T00:00:00"/>
    <x v="1"/>
    <x v="2"/>
    <x v="0"/>
    <x v="2"/>
    <x v="6"/>
    <n v="450"/>
  </r>
  <r>
    <d v="2003-11-09T00:00:00"/>
    <x v="2"/>
    <x v="2"/>
    <x v="2"/>
    <x v="2"/>
    <x v="8"/>
    <n v="342"/>
  </r>
  <r>
    <d v="2003-11-14T00:00:00"/>
    <x v="1"/>
    <x v="2"/>
    <x v="2"/>
    <x v="2"/>
    <x v="1"/>
    <n v="288"/>
  </r>
  <r>
    <d v="2003-11-22T00:00:00"/>
    <x v="0"/>
    <x v="1"/>
    <x v="1"/>
    <x v="1"/>
    <x v="0"/>
    <n v="288"/>
  </r>
  <r>
    <d v="2003-11-24T00:00:00"/>
    <x v="1"/>
    <x v="1"/>
    <x v="2"/>
    <x v="1"/>
    <x v="12"/>
    <n v="276"/>
  </r>
  <r>
    <d v="2003-12-01T00:00:00"/>
    <x v="2"/>
    <x v="2"/>
    <x v="1"/>
    <x v="2"/>
    <x v="0"/>
    <n v="432"/>
  </r>
  <r>
    <d v="2003-12-06T00:00:00"/>
    <x v="1"/>
    <x v="1"/>
    <x v="1"/>
    <x v="1"/>
    <x v="1"/>
    <n v="192"/>
  </r>
  <r>
    <d v="2003-12-11T00:00:00"/>
    <x v="0"/>
    <x v="1"/>
    <x v="2"/>
    <x v="1"/>
    <x v="0"/>
    <n v="288"/>
  </r>
  <r>
    <d v="2003-12-12T00:00:00"/>
    <x v="0"/>
    <x v="1"/>
    <x v="1"/>
    <x v="1"/>
    <x v="0"/>
    <n v="288"/>
  </r>
  <r>
    <d v="2003-12-15T00:00:00"/>
    <x v="0"/>
    <x v="3"/>
    <x v="2"/>
    <x v="3"/>
    <x v="5"/>
    <n v="180"/>
  </r>
  <r>
    <d v="2003-12-15T00:00:00"/>
    <x v="1"/>
    <x v="2"/>
    <x v="2"/>
    <x v="2"/>
    <x v="11"/>
    <n v="756"/>
  </r>
  <r>
    <d v="2003-12-16T00:00:00"/>
    <x v="1"/>
    <x v="2"/>
    <x v="1"/>
    <x v="2"/>
    <x v="1"/>
    <n v="288"/>
  </r>
  <r>
    <d v="2003-12-16T00:00:00"/>
    <x v="1"/>
    <x v="0"/>
    <x v="0"/>
    <x v="0"/>
    <x v="2"/>
    <n v="440"/>
  </r>
  <r>
    <d v="2003-12-18T00:00:00"/>
    <x v="3"/>
    <x v="3"/>
    <x v="1"/>
    <x v="3"/>
    <x v="2"/>
    <n v="330"/>
  </r>
  <r>
    <d v="2003-12-23T00:00:00"/>
    <x v="3"/>
    <x v="2"/>
    <x v="2"/>
    <x v="2"/>
    <x v="6"/>
    <n v="450"/>
  </r>
  <r>
    <d v="2003-12-31T00:00:00"/>
    <x v="0"/>
    <x v="1"/>
    <x v="1"/>
    <x v="1"/>
    <x v="1"/>
    <n v="192"/>
  </r>
  <r>
    <d v="2003-12-31T00:00:00"/>
    <x v="3"/>
    <x v="1"/>
    <x v="2"/>
    <x v="1"/>
    <x v="0"/>
    <n v="2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n v="8783001"/>
    <s v="邱佳芸"/>
    <x v="0"/>
    <n v="95"/>
  </r>
  <r>
    <n v="8783002"/>
    <s v="莊慧玲"/>
    <x v="1"/>
    <n v="90"/>
  </r>
  <r>
    <n v="8783003"/>
    <s v="陳偉忠"/>
    <x v="2"/>
    <n v="93"/>
  </r>
  <r>
    <n v="8783004"/>
    <s v="陳建志"/>
    <x v="3"/>
    <n v="100"/>
  </r>
  <r>
    <n v="8783005"/>
    <s v="陳國清"/>
    <x v="4"/>
    <n v="73"/>
  </r>
  <r>
    <n v="8783006"/>
    <s v="林士璁"/>
    <x v="5"/>
    <n v="72"/>
  </r>
  <r>
    <n v="8783007"/>
    <s v="林毓書"/>
    <x v="6"/>
    <n v="79"/>
  </r>
  <r>
    <n v="8783008"/>
    <s v="萬衛華"/>
    <x v="7"/>
    <n v="92"/>
  </r>
  <r>
    <n v="8783009"/>
    <s v="林建宏"/>
    <x v="8"/>
    <n v="65"/>
  </r>
  <r>
    <n v="8783010"/>
    <s v="林向宏"/>
    <x v="9"/>
    <n v="87"/>
  </r>
  <r>
    <n v="8783011"/>
    <s v="黃士哲"/>
    <x v="10"/>
    <n v="83"/>
  </r>
  <r>
    <n v="8783012"/>
    <s v="林毓倫"/>
    <x v="1"/>
    <n v="91"/>
  </r>
  <r>
    <n v="8783013"/>
    <s v="林宏諭"/>
    <x v="2"/>
    <n v="88"/>
  </r>
  <r>
    <n v="8783014"/>
    <s v="黃炳璁"/>
    <x v="3"/>
    <n v="64"/>
  </r>
  <r>
    <n v="8783015"/>
    <s v="黃冠儒"/>
    <x v="4"/>
    <n v="78"/>
  </r>
  <r>
    <n v="8783016"/>
    <s v="王秀惠"/>
    <x v="5"/>
    <n v="69"/>
  </r>
  <r>
    <n v="8783017"/>
    <s v="吳宜真"/>
    <x v="6"/>
    <n v="62"/>
  </r>
  <r>
    <n v="8783018"/>
    <s v="林毓修"/>
    <x v="7"/>
    <n v="72"/>
  </r>
  <r>
    <n v="8783019"/>
    <s v="陳玉玲"/>
    <x v="8"/>
    <n v="62"/>
  </r>
  <r>
    <n v="8883160"/>
    <s v="李琬茹"/>
    <x v="11"/>
    <n v="91"/>
  </r>
  <r>
    <n v="8883181"/>
    <s v="林毓恆"/>
    <x v="12"/>
    <n v="88"/>
  </r>
  <r>
    <n v="8883217"/>
    <s v="陳友敬"/>
    <x v="0"/>
    <n v="64"/>
  </r>
  <r>
    <n v="8983121"/>
    <s v="謝月嫥"/>
    <x v="13"/>
    <n v="78"/>
  </r>
  <r>
    <n v="8983122"/>
    <s v="鄧綺萍"/>
    <x v="14"/>
    <n v="69"/>
  </r>
  <r>
    <n v="8983123"/>
    <s v="王清峰"/>
    <x v="15"/>
    <n v="62"/>
  </r>
  <r>
    <n v="8983124"/>
    <s v="郭美美"/>
    <x v="16"/>
    <n v="72"/>
  </r>
  <r>
    <n v="8983125"/>
    <s v="柳伊湄"/>
    <x v="17"/>
    <n v="62"/>
  </r>
  <r>
    <n v="8983126"/>
    <s v="張國威"/>
    <x v="18"/>
    <n v="0"/>
  </r>
  <r>
    <n v="8983127"/>
    <s v="林黛慧"/>
    <x v="1"/>
    <n v="60"/>
  </r>
  <r>
    <n v="8983128"/>
    <s v="簡文秀"/>
    <x v="0"/>
    <n v="0"/>
  </r>
  <r>
    <n v="8983130"/>
    <s v="顏慎樂"/>
    <x v="19"/>
    <n v="78"/>
  </r>
  <r>
    <n v="8983132"/>
    <s v="許耀豪"/>
    <x v="20"/>
    <n v="62"/>
  </r>
  <r>
    <n v="8983135"/>
    <s v="劉齊光"/>
    <x v="21"/>
    <n v="0"/>
  </r>
  <r>
    <n v="8983136"/>
    <s v="熊漢琳"/>
    <x v="22"/>
    <n v="84"/>
  </r>
  <r>
    <n v="8983137"/>
    <s v="卲裴莉"/>
    <x v="18"/>
    <n v="17"/>
  </r>
  <r>
    <n v="8983138"/>
    <s v="黃柏誠"/>
    <x v="17"/>
    <n v="87"/>
  </r>
  <r>
    <n v="8983140"/>
    <s v="吳佩倩"/>
    <x v="21"/>
    <n v="0"/>
  </r>
  <r>
    <n v="8983141"/>
    <s v="吳若權"/>
    <x v="18"/>
    <n v="73"/>
  </r>
  <r>
    <n v="8983142"/>
    <s v="林麗芬"/>
    <x v="1"/>
    <n v="62"/>
  </r>
  <r>
    <n v="8983143"/>
    <s v="黃金印"/>
    <x v="17"/>
    <n v="0"/>
  </r>
  <r>
    <n v="8983144"/>
    <s v="盛慶萊"/>
    <x v="20"/>
    <n v="68"/>
  </r>
  <r>
    <n v="8983145"/>
    <s v="林宗嵩"/>
    <x v="23"/>
    <n v="62"/>
  </r>
  <r>
    <n v="8983146"/>
    <s v="李明錡"/>
    <x v="24"/>
    <n v="67"/>
  </r>
  <r>
    <n v="8983148"/>
    <s v="馮鎮偉"/>
    <x v="21"/>
    <n v="93"/>
  </r>
  <r>
    <n v="8983149"/>
    <s v="黃文宗"/>
    <x v="21"/>
    <n v="72"/>
  </r>
  <r>
    <n v="8983150"/>
    <s v="張萊華"/>
    <x v="18"/>
    <n v="60"/>
  </r>
  <r>
    <n v="8983151"/>
    <s v="王仲文"/>
    <x v="22"/>
    <n v="35"/>
  </r>
  <r>
    <n v="8983152"/>
    <s v="汪德復"/>
    <x v="21"/>
    <n v="0"/>
  </r>
  <r>
    <n v="8983153"/>
    <s v="鄭佩娟"/>
    <x v="22"/>
    <n v="62"/>
  </r>
  <r>
    <n v="8983154"/>
    <s v="陳宜芬"/>
    <x v="22"/>
    <n v="60"/>
  </r>
  <r>
    <n v="8983155"/>
    <s v="駱惠美"/>
    <x v="22"/>
    <n v="84"/>
  </r>
  <r>
    <n v="8983156"/>
    <s v="梁德昭"/>
    <x v="25"/>
    <n v="0"/>
  </r>
  <r>
    <n v="8983157"/>
    <s v="許志文"/>
    <x v="4"/>
    <n v="87"/>
  </r>
  <r>
    <n v="8983158"/>
    <s v="洪志杰"/>
    <x v="17"/>
    <n v="0"/>
  </r>
  <r>
    <n v="8983159"/>
    <s v="梁耀輝"/>
    <x v="26"/>
    <n v="77"/>
  </r>
  <r>
    <n v="8983160"/>
    <s v="蘇苗顯"/>
    <x v="24"/>
    <n v="84"/>
  </r>
  <r>
    <n v="8983161"/>
    <s v="呂敦國"/>
    <x v="22"/>
    <n v="82"/>
  </r>
  <r>
    <n v="8983162"/>
    <s v="趙鳳珠"/>
    <x v="27"/>
    <n v="88"/>
  </r>
  <r>
    <n v="8983163"/>
    <s v="蔡承諺"/>
    <x v="28"/>
    <n v="62"/>
  </r>
  <r>
    <n v="8983164"/>
    <s v="王文政"/>
    <x v="22"/>
    <n v="93"/>
  </r>
  <r>
    <n v="8983166"/>
    <s v="王春笙"/>
    <x v="21"/>
    <n v="0"/>
  </r>
  <r>
    <n v="8983167"/>
    <s v="林錚慈"/>
    <x v="29"/>
    <n v="73"/>
  </r>
  <r>
    <n v="8983169"/>
    <s v="陳育冠"/>
    <x v="30"/>
    <n v="62"/>
  </r>
  <r>
    <n v="8983181"/>
    <s v="陳茂成"/>
    <x v="24"/>
    <n v="86"/>
  </r>
  <r>
    <n v="8983186"/>
    <s v="方珍玲"/>
    <x v="2"/>
    <n v="88"/>
  </r>
  <r>
    <n v="8983188"/>
    <s v="吳名豪"/>
    <x v="31"/>
    <n v="0"/>
  </r>
  <r>
    <n v="8983189"/>
    <s v="陳崇昊"/>
    <x v="32"/>
    <n v="67"/>
  </r>
  <r>
    <n v="8983191"/>
    <s v="陳達元"/>
    <x v="33"/>
    <n v="0"/>
  </r>
  <r>
    <n v="8983194"/>
    <s v="胡宜仁"/>
    <x v="34"/>
    <n v="65"/>
  </r>
  <r>
    <n v="8983195"/>
    <s v="陳德榕"/>
    <x v="35"/>
    <n v="71"/>
  </r>
  <r>
    <n v="8983196"/>
    <s v="蔡政修"/>
    <x v="23"/>
    <n v="87"/>
  </r>
  <r>
    <n v="8983197"/>
    <s v="卜遠程"/>
    <x v="36"/>
    <n v="66"/>
  </r>
  <r>
    <n v="8983198"/>
    <s v="劉佳瑜"/>
    <x v="5"/>
    <n v="87"/>
  </r>
  <r>
    <n v="8983199"/>
    <s v="林秀芬"/>
    <x v="37"/>
    <n v="65"/>
  </r>
  <r>
    <n v="8983204"/>
    <s v="姚瞻海"/>
    <x v="38"/>
    <n v="71"/>
  </r>
  <r>
    <n v="8983205"/>
    <s v="方鎮良"/>
    <x v="14"/>
    <n v="62"/>
  </r>
  <r>
    <n v="8983206"/>
    <s v="蘇苗揚"/>
    <x v="39"/>
    <n v="85"/>
  </r>
  <r>
    <n v="8983207"/>
    <s v="王重傑"/>
    <x v="40"/>
    <n v="62"/>
  </r>
  <r>
    <n v="8983208"/>
    <s v="何彌亮"/>
    <x v="41"/>
    <n v="100"/>
  </r>
  <r>
    <n v="8983209"/>
    <s v="熊東亮"/>
    <x v="42"/>
    <n v="0"/>
  </r>
  <r>
    <n v="8983212"/>
    <s v="許承強"/>
    <x v="21"/>
    <n v="62"/>
  </r>
  <r>
    <n v="8983214"/>
    <s v="黃啟倫"/>
    <x v="24"/>
    <n v="72"/>
  </r>
  <r>
    <n v="8983215"/>
    <s v="呂國賢"/>
    <x v="7"/>
    <n v="62"/>
  </r>
  <r>
    <n v="8983216"/>
    <s v="陳佳甫"/>
    <x v="2"/>
    <n v="88"/>
  </r>
  <r>
    <n v="8983217"/>
    <s v="黃振中"/>
    <x v="8"/>
    <n v="81"/>
  </r>
  <r>
    <n v="8983218"/>
    <s v="高宏宣"/>
    <x v="36"/>
    <n v="60"/>
  </r>
  <r>
    <n v="8983220"/>
    <s v="張紘炬"/>
    <x v="43"/>
    <n v="62"/>
  </r>
  <r>
    <n v="8983221"/>
    <s v="黃燕忠"/>
    <x v="44"/>
    <n v="62"/>
  </r>
  <r>
    <n v="8983222"/>
    <s v="李德治"/>
    <x v="41"/>
    <n v="71"/>
  </r>
  <r>
    <n v="8983223"/>
    <s v="劉建谷"/>
    <x v="7"/>
    <n v="87"/>
  </r>
  <r>
    <n v="8983224"/>
    <s v="蕭瑞祥"/>
    <x v="9"/>
    <n v="97"/>
  </r>
  <r>
    <n v="8983225"/>
    <s v="陳鞠伎"/>
    <x v="5"/>
    <n v="100"/>
  </r>
  <r>
    <n v="8983226"/>
    <s v="林雅燕"/>
    <x v="14"/>
    <n v="95"/>
  </r>
  <r>
    <n v="8983227"/>
    <s v="張森河"/>
    <x v="45"/>
    <n v="68"/>
  </r>
  <r>
    <n v="8983228"/>
    <s v="靜安"/>
    <x v="46"/>
    <n v="71"/>
  </r>
  <r>
    <n v="8983229"/>
    <s v="陳福基"/>
    <x v="47"/>
    <n v="80"/>
  </r>
  <r>
    <n v="8983230"/>
    <s v="李正綱"/>
    <x v="1"/>
    <n v="73"/>
  </r>
  <r>
    <n v="8983231"/>
    <s v="黃如玉"/>
    <x v="0"/>
    <n v="83"/>
  </r>
  <r>
    <n v="8983232"/>
    <s v="余志明"/>
    <x v="34"/>
    <n v="72"/>
  </r>
  <r>
    <n v="8983233"/>
    <s v="許景翔"/>
    <x v="17"/>
    <n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x v="0"/>
    <x v="0"/>
    <s v="男"/>
    <n v="413200"/>
    <s v="大專"/>
    <x v="0"/>
    <s v="店面陳列"/>
    <s v="價格適中"/>
    <n v="20"/>
  </r>
  <r>
    <x v="1"/>
    <x v="1"/>
    <s v="女"/>
    <n v="28800"/>
    <s v="大專"/>
    <x v="1"/>
    <s v="其它"/>
    <s v="親友介紹"/>
    <n v="42"/>
  </r>
  <r>
    <x v="2"/>
    <x v="2"/>
    <s v="男"/>
    <n v="416500"/>
    <s v="高中"/>
    <x v="1"/>
    <s v="店面陳列"/>
    <s v="習慣"/>
    <n v="44"/>
  </r>
  <r>
    <x v="3"/>
    <x v="3"/>
    <s v="女"/>
    <n v="347300"/>
    <s v="高中"/>
    <x v="2"/>
    <s v="報章雜誌"/>
    <s v="價格適中"/>
    <n v="44"/>
  </r>
  <r>
    <x v="4"/>
    <x v="4"/>
    <s v="男"/>
    <n v="367500"/>
    <s v="國中"/>
    <x v="3"/>
    <s v="店面陳列"/>
    <s v="口感不錯"/>
    <n v="42"/>
  </r>
  <r>
    <x v="5"/>
    <x v="5"/>
    <s v="女"/>
    <n v="448000"/>
    <s v="國中"/>
    <x v="1"/>
    <s v="店面陳列"/>
    <s v="親友介紹"/>
    <n v="56"/>
  </r>
  <r>
    <x v="6"/>
    <x v="6"/>
    <s v="男"/>
    <n v="122400"/>
    <s v="國中"/>
    <x v="1"/>
    <s v="電視廣告"/>
    <s v="親友介紹"/>
    <n v="51"/>
  </r>
  <r>
    <x v="6"/>
    <x v="1"/>
    <s v="男"/>
    <n v="218700"/>
    <s v="大專"/>
    <x v="4"/>
    <s v="電視廣告"/>
    <s v="習慣"/>
    <n v="56"/>
  </r>
  <r>
    <x v="5"/>
    <x v="7"/>
    <s v="女"/>
    <n v="62400"/>
    <s v="高中"/>
    <x v="1"/>
    <s v="店面陳列"/>
    <s v="習慣"/>
    <n v="60"/>
  </r>
  <r>
    <x v="7"/>
    <x v="6"/>
    <s v="男"/>
    <n v="216900"/>
    <s v="大專"/>
    <x v="4"/>
    <s v="電視廣告"/>
    <s v="廣告吸引"/>
    <n v="47"/>
  </r>
  <r>
    <x v="8"/>
    <x v="8"/>
    <s v="女"/>
    <n v="234200"/>
    <s v="大專"/>
    <x v="1"/>
    <s v="其它"/>
    <s v="方便購買"/>
    <n v="40"/>
  </r>
  <r>
    <x v="9"/>
    <x v="9"/>
    <s v="男"/>
    <n v="382900"/>
    <s v="高中"/>
    <x v="2"/>
    <s v="店面陳列"/>
    <s v="方便購買"/>
    <n v="61"/>
  </r>
  <r>
    <x v="10"/>
    <x v="10"/>
    <s v="女"/>
    <n v="509000"/>
    <s v="高中"/>
    <x v="1"/>
    <s v="店面陳列"/>
    <s v="習慣"/>
    <n v="35"/>
  </r>
  <r>
    <x v="11"/>
    <x v="10"/>
    <s v="男"/>
    <n v="491700"/>
    <s v="國中"/>
    <x v="2"/>
    <s v="報章雜誌"/>
    <s v="口感不錯"/>
    <n v="51"/>
  </r>
  <r>
    <x v="12"/>
    <x v="11"/>
    <s v="男"/>
    <n v="88100"/>
    <s v="國中"/>
    <x v="2"/>
    <s v="電視廣告"/>
    <s v="口感不錯"/>
    <n v="54"/>
  </r>
  <r>
    <x v="13"/>
    <x v="12"/>
    <s v="女"/>
    <n v="491700"/>
    <s v="高中"/>
    <x v="1"/>
    <s v="店面陳列"/>
    <s v="習慣"/>
    <n v="35"/>
  </r>
  <r>
    <x v="12"/>
    <x v="10"/>
    <s v="女"/>
    <n v="73700"/>
    <s v="國中"/>
    <x v="1"/>
    <s v="店面陳列"/>
    <s v="習慣"/>
    <n v="56"/>
  </r>
  <r>
    <x v="12"/>
    <x v="13"/>
    <s v="女"/>
    <n v="490500"/>
    <s v="高中"/>
    <x v="0"/>
    <s v="店面陳列"/>
    <s v="口感不錯"/>
    <n v="50"/>
  </r>
  <r>
    <x v="14"/>
    <x v="10"/>
    <s v="男"/>
    <n v="541300"/>
    <s v="國中"/>
    <x v="5"/>
    <s v="其它"/>
    <s v="方便購買"/>
    <n v="44"/>
  </r>
  <r>
    <x v="15"/>
    <x v="14"/>
    <s v="男"/>
    <n v="411700"/>
    <s v="高中"/>
    <x v="1"/>
    <s v="電視廣告"/>
    <s v="親友介紹"/>
    <n v="53"/>
  </r>
  <r>
    <x v="16"/>
    <x v="15"/>
    <s v="女"/>
    <n v="439600"/>
    <s v="國中"/>
    <x v="1"/>
    <s v="店面陳列"/>
    <s v="方便購買"/>
    <n v="55"/>
  </r>
  <r>
    <x v="17"/>
    <x v="15"/>
    <s v="男"/>
    <n v="528300"/>
    <s v="高中"/>
    <x v="1"/>
    <s v="其它"/>
    <s v="口感不錯"/>
    <n v="47"/>
  </r>
  <r>
    <x v="18"/>
    <x v="16"/>
    <s v="男"/>
    <n v="523100"/>
    <s v="大專"/>
    <x v="1"/>
    <s v="店面陳列"/>
    <s v="習慣"/>
    <n v="32"/>
  </r>
  <r>
    <x v="19"/>
    <x v="17"/>
    <s v="女"/>
    <n v="578200"/>
    <s v="大專"/>
    <x v="1"/>
    <s v="店面陳列"/>
    <s v="方便購買"/>
    <n v="48"/>
  </r>
  <r>
    <x v="20"/>
    <x v="18"/>
    <s v="女"/>
    <n v="130800"/>
    <s v="大專"/>
    <x v="1"/>
    <s v="店面陳列"/>
    <s v="口感不錯"/>
    <n v="63"/>
  </r>
  <r>
    <x v="21"/>
    <x v="4"/>
    <s v="男"/>
    <n v="210400"/>
    <s v="高中"/>
    <x v="1"/>
    <s v="店面陳列"/>
    <s v="知名度高"/>
    <n v="34"/>
  </r>
  <r>
    <x v="22"/>
    <x v="15"/>
    <s v="女"/>
    <n v="302200"/>
    <s v="大專"/>
    <x v="2"/>
    <s v="店面陳列"/>
    <s v="親友介紹"/>
    <n v="60"/>
  </r>
  <r>
    <x v="23"/>
    <x v="14"/>
    <s v="男"/>
    <n v="313500"/>
    <s v="國中"/>
    <x v="2"/>
    <s v="店面陳列"/>
    <s v="方便購買"/>
    <n v="52"/>
  </r>
  <r>
    <x v="24"/>
    <x v="19"/>
    <s v="男"/>
    <n v="578700"/>
    <s v="大專"/>
    <x v="2"/>
    <s v="店面陳列"/>
    <s v="包裝新奇"/>
    <n v="42"/>
  </r>
  <r>
    <x v="15"/>
    <x v="9"/>
    <s v="女"/>
    <n v="242400"/>
    <s v="高中"/>
    <x v="4"/>
    <s v="其它"/>
    <s v="親友介紹"/>
    <n v="60"/>
  </r>
  <r>
    <x v="25"/>
    <x v="20"/>
    <s v="女"/>
    <n v="347500"/>
    <s v="高中"/>
    <x v="1"/>
    <s v="店面陳列"/>
    <s v="口感不錯"/>
    <n v="46"/>
  </r>
  <r>
    <x v="26"/>
    <x v="9"/>
    <s v="女"/>
    <n v="347000"/>
    <s v="國中"/>
    <x v="1"/>
    <s v="店面陳列"/>
    <s v="方便購買"/>
    <n v="67"/>
  </r>
  <r>
    <x v="27"/>
    <x v="13"/>
    <s v="女"/>
    <n v="393800"/>
    <s v="國中"/>
    <x v="1"/>
    <s v="店面陳列"/>
    <s v="習慣"/>
    <n v="45"/>
  </r>
  <r>
    <x v="28"/>
    <x v="21"/>
    <s v="女"/>
    <n v="234600"/>
    <s v="大專"/>
    <x v="1"/>
    <s v="店面陳列"/>
    <s v="習慣"/>
    <n v="64"/>
  </r>
  <r>
    <x v="29"/>
    <x v="22"/>
    <s v="女"/>
    <n v="469800"/>
    <s v="大專"/>
    <x v="1"/>
    <s v="其它"/>
    <s v="口感不錯"/>
    <n v="39"/>
  </r>
  <r>
    <x v="1"/>
    <x v="9"/>
    <s v="女"/>
    <n v="81600"/>
    <s v="高中"/>
    <x v="1"/>
    <s v="店面陳列"/>
    <s v="習慣"/>
    <n v="51"/>
  </r>
  <r>
    <x v="30"/>
    <x v="0"/>
    <s v="男"/>
    <n v="395900"/>
    <s v="高中"/>
    <x v="1"/>
    <s v="店面陳列"/>
    <s v="親友介紹"/>
    <n v="63"/>
  </r>
  <r>
    <x v="31"/>
    <x v="23"/>
    <s v="女"/>
    <n v="417700"/>
    <s v="大專"/>
    <x v="1"/>
    <s v="其它"/>
    <s v="方便購買"/>
    <n v="54"/>
  </r>
  <r>
    <x v="32"/>
    <x v="21"/>
    <s v="男"/>
    <n v="526400"/>
    <s v="大專"/>
    <x v="1"/>
    <s v="報章雜誌"/>
    <s v="親友介紹"/>
    <n v="58"/>
  </r>
  <r>
    <x v="33"/>
    <x v="16"/>
    <s v="女"/>
    <n v="168000"/>
    <s v="大專"/>
    <x v="1"/>
    <s v="電視廣告"/>
    <s v="口感不錯"/>
    <n v="60"/>
  </r>
  <r>
    <x v="34"/>
    <x v="24"/>
    <s v="男"/>
    <n v="417600"/>
    <s v="高中"/>
    <x v="1"/>
    <s v="店面陳列"/>
    <s v="方便購買"/>
    <n v="59"/>
  </r>
  <r>
    <x v="35"/>
    <x v="13"/>
    <s v="女"/>
    <n v="306900"/>
    <s v="高中"/>
    <x v="1"/>
    <s v="店面陳列"/>
    <s v="口感不錯"/>
    <n v="57"/>
  </r>
  <r>
    <x v="6"/>
    <x v="10"/>
    <s v="女"/>
    <n v="451400"/>
    <s v="大專"/>
    <x v="1"/>
    <s v="店面陳列"/>
    <s v="口感不錯"/>
    <n v="39"/>
  </r>
  <r>
    <x v="36"/>
    <x v="25"/>
    <s v="男"/>
    <n v="311000"/>
    <s v="大專"/>
    <x v="1"/>
    <s v="店面陳列"/>
    <s v="口感不錯"/>
    <n v="55"/>
  </r>
  <r>
    <x v="24"/>
    <x v="26"/>
    <s v="男"/>
    <n v="206100"/>
    <s v="大專"/>
    <x v="2"/>
    <s v="電視廣告"/>
    <s v="知名度高"/>
    <n v="55"/>
  </r>
  <r>
    <x v="37"/>
    <x v="17"/>
    <s v="女"/>
    <n v="65300"/>
    <s v="高中"/>
    <x v="1"/>
    <s v="店面陳列"/>
    <s v="價格適中"/>
    <n v="40"/>
  </r>
  <r>
    <x v="38"/>
    <x v="27"/>
    <s v="男"/>
    <n v="61300"/>
    <s v="高中"/>
    <x v="3"/>
    <s v="其它"/>
    <s v="口感不錯"/>
    <n v="54"/>
  </r>
  <r>
    <x v="10"/>
    <x v="25"/>
    <s v="男"/>
    <n v="328700"/>
    <s v="國中"/>
    <x v="1"/>
    <s v="店面陳列"/>
    <s v="口感不錯"/>
    <n v="59"/>
  </r>
  <r>
    <x v="1"/>
    <x v="28"/>
    <s v="女"/>
    <n v="190900"/>
    <s v="高中"/>
    <x v="1"/>
    <s v="店面陳列"/>
    <s v="知名度高"/>
    <n v="38"/>
  </r>
  <r>
    <x v="39"/>
    <x v="21"/>
    <s v="女"/>
    <n v="195900"/>
    <s v="高中"/>
    <x v="2"/>
    <s v="報章雜誌"/>
    <s v="習慣"/>
    <n v="52"/>
  </r>
  <r>
    <x v="20"/>
    <x v="10"/>
    <s v="女"/>
    <n v="540000"/>
    <s v="高中"/>
    <x v="1"/>
    <s v="店面陳列"/>
    <s v="價格適中"/>
    <n v="61"/>
  </r>
  <r>
    <x v="18"/>
    <x v="19"/>
    <s v="女"/>
    <n v="73200"/>
    <s v="大專"/>
    <x v="1"/>
    <s v="店面陳列"/>
    <s v="價格適中"/>
    <n v="56"/>
  </r>
  <r>
    <x v="40"/>
    <x v="11"/>
    <s v="女"/>
    <n v="8600"/>
    <s v="高中"/>
    <x v="1"/>
    <s v="其它"/>
    <s v="親友介紹"/>
    <n v="43"/>
  </r>
  <r>
    <x v="32"/>
    <x v="22"/>
    <s v="男"/>
    <n v="238300"/>
    <s v="高中"/>
    <x v="5"/>
    <s v="店面陳列"/>
    <s v="包裝新奇"/>
    <n v="41"/>
  </r>
  <r>
    <x v="32"/>
    <x v="29"/>
    <s v="女"/>
    <n v="572800"/>
    <s v="高中"/>
    <x v="1"/>
    <s v="店面陳列"/>
    <s v="方便購買"/>
    <n v="46"/>
  </r>
  <r>
    <x v="41"/>
    <x v="20"/>
    <s v="女"/>
    <n v="584700"/>
    <s v="大專"/>
    <x v="1"/>
    <s v="其它"/>
    <s v="習慣"/>
    <n v="49"/>
  </r>
  <r>
    <x v="39"/>
    <x v="27"/>
    <s v="男"/>
    <n v="297100"/>
    <s v="高中"/>
    <x v="4"/>
    <s v="其它"/>
    <s v="親友介紹"/>
    <n v="33"/>
  </r>
  <r>
    <x v="42"/>
    <x v="18"/>
    <s v="女"/>
    <n v="577300"/>
    <s v="大專"/>
    <x v="0"/>
    <s v="報章雜誌"/>
    <s v="口感不錯"/>
    <n v="49"/>
  </r>
  <r>
    <x v="22"/>
    <x v="30"/>
    <s v="男"/>
    <n v="111800"/>
    <s v="高中"/>
    <x v="1"/>
    <s v="其它"/>
    <s v="習慣"/>
    <n v="47"/>
  </r>
  <r>
    <x v="43"/>
    <x v="14"/>
    <s v="女"/>
    <n v="575600"/>
    <s v="高中"/>
    <x v="4"/>
    <s v="報章雜誌"/>
    <s v="口感不錯"/>
    <n v="63"/>
  </r>
  <r>
    <x v="4"/>
    <x v="16"/>
    <s v="男"/>
    <n v="405200"/>
    <s v="高中"/>
    <x v="4"/>
    <s v="其它"/>
    <s v="親友介紹"/>
    <n v="58"/>
  </r>
  <r>
    <x v="10"/>
    <x v="9"/>
    <s v="女"/>
    <n v="298300"/>
    <s v="大專"/>
    <x v="2"/>
    <s v="其它"/>
    <s v="親友介紹"/>
    <n v="48"/>
  </r>
  <r>
    <x v="44"/>
    <x v="31"/>
    <s v="女"/>
    <n v="428100"/>
    <s v="高中"/>
    <x v="1"/>
    <s v="店面陳列"/>
    <s v="習慣"/>
    <n v="47"/>
  </r>
  <r>
    <x v="45"/>
    <x v="32"/>
    <s v="女"/>
    <n v="583000"/>
    <s v="高中"/>
    <x v="1"/>
    <s v="其它"/>
    <s v="習慣"/>
    <n v="37"/>
  </r>
  <r>
    <x v="26"/>
    <x v="4"/>
    <s v="男"/>
    <n v="31600"/>
    <s v="高中"/>
    <x v="1"/>
    <s v="店面陳列"/>
    <s v="口感不錯"/>
    <n v="55"/>
  </r>
  <r>
    <x v="37"/>
    <x v="10"/>
    <s v="女"/>
    <n v="510800"/>
    <s v="高中"/>
    <x v="1"/>
    <s v="店面陳列"/>
    <s v="習慣"/>
    <n v="43"/>
  </r>
  <r>
    <x v="46"/>
    <x v="24"/>
    <s v="女"/>
    <n v="537500"/>
    <s v="高中"/>
    <x v="2"/>
    <s v="店面陳列"/>
    <s v="口感不錯"/>
    <n v="46"/>
  </r>
  <r>
    <x v="47"/>
    <x v="17"/>
    <s v="男"/>
    <n v="5700"/>
    <s v="高中"/>
    <x v="4"/>
    <s v="店面陳列"/>
    <s v="知名度高"/>
    <n v="38"/>
  </r>
  <r>
    <x v="28"/>
    <x v="24"/>
    <s v="男"/>
    <n v="576900"/>
    <s v="國中"/>
    <x v="1"/>
    <s v="店面陳列"/>
    <s v="方便購買"/>
    <n v="48"/>
  </r>
  <r>
    <x v="44"/>
    <x v="1"/>
    <s v="男"/>
    <n v="573900"/>
    <s v="大專"/>
    <x v="2"/>
    <s v="店面陳列"/>
    <s v="知名度高"/>
    <n v="52"/>
  </r>
  <r>
    <x v="48"/>
    <x v="29"/>
    <s v="女"/>
    <n v="58800"/>
    <s v="高中"/>
    <x v="2"/>
    <s v="店面陳列"/>
    <s v="口感不錯"/>
    <n v="54"/>
  </r>
  <r>
    <x v="36"/>
    <x v="3"/>
    <s v="男"/>
    <n v="283800"/>
    <s v="大專"/>
    <x v="4"/>
    <s v="報章雜誌"/>
    <s v="親友介紹"/>
    <n v="47"/>
  </r>
  <r>
    <x v="49"/>
    <x v="17"/>
    <s v="男"/>
    <n v="317600"/>
    <s v="國中"/>
    <x v="1"/>
    <s v="店面陳列"/>
    <s v="方便購買"/>
    <n v="40"/>
  </r>
  <r>
    <x v="18"/>
    <x v="25"/>
    <s v="女"/>
    <n v="78800"/>
    <s v="大專"/>
    <x v="1"/>
    <s v="店面陳列"/>
    <s v="方便購買"/>
    <n v="52"/>
  </r>
  <r>
    <x v="50"/>
    <x v="25"/>
    <s v="女"/>
    <n v="286400"/>
    <s v="高中"/>
    <x v="4"/>
    <s v="電視廣告"/>
    <s v="口感不錯"/>
    <n v="45"/>
  </r>
  <r>
    <x v="34"/>
    <x v="32"/>
    <s v="男"/>
    <n v="588700"/>
    <s v="國中"/>
    <x v="1"/>
    <s v="店面陳列"/>
    <s v="親友介紹"/>
    <n v="48"/>
  </r>
  <r>
    <x v="14"/>
    <x v="12"/>
    <s v="男"/>
    <n v="348400"/>
    <s v="高中"/>
    <x v="1"/>
    <s v="其它"/>
    <s v="價格適中"/>
    <n v="42"/>
  </r>
  <r>
    <x v="51"/>
    <x v="33"/>
    <s v="女"/>
    <n v="517200"/>
    <s v="國中"/>
    <x v="1"/>
    <s v="店面陳列"/>
    <s v="價格適中"/>
    <n v="41"/>
  </r>
  <r>
    <x v="27"/>
    <x v="33"/>
    <s v="男"/>
    <n v="36100"/>
    <s v="大專"/>
    <x v="1"/>
    <s v="店面陳列"/>
    <s v="口感不錯"/>
    <n v="49"/>
  </r>
  <r>
    <x v="52"/>
    <x v="22"/>
    <s v="男"/>
    <n v="553900"/>
    <s v="國中"/>
    <x v="1"/>
    <s v="店面陳列"/>
    <s v="方便購買"/>
    <n v="42"/>
  </r>
  <r>
    <x v="40"/>
    <x v="23"/>
    <s v="男"/>
    <n v="110900"/>
    <s v="高中"/>
    <x v="1"/>
    <s v="店面陳列"/>
    <s v="習慣"/>
    <n v="58"/>
  </r>
  <r>
    <x v="53"/>
    <x v="18"/>
    <s v="男"/>
    <n v="337600"/>
    <s v="高中"/>
    <x v="1"/>
    <s v="店面陳列"/>
    <s v="方便購買"/>
    <n v="68"/>
  </r>
  <r>
    <x v="54"/>
    <x v="29"/>
    <s v="男"/>
    <n v="533600"/>
    <s v="國中"/>
    <x v="1"/>
    <s v="電視廣告"/>
    <s v="習慣"/>
    <n v="50"/>
  </r>
  <r>
    <x v="55"/>
    <x v="34"/>
    <s v="男"/>
    <n v="245600"/>
    <s v="高中"/>
    <x v="1"/>
    <s v="店面陳列"/>
    <s v="習慣"/>
    <n v="47"/>
  </r>
  <r>
    <x v="56"/>
    <x v="35"/>
    <s v="男"/>
    <n v="249100"/>
    <s v="國中"/>
    <x v="2"/>
    <s v="店面陳列"/>
    <s v="廣告吸引"/>
    <n v="55"/>
  </r>
  <r>
    <x v="47"/>
    <x v="31"/>
    <s v="男"/>
    <n v="315900"/>
    <s v="國中"/>
    <x v="1"/>
    <s v="店面陳列"/>
    <s v="習慣"/>
    <n v="59"/>
  </r>
  <r>
    <x v="4"/>
    <x v="31"/>
    <s v="女"/>
    <n v="47000"/>
    <s v="高中"/>
    <x v="4"/>
    <s v="店面陳列"/>
    <s v="口感不錯"/>
    <n v="44"/>
  </r>
  <r>
    <x v="37"/>
    <x v="11"/>
    <s v="男"/>
    <n v="259300"/>
    <s v="國中"/>
    <x v="1"/>
    <s v="店面陳列"/>
    <s v="方便購買"/>
    <n v="63"/>
  </r>
  <r>
    <x v="27"/>
    <x v="9"/>
    <s v="女"/>
    <n v="278500"/>
    <s v="高中"/>
    <x v="1"/>
    <s v="其它"/>
    <s v="習慣"/>
    <n v="37"/>
  </r>
  <r>
    <x v="25"/>
    <x v="14"/>
    <s v="女"/>
    <n v="289100"/>
    <s v="高中"/>
    <x v="1"/>
    <s v="店面陳列"/>
    <s v="習慣"/>
    <n v="58"/>
  </r>
  <r>
    <x v="57"/>
    <x v="17"/>
    <s v="男"/>
    <n v="17500"/>
    <s v="大專"/>
    <x v="1"/>
    <s v="店面陳列"/>
    <s v="習慣"/>
    <n v="45"/>
  </r>
  <r>
    <x v="58"/>
    <x v="13"/>
    <s v="男"/>
    <n v="204600"/>
    <s v="高中"/>
    <x v="4"/>
    <s v="店面陳列"/>
    <s v="口感不錯"/>
    <n v="54"/>
  </r>
  <r>
    <x v="37"/>
    <x v="36"/>
    <s v="男"/>
    <n v="82700"/>
    <s v="高中"/>
    <x v="5"/>
    <s v="其它"/>
    <s v="口感不錯"/>
    <n v="44"/>
  </r>
  <r>
    <x v="40"/>
    <x v="35"/>
    <s v="女"/>
    <n v="47400"/>
    <s v="大專"/>
    <x v="1"/>
    <s v="店面陳列"/>
    <s v="習慣"/>
    <n v="46"/>
  </r>
  <r>
    <x v="59"/>
    <x v="12"/>
    <s v="女"/>
    <n v="161000"/>
    <s v="國中"/>
    <x v="5"/>
    <s v="報章雜誌"/>
    <s v="親友介紹"/>
    <n v="64"/>
  </r>
  <r>
    <x v="29"/>
    <x v="19"/>
    <s v="男"/>
    <n v="543900"/>
    <s v="高中"/>
    <x v="1"/>
    <s v="店面陳列"/>
    <s v="習慣"/>
    <n v="38"/>
  </r>
  <r>
    <x v="60"/>
    <x v="3"/>
    <s v="女"/>
    <n v="40200"/>
    <s v="高中"/>
    <x v="1"/>
    <s v="店面陳列"/>
    <s v="價格適中"/>
    <n v="48"/>
  </r>
  <r>
    <x v="42"/>
    <x v="20"/>
    <s v="男"/>
    <n v="107800"/>
    <s v="大專"/>
    <x v="5"/>
    <s v="店面陳列"/>
    <s v="包裝新奇"/>
    <n v="57"/>
  </r>
  <r>
    <x v="1"/>
    <x v="4"/>
    <s v="男"/>
    <n v="586600"/>
    <s v="大專"/>
    <x v="4"/>
    <s v="店面陳列"/>
    <s v="口感不錯"/>
    <n v="48"/>
  </r>
  <r>
    <x v="11"/>
    <x v="19"/>
    <s v="女"/>
    <n v="217100"/>
    <s v="國中"/>
    <x v="2"/>
    <s v="報章雜誌"/>
    <s v="廣告吸引"/>
    <n v="56"/>
  </r>
  <r>
    <x v="61"/>
    <x v="13"/>
    <s v="男"/>
    <n v="461600"/>
    <s v="高中"/>
    <x v="1"/>
    <s v="店面陳列"/>
    <s v="習慣"/>
    <n v="68"/>
  </r>
  <r>
    <x v="41"/>
    <x v="9"/>
    <s v="男"/>
    <n v="252300"/>
    <s v="大專"/>
    <x v="2"/>
    <s v="電視廣告"/>
    <s v="口感不錯"/>
    <n v="37"/>
  </r>
  <r>
    <x v="39"/>
    <x v="10"/>
    <s v="女"/>
    <n v="123500"/>
    <s v="大專"/>
    <x v="1"/>
    <s v="店面陳列"/>
    <s v="習慣"/>
    <n v="50"/>
  </r>
  <r>
    <x v="62"/>
    <x v="1"/>
    <s v="女"/>
    <n v="107300"/>
    <s v="高中"/>
    <x v="2"/>
    <s v="報章雜誌"/>
    <s v="親友介紹"/>
    <n v="44"/>
  </r>
  <r>
    <x v="62"/>
    <x v="22"/>
    <s v="女"/>
    <n v="419600"/>
    <s v="高中"/>
    <x v="4"/>
    <s v="店面陳列"/>
    <s v="包裝新奇"/>
    <n v="39"/>
  </r>
  <r>
    <x v="54"/>
    <x v="37"/>
    <s v="女"/>
    <n v="25300"/>
    <s v="高中"/>
    <x v="2"/>
    <s v="報章雜誌"/>
    <s v="廣告吸引"/>
    <n v="46"/>
  </r>
  <r>
    <x v="36"/>
    <x v="4"/>
    <s v="女"/>
    <n v="358600"/>
    <s v="高中"/>
    <x v="1"/>
    <s v="店面陳列"/>
    <s v="習慣"/>
    <n v="50"/>
  </r>
  <r>
    <x v="9"/>
    <x v="20"/>
    <s v="女"/>
    <n v="512800"/>
    <s v="大專"/>
    <x v="5"/>
    <s v="其它"/>
    <s v="口感不錯"/>
    <n v="56"/>
  </r>
  <r>
    <x v="9"/>
    <x v="23"/>
    <s v="男"/>
    <n v="457000"/>
    <s v="大專"/>
    <x v="3"/>
    <s v="店面陳列"/>
    <s v="包裝新奇"/>
    <n v="73"/>
  </r>
  <r>
    <x v="63"/>
    <x v="38"/>
    <s v="女"/>
    <n v="51500"/>
    <s v="大專"/>
    <x v="4"/>
    <s v="電視廣告"/>
    <s v="口感不錯"/>
    <n v="54"/>
  </r>
  <r>
    <x v="3"/>
    <x v="26"/>
    <s v="男"/>
    <n v="143000"/>
    <s v="高中"/>
    <x v="4"/>
    <s v="報章雜誌"/>
    <s v="口感不錯"/>
    <n v="33"/>
  </r>
  <r>
    <x v="44"/>
    <x v="25"/>
    <s v="男"/>
    <n v="522900"/>
    <s v="高中"/>
    <x v="1"/>
    <s v="其它"/>
    <s v="習慣"/>
    <n v="63"/>
  </r>
  <r>
    <x v="35"/>
    <x v="3"/>
    <s v="女"/>
    <n v="137700"/>
    <s v="大專"/>
    <x v="1"/>
    <s v="店面陳列"/>
    <s v="習慣"/>
    <n v="43"/>
  </r>
  <r>
    <x v="21"/>
    <x v="7"/>
    <s v="女"/>
    <n v="284600"/>
    <s v="高中"/>
    <x v="5"/>
    <s v="報章雜誌"/>
    <s v="口感不錯"/>
    <n v="42"/>
  </r>
  <r>
    <x v="21"/>
    <x v="16"/>
    <s v="女"/>
    <n v="308400"/>
    <s v="高中"/>
    <x v="1"/>
    <s v="店面陳列"/>
    <s v="口感不錯"/>
    <n v="52"/>
  </r>
  <r>
    <x v="8"/>
    <x v="14"/>
    <s v="男"/>
    <n v="196500"/>
    <s v="高中"/>
    <x v="1"/>
    <s v="店面陳列"/>
    <s v="習慣"/>
    <n v="47"/>
  </r>
  <r>
    <x v="46"/>
    <x v="19"/>
    <s v="男"/>
    <n v="544100"/>
    <s v="高中"/>
    <x v="4"/>
    <s v="店面陳列"/>
    <s v="廣告吸引"/>
    <n v="61"/>
  </r>
  <r>
    <x v="64"/>
    <x v="39"/>
    <s v="女"/>
    <n v="157500"/>
    <s v="高中"/>
    <x v="4"/>
    <s v="電視廣告"/>
    <s v="口感不錯"/>
    <n v="43"/>
  </r>
  <r>
    <x v="56"/>
    <x v="13"/>
    <s v="男"/>
    <n v="117600"/>
    <s v="高中"/>
    <x v="2"/>
    <s v="其它"/>
    <s v="口感不錯"/>
    <n v="49"/>
  </r>
  <r>
    <x v="64"/>
    <x v="3"/>
    <s v="女"/>
    <n v="48400"/>
    <s v="高中"/>
    <x v="2"/>
    <s v="電視廣告"/>
    <s v="價格適中"/>
    <n v="40"/>
  </r>
  <r>
    <x v="43"/>
    <x v="25"/>
    <s v="女"/>
    <n v="82600"/>
    <s v="大專"/>
    <x v="2"/>
    <s v="電視廣告"/>
    <s v="口感不錯"/>
    <n v="39"/>
  </r>
  <r>
    <x v="55"/>
    <x v="35"/>
    <s v="女"/>
    <n v="387500"/>
    <s v="高中"/>
    <x v="2"/>
    <s v="店面陳列"/>
    <s v="口感不錯"/>
    <n v="79"/>
  </r>
  <r>
    <x v="62"/>
    <x v="22"/>
    <s v="男"/>
    <n v="201600"/>
    <s v="高中"/>
    <x v="1"/>
    <s v="店面陳列"/>
    <s v="方便購買"/>
    <n v="64"/>
  </r>
  <r>
    <x v="3"/>
    <x v="2"/>
    <s v="男"/>
    <n v="276500"/>
    <s v="大專"/>
    <x v="1"/>
    <s v="其它"/>
    <s v="親友介紹"/>
    <n v="40"/>
  </r>
  <r>
    <x v="25"/>
    <x v="18"/>
    <s v="女"/>
    <n v="247000"/>
    <s v="大專"/>
    <x v="0"/>
    <s v="報章雜誌"/>
    <s v="口感不錯"/>
    <n v="40"/>
  </r>
  <r>
    <x v="65"/>
    <x v="14"/>
    <s v="女"/>
    <n v="86200"/>
    <s v="大專"/>
    <x v="2"/>
    <s v="電視廣告"/>
    <s v="廣告吸引"/>
    <n v="50"/>
  </r>
  <r>
    <x v="61"/>
    <x v="4"/>
    <s v="男"/>
    <n v="141400"/>
    <s v="大專"/>
    <x v="1"/>
    <s v="店面陳列"/>
    <s v="知名度高"/>
    <n v="51"/>
  </r>
  <r>
    <x v="8"/>
    <x v="26"/>
    <s v="女"/>
    <n v="266000"/>
    <s v="高中"/>
    <x v="1"/>
    <s v="其它"/>
    <s v="口感不錯"/>
    <n v="49"/>
  </r>
  <r>
    <x v="66"/>
    <x v="24"/>
    <s v="女"/>
    <n v="543300"/>
    <s v="國中"/>
    <x v="1"/>
    <s v="店面陳列"/>
    <s v="方便購買"/>
    <n v="47"/>
  </r>
  <r>
    <x v="67"/>
    <x v="21"/>
    <s v="男"/>
    <n v="532800"/>
    <s v="高中"/>
    <x v="2"/>
    <s v="報章雜誌"/>
    <s v="親友介紹"/>
    <n v="36"/>
  </r>
  <r>
    <x v="68"/>
    <x v="39"/>
    <s v="男"/>
    <n v="571300"/>
    <s v="大專"/>
    <x v="5"/>
    <s v="店面陳列"/>
    <s v="習慣"/>
    <n v="58"/>
  </r>
  <r>
    <x v="69"/>
    <x v="14"/>
    <s v="女"/>
    <n v="494200"/>
    <s v="高中"/>
    <x v="1"/>
    <s v="店面陳列"/>
    <s v="習慣"/>
    <n v="45"/>
  </r>
  <r>
    <x v="10"/>
    <x v="7"/>
    <s v="女"/>
    <n v="238700"/>
    <s v="大專"/>
    <x v="1"/>
    <s v="店面陳列"/>
    <s v="習慣"/>
    <n v="64"/>
  </r>
  <r>
    <x v="10"/>
    <x v="13"/>
    <s v="女"/>
    <n v="248700"/>
    <s v="高中"/>
    <x v="1"/>
    <s v="店面陳列"/>
    <s v="習慣"/>
    <n v="47"/>
  </r>
  <r>
    <x v="70"/>
    <x v="12"/>
    <s v="女"/>
    <n v="114700"/>
    <s v="國中"/>
    <x v="1"/>
    <s v="店面陳列"/>
    <s v="口感不錯"/>
    <n v="42"/>
  </r>
  <r>
    <x v="71"/>
    <x v="11"/>
    <s v="男"/>
    <n v="514100"/>
    <s v="國中"/>
    <x v="0"/>
    <s v="其它"/>
    <s v="口感不錯"/>
    <n v="46"/>
  </r>
  <r>
    <x v="72"/>
    <x v="3"/>
    <s v="女"/>
    <n v="366400"/>
    <s v="高中"/>
    <x v="5"/>
    <s v="店面陳列"/>
    <s v="價格適中"/>
    <n v="53"/>
  </r>
  <r>
    <x v="9"/>
    <x v="0"/>
    <s v="女"/>
    <n v="193500"/>
    <s v="國中"/>
    <x v="1"/>
    <s v="店面陳列"/>
    <s v="方便購買"/>
    <n v="49"/>
  </r>
  <r>
    <x v="44"/>
    <x v="22"/>
    <s v="女"/>
    <n v="431800"/>
    <s v="大專"/>
    <x v="1"/>
    <s v="店面陳列"/>
    <s v="價格適中"/>
    <n v="51"/>
  </r>
  <r>
    <x v="66"/>
    <x v="18"/>
    <s v="女"/>
    <n v="26800"/>
    <s v="大專"/>
    <x v="2"/>
    <s v="報章雜誌"/>
    <s v="廣告吸引"/>
    <n v="49"/>
  </r>
  <r>
    <x v="38"/>
    <x v="29"/>
    <s v="女"/>
    <n v="455700"/>
    <s v="高中"/>
    <x v="1"/>
    <s v="其它"/>
    <s v="價格適中"/>
    <n v="52"/>
  </r>
  <r>
    <x v="27"/>
    <x v="9"/>
    <s v="女"/>
    <n v="287600"/>
    <s v="國中"/>
    <x v="4"/>
    <s v="店面陳列"/>
    <s v="廣告吸引"/>
    <n v="44"/>
  </r>
  <r>
    <x v="44"/>
    <x v="15"/>
    <s v="男"/>
    <n v="187900"/>
    <s v="國中"/>
    <x v="1"/>
    <s v="店面陳列"/>
    <s v="習慣"/>
    <n v="54"/>
  </r>
  <r>
    <x v="36"/>
    <x v="11"/>
    <s v="男"/>
    <n v="134000"/>
    <s v="國中"/>
    <x v="4"/>
    <s v="電視廣告"/>
    <s v="口感不錯"/>
    <n v="40"/>
  </r>
  <r>
    <x v="27"/>
    <x v="19"/>
    <s v="男"/>
    <n v="144300"/>
    <s v="高中"/>
    <x v="1"/>
    <s v="店面陳列"/>
    <s v="習慣"/>
    <n v="56"/>
  </r>
  <r>
    <x v="46"/>
    <x v="39"/>
    <s v="女"/>
    <n v="493300"/>
    <s v="高中"/>
    <x v="2"/>
    <s v="電視廣告"/>
    <s v="廣告吸引"/>
    <n v="66"/>
  </r>
  <r>
    <x v="56"/>
    <x v="17"/>
    <s v="女"/>
    <n v="561000"/>
    <s v="國中"/>
    <x v="1"/>
    <s v="店面陳列"/>
    <s v="口感不錯"/>
    <n v="50"/>
  </r>
  <r>
    <x v="49"/>
    <x v="25"/>
    <s v="男"/>
    <n v="560100"/>
    <s v="高中"/>
    <x v="1"/>
    <s v="店面陳列"/>
    <s v="習慣"/>
    <n v="59"/>
  </r>
  <r>
    <x v="73"/>
    <x v="37"/>
    <s v="女"/>
    <n v="121300"/>
    <s v="高中"/>
    <x v="1"/>
    <s v="店面陳列"/>
    <s v="習慣"/>
    <n v="54"/>
  </r>
  <r>
    <x v="31"/>
    <x v="40"/>
    <s v="女"/>
    <n v="515900"/>
    <s v="大專"/>
    <x v="1"/>
    <s v="店面陳列"/>
    <s v="方便購買"/>
    <n v="58"/>
  </r>
  <r>
    <x v="54"/>
    <x v="34"/>
    <s v="男"/>
    <n v="422800"/>
    <s v="國中"/>
    <x v="2"/>
    <s v="其它"/>
    <s v="習慣"/>
    <n v="65"/>
  </r>
  <r>
    <x v="74"/>
    <x v="6"/>
    <s v="女"/>
    <n v="105000"/>
    <s v="大專"/>
    <x v="1"/>
    <s v="店面陳列"/>
    <s v="習慣"/>
    <n v="46"/>
  </r>
  <r>
    <x v="21"/>
    <x v="1"/>
    <s v="女"/>
    <n v="269200"/>
    <s v="國中"/>
    <x v="5"/>
    <s v="店面陳列"/>
    <s v="口感不錯"/>
    <n v="63"/>
  </r>
  <r>
    <x v="18"/>
    <x v="14"/>
    <s v="女"/>
    <n v="204600"/>
    <s v="國中"/>
    <x v="4"/>
    <s v="店面陳列"/>
    <s v="口感不錯"/>
    <n v="38"/>
  </r>
  <r>
    <x v="74"/>
    <x v="36"/>
    <s v="女"/>
    <n v="599700"/>
    <s v="國中"/>
    <x v="1"/>
    <s v="店面陳列"/>
    <s v="方便購買"/>
    <n v="49"/>
  </r>
  <r>
    <x v="14"/>
    <x v="23"/>
    <s v="女"/>
    <n v="170900"/>
    <s v="大專"/>
    <x v="1"/>
    <s v="店面陳列"/>
    <s v="習慣"/>
    <n v="62"/>
  </r>
  <r>
    <x v="17"/>
    <x v="28"/>
    <s v="女"/>
    <n v="386600"/>
    <s v="大專"/>
    <x v="5"/>
    <s v="店面陳列"/>
    <s v="價格適中"/>
    <n v="34"/>
  </r>
  <r>
    <x v="75"/>
    <x v="33"/>
    <s v="男"/>
    <n v="262900"/>
    <s v="大專"/>
    <x v="4"/>
    <s v="店面陳列"/>
    <s v="親友介紹"/>
    <n v="44"/>
  </r>
  <r>
    <x v="42"/>
    <x v="10"/>
    <s v="女"/>
    <n v="284200"/>
    <s v="高中"/>
    <x v="2"/>
    <s v="其它"/>
    <s v="親友介紹"/>
    <n v="44"/>
  </r>
  <r>
    <x v="64"/>
    <x v="34"/>
    <s v="男"/>
    <n v="394700"/>
    <s v="國中"/>
    <x v="4"/>
    <s v="店面陳列"/>
    <s v="價格適中"/>
    <n v="47"/>
  </r>
  <r>
    <x v="1"/>
    <x v="25"/>
    <s v="男"/>
    <n v="493600"/>
    <s v="高中"/>
    <x v="1"/>
    <s v="店面陳列"/>
    <s v="習慣"/>
    <n v="35"/>
  </r>
  <r>
    <x v="49"/>
    <x v="17"/>
    <s v="女"/>
    <n v="5400"/>
    <s v="高中"/>
    <x v="0"/>
    <s v="電視廣告"/>
    <s v="廣告吸引"/>
    <n v="60"/>
  </r>
  <r>
    <x v="29"/>
    <x v="34"/>
    <s v="女"/>
    <n v="582700"/>
    <s v="高中"/>
    <x v="1"/>
    <s v="其它"/>
    <s v="方便購買"/>
    <n v="59"/>
  </r>
  <r>
    <x v="27"/>
    <x v="10"/>
    <s v="女"/>
    <n v="296400"/>
    <s v="大專"/>
    <x v="1"/>
    <s v="店面陳列"/>
    <s v="習慣"/>
    <n v="39"/>
  </r>
  <r>
    <x v="46"/>
    <x v="24"/>
    <s v="女"/>
    <n v="486600"/>
    <s v="國中"/>
    <x v="1"/>
    <s v="店面陳列"/>
    <s v="習慣"/>
    <n v="58"/>
  </r>
  <r>
    <x v="40"/>
    <x v="25"/>
    <s v="女"/>
    <n v="388700"/>
    <s v="國中"/>
    <x v="4"/>
    <s v="店面陳列"/>
    <s v="口感不錯"/>
    <n v="39"/>
  </r>
  <r>
    <x v="72"/>
    <x v="21"/>
    <s v="男"/>
    <n v="390700"/>
    <s v="大專"/>
    <x v="1"/>
    <s v="店面陳列"/>
    <s v="習慣"/>
    <n v="73"/>
  </r>
  <r>
    <x v="25"/>
    <x v="10"/>
    <s v="女"/>
    <n v="196400"/>
    <s v="大專"/>
    <x v="0"/>
    <s v="店面陳列"/>
    <s v="口感不錯"/>
    <n v="37"/>
  </r>
  <r>
    <x v="39"/>
    <x v="12"/>
    <s v="女"/>
    <n v="168600"/>
    <s v="高中"/>
    <x v="1"/>
    <s v="報章雜誌"/>
    <s v="方便購買"/>
    <n v="42"/>
  </r>
  <r>
    <x v="76"/>
    <x v="10"/>
    <s v="男"/>
    <n v="344700"/>
    <s v="國中"/>
    <x v="1"/>
    <s v="店面陳列"/>
    <s v="親友介紹"/>
    <n v="51"/>
  </r>
  <r>
    <x v="55"/>
    <x v="36"/>
    <s v="女"/>
    <n v="19000"/>
    <s v="大專"/>
    <x v="2"/>
    <s v="店面陳列"/>
    <s v="口感不錯"/>
    <n v="37"/>
  </r>
  <r>
    <x v="23"/>
    <x v="34"/>
    <s v="女"/>
    <n v="245900"/>
    <s v="高中"/>
    <x v="3"/>
    <s v="店面陳列"/>
    <s v="廣告吸引"/>
    <n v="61"/>
  </r>
  <r>
    <x v="50"/>
    <x v="20"/>
    <s v="女"/>
    <n v="224600"/>
    <s v="國中"/>
    <x v="1"/>
    <s v="店面陳列"/>
    <s v="知名度高"/>
    <n v="54"/>
  </r>
  <r>
    <x v="77"/>
    <x v="7"/>
    <s v="女"/>
    <n v="338400"/>
    <s v="高中"/>
    <x v="1"/>
    <s v="店面陳列"/>
    <s v="口感不錯"/>
    <n v="41"/>
  </r>
  <r>
    <x v="76"/>
    <x v="3"/>
    <s v="男"/>
    <n v="240200"/>
    <s v="國中"/>
    <x v="4"/>
    <s v="其它"/>
    <s v="方便購買"/>
    <n v="31"/>
  </r>
  <r>
    <x v="2"/>
    <x v="8"/>
    <s v="男"/>
    <n v="311600"/>
    <s v="高中"/>
    <x v="1"/>
    <s v="店面陳列"/>
    <s v="親友介紹"/>
    <n v="40"/>
  </r>
  <r>
    <x v="24"/>
    <x v="30"/>
    <s v="女"/>
    <n v="588100"/>
    <s v="國中"/>
    <x v="4"/>
    <s v="店面陳列"/>
    <s v="習慣"/>
    <n v="38"/>
  </r>
  <r>
    <x v="36"/>
    <x v="10"/>
    <s v="男"/>
    <n v="112200"/>
    <s v="國中"/>
    <x v="1"/>
    <s v="店面陳列"/>
    <s v="習慣"/>
    <n v="59"/>
  </r>
  <r>
    <x v="78"/>
    <x v="22"/>
    <s v="男"/>
    <n v="55700"/>
    <s v="高中"/>
    <x v="2"/>
    <s v="報章雜誌"/>
    <s v="習慣"/>
    <n v="52"/>
  </r>
  <r>
    <x v="0"/>
    <x v="27"/>
    <s v="女"/>
    <n v="400300"/>
    <s v="高中"/>
    <x v="1"/>
    <s v="其它"/>
    <s v="習慣"/>
    <n v="37"/>
  </r>
  <r>
    <x v="28"/>
    <x v="29"/>
    <s v="女"/>
    <n v="593200"/>
    <s v="高中"/>
    <x v="1"/>
    <s v="店面陳列"/>
    <s v="口感不錯"/>
    <n v="42"/>
  </r>
  <r>
    <x v="45"/>
    <x v="31"/>
    <s v="女"/>
    <n v="414700"/>
    <s v="國中"/>
    <x v="5"/>
    <s v="店面陳列"/>
    <s v="口感不錯"/>
    <n v="48"/>
  </r>
  <r>
    <x v="56"/>
    <x v="39"/>
    <s v="女"/>
    <n v="518300"/>
    <s v="大專"/>
    <x v="1"/>
    <s v="電視廣告"/>
    <s v="價格適中"/>
    <n v="37"/>
  </r>
  <r>
    <x v="79"/>
    <x v="19"/>
    <s v="女"/>
    <n v="330400"/>
    <s v="高中"/>
    <x v="1"/>
    <s v="店面陳列"/>
    <s v="方便購買"/>
    <n v="49"/>
  </r>
  <r>
    <x v="79"/>
    <x v="9"/>
    <s v="女"/>
    <n v="568100"/>
    <s v="大專"/>
    <x v="4"/>
    <s v="電視廣告"/>
    <s v="價格適中"/>
    <n v="59"/>
  </r>
  <r>
    <x v="64"/>
    <x v="14"/>
    <s v="男"/>
    <n v="65900"/>
    <s v="高中"/>
    <x v="4"/>
    <s v="店面陳列"/>
    <s v="廣告吸引"/>
    <n v="41"/>
  </r>
  <r>
    <x v="26"/>
    <x v="15"/>
    <s v="男"/>
    <n v="231000"/>
    <s v="大專"/>
    <x v="2"/>
    <s v="店面陳列"/>
    <s v="價格適中"/>
    <n v="38"/>
  </r>
  <r>
    <x v="5"/>
    <x v="9"/>
    <s v="女"/>
    <n v="580000"/>
    <s v="高中"/>
    <x v="2"/>
    <s v="店面陳列"/>
    <s v="廣告吸引"/>
    <n v="56"/>
  </r>
  <r>
    <x v="56"/>
    <x v="10"/>
    <s v="男"/>
    <n v="450500"/>
    <s v="高中"/>
    <x v="2"/>
    <s v="店面陳列"/>
    <s v="習慣"/>
    <n v="55"/>
  </r>
  <r>
    <x v="66"/>
    <x v="12"/>
    <s v="女"/>
    <n v="575500"/>
    <s v="高中"/>
    <x v="2"/>
    <s v="其它"/>
    <s v="口感不錯"/>
    <n v="55"/>
  </r>
  <r>
    <x v="44"/>
    <x v="20"/>
    <s v="男"/>
    <n v="159800"/>
    <s v="國中"/>
    <x v="1"/>
    <s v="店面陳列"/>
    <s v="習慣"/>
    <n v="50"/>
  </r>
  <r>
    <x v="80"/>
    <x v="0"/>
    <s v="女"/>
    <n v="7400"/>
    <s v="大專"/>
    <x v="1"/>
    <s v="店面陳列"/>
    <s v="廣告吸引"/>
    <n v="61"/>
  </r>
  <r>
    <x v="81"/>
    <x v="12"/>
    <s v="女"/>
    <n v="442500"/>
    <s v="高中"/>
    <x v="0"/>
    <s v="店面陳列"/>
    <s v="口感不錯"/>
    <n v="55"/>
  </r>
  <r>
    <x v="17"/>
    <x v="14"/>
    <s v="女"/>
    <n v="121600"/>
    <s v="高中"/>
    <x v="2"/>
    <s v="店面陳列"/>
    <s v="習慣"/>
    <n v="55"/>
  </r>
  <r>
    <x v="43"/>
    <x v="23"/>
    <s v="女"/>
    <n v="189700"/>
    <s v="大專"/>
    <x v="1"/>
    <s v="店面陳列"/>
    <s v="習慣"/>
    <n v="55"/>
  </r>
  <r>
    <x v="20"/>
    <x v="21"/>
    <s v="男"/>
    <n v="295700"/>
    <s v="大專"/>
    <x v="1"/>
    <s v="店面陳列"/>
    <s v="方便購買"/>
    <n v="55"/>
  </r>
  <r>
    <x v="77"/>
    <x v="25"/>
    <s v="女"/>
    <n v="63900"/>
    <s v="高中"/>
    <x v="1"/>
    <s v="店面陳列"/>
    <s v="習慣"/>
    <n v="44"/>
  </r>
  <r>
    <x v="22"/>
    <x v="1"/>
    <s v="男"/>
    <n v="368800"/>
    <s v="高中"/>
    <x v="2"/>
    <s v="其它"/>
    <s v="習慣"/>
    <n v="50"/>
  </r>
  <r>
    <x v="62"/>
    <x v="39"/>
    <s v="女"/>
    <n v="175600"/>
    <s v="大專"/>
    <x v="5"/>
    <s v="店面陳列"/>
    <s v="口感不錯"/>
    <n v="49"/>
  </r>
  <r>
    <x v="29"/>
    <x v="7"/>
    <s v="女"/>
    <n v="207700"/>
    <s v="高中"/>
    <x v="1"/>
    <s v="店面陳列"/>
    <s v="口感不錯"/>
    <n v="6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n v="4140"/>
  </r>
  <r>
    <x v="1"/>
    <x v="0"/>
    <x v="0"/>
    <x v="1"/>
    <x v="0"/>
    <x v="1"/>
    <n v="10212"/>
  </r>
  <r>
    <x v="2"/>
    <x v="1"/>
    <x v="1"/>
    <x v="2"/>
    <x v="1"/>
    <x v="2"/>
    <n v="2016"/>
  </r>
  <r>
    <x v="3"/>
    <x v="2"/>
    <x v="2"/>
    <x v="3"/>
    <x v="2"/>
    <x v="3"/>
    <n v="4389"/>
  </r>
  <r>
    <x v="4"/>
    <x v="1"/>
    <x v="1"/>
    <x v="3"/>
    <x v="1"/>
    <x v="4"/>
    <n v="4032"/>
  </r>
  <r>
    <x v="4"/>
    <x v="0"/>
    <x v="0"/>
    <x v="0"/>
    <x v="0"/>
    <x v="5"/>
    <n v="3036"/>
  </r>
  <r>
    <x v="5"/>
    <x v="0"/>
    <x v="0"/>
    <x v="4"/>
    <x v="0"/>
    <x v="6"/>
    <n v="9660"/>
  </r>
  <r>
    <x v="6"/>
    <x v="0"/>
    <x v="1"/>
    <x v="1"/>
    <x v="1"/>
    <x v="4"/>
    <n v="4032"/>
  </r>
  <r>
    <x v="7"/>
    <x v="2"/>
    <x v="2"/>
    <x v="1"/>
    <x v="2"/>
    <x v="7"/>
    <n v="3762"/>
  </r>
  <r>
    <x v="8"/>
    <x v="3"/>
    <x v="1"/>
    <x v="3"/>
    <x v="1"/>
    <x v="8"/>
    <n v="9504"/>
  </r>
  <r>
    <x v="9"/>
    <x v="3"/>
    <x v="1"/>
    <x v="3"/>
    <x v="1"/>
    <x v="9"/>
    <n v="4608"/>
  </r>
  <r>
    <x v="10"/>
    <x v="0"/>
    <x v="3"/>
    <x v="2"/>
    <x v="3"/>
    <x v="1"/>
    <n v="11285"/>
  </r>
  <r>
    <x v="11"/>
    <x v="0"/>
    <x v="2"/>
    <x v="4"/>
    <x v="2"/>
    <x v="10"/>
    <n v="836"/>
  </r>
  <r>
    <x v="12"/>
    <x v="2"/>
    <x v="0"/>
    <x v="1"/>
    <x v="0"/>
    <x v="0"/>
    <n v="4140"/>
  </r>
  <r>
    <x v="13"/>
    <x v="2"/>
    <x v="1"/>
    <x v="2"/>
    <x v="1"/>
    <x v="10"/>
    <n v="1152"/>
  </r>
  <r>
    <x v="14"/>
    <x v="1"/>
    <x v="2"/>
    <x v="3"/>
    <x v="2"/>
    <x v="7"/>
    <n v="3762"/>
  </r>
  <r>
    <x v="15"/>
    <x v="1"/>
    <x v="1"/>
    <x v="4"/>
    <x v="1"/>
    <x v="8"/>
    <n v="9504"/>
  </r>
  <r>
    <x v="16"/>
    <x v="1"/>
    <x v="1"/>
    <x v="0"/>
    <x v="1"/>
    <x v="3"/>
    <n v="6048"/>
  </r>
  <r>
    <x v="16"/>
    <x v="2"/>
    <x v="0"/>
    <x v="4"/>
    <x v="0"/>
    <x v="11"/>
    <n v="8832"/>
  </r>
  <r>
    <x v="17"/>
    <x v="1"/>
    <x v="3"/>
    <x v="2"/>
    <x v="3"/>
    <x v="12"/>
    <n v="2745"/>
  </r>
  <r>
    <x v="18"/>
    <x v="1"/>
    <x v="1"/>
    <x v="5"/>
    <x v="1"/>
    <x v="13"/>
    <n v="9792"/>
  </r>
  <r>
    <x v="19"/>
    <x v="0"/>
    <x v="0"/>
    <x v="0"/>
    <x v="0"/>
    <x v="14"/>
    <n v="6900"/>
  </r>
  <r>
    <x v="20"/>
    <x v="0"/>
    <x v="3"/>
    <x v="0"/>
    <x v="3"/>
    <x v="9"/>
    <n v="4880"/>
  </r>
  <r>
    <x v="21"/>
    <x v="0"/>
    <x v="1"/>
    <x v="3"/>
    <x v="1"/>
    <x v="5"/>
    <n v="3168"/>
  </r>
  <r>
    <x v="22"/>
    <x v="0"/>
    <x v="0"/>
    <x v="0"/>
    <x v="0"/>
    <x v="15"/>
    <n v="3588"/>
  </r>
  <r>
    <x v="23"/>
    <x v="3"/>
    <x v="1"/>
    <x v="2"/>
    <x v="1"/>
    <x v="13"/>
    <n v="9792"/>
  </r>
  <r>
    <x v="24"/>
    <x v="3"/>
    <x v="2"/>
    <x v="5"/>
    <x v="2"/>
    <x v="16"/>
    <n v="4598"/>
  </r>
  <r>
    <x v="25"/>
    <x v="0"/>
    <x v="1"/>
    <x v="1"/>
    <x v="1"/>
    <x v="1"/>
    <n v="10656"/>
  </r>
  <r>
    <x v="26"/>
    <x v="0"/>
    <x v="2"/>
    <x v="5"/>
    <x v="2"/>
    <x v="17"/>
    <n v="6479"/>
  </r>
  <r>
    <x v="27"/>
    <x v="1"/>
    <x v="0"/>
    <x v="1"/>
    <x v="0"/>
    <x v="4"/>
    <n v="3864"/>
  </r>
  <r>
    <x v="28"/>
    <x v="2"/>
    <x v="1"/>
    <x v="2"/>
    <x v="1"/>
    <x v="9"/>
    <n v="4608"/>
  </r>
  <r>
    <x v="29"/>
    <x v="3"/>
    <x v="0"/>
    <x v="2"/>
    <x v="0"/>
    <x v="18"/>
    <n v="1380"/>
  </r>
  <r>
    <x v="30"/>
    <x v="1"/>
    <x v="1"/>
    <x v="1"/>
    <x v="1"/>
    <x v="14"/>
    <n v="7200"/>
  </r>
  <r>
    <x v="31"/>
    <x v="1"/>
    <x v="0"/>
    <x v="4"/>
    <x v="0"/>
    <x v="19"/>
    <n v="10764"/>
  </r>
  <r>
    <x v="31"/>
    <x v="0"/>
    <x v="2"/>
    <x v="1"/>
    <x v="2"/>
    <x v="13"/>
    <n v="7106"/>
  </r>
  <r>
    <x v="32"/>
    <x v="1"/>
    <x v="1"/>
    <x v="4"/>
    <x v="1"/>
    <x v="6"/>
    <n v="10080"/>
  </r>
  <r>
    <x v="33"/>
    <x v="0"/>
    <x v="1"/>
    <x v="3"/>
    <x v="1"/>
    <x v="16"/>
    <n v="6336"/>
  </r>
  <r>
    <x v="34"/>
    <x v="1"/>
    <x v="1"/>
    <x v="4"/>
    <x v="1"/>
    <x v="2"/>
    <n v="2016"/>
  </r>
  <r>
    <x v="35"/>
    <x v="1"/>
    <x v="1"/>
    <x v="3"/>
    <x v="1"/>
    <x v="12"/>
    <n v="2592"/>
  </r>
  <r>
    <x v="35"/>
    <x v="0"/>
    <x v="0"/>
    <x v="2"/>
    <x v="0"/>
    <x v="4"/>
    <n v="3864"/>
  </r>
  <r>
    <x v="36"/>
    <x v="2"/>
    <x v="1"/>
    <x v="1"/>
    <x v="1"/>
    <x v="20"/>
    <n v="10944"/>
  </r>
  <r>
    <x v="36"/>
    <x v="1"/>
    <x v="2"/>
    <x v="2"/>
    <x v="2"/>
    <x v="21"/>
    <n v="6061"/>
  </r>
  <r>
    <x v="37"/>
    <x v="0"/>
    <x v="3"/>
    <x v="1"/>
    <x v="3"/>
    <x v="22"/>
    <n v="7930"/>
  </r>
  <r>
    <x v="38"/>
    <x v="1"/>
    <x v="1"/>
    <x v="5"/>
    <x v="1"/>
    <x v="23"/>
    <n v="7776"/>
  </r>
  <r>
    <x v="38"/>
    <x v="3"/>
    <x v="2"/>
    <x v="3"/>
    <x v="2"/>
    <x v="20"/>
    <n v="7942"/>
  </r>
  <r>
    <x v="39"/>
    <x v="1"/>
    <x v="0"/>
    <x v="1"/>
    <x v="0"/>
    <x v="4"/>
    <n v="3864"/>
  </r>
  <r>
    <x v="39"/>
    <x v="1"/>
    <x v="0"/>
    <x v="0"/>
    <x v="0"/>
    <x v="12"/>
    <n v="2484"/>
  </r>
  <r>
    <x v="40"/>
    <x v="1"/>
    <x v="3"/>
    <x v="4"/>
    <x v="3"/>
    <x v="10"/>
    <n v="1220"/>
  </r>
  <r>
    <x v="41"/>
    <x v="0"/>
    <x v="2"/>
    <x v="5"/>
    <x v="2"/>
    <x v="24"/>
    <n v="627"/>
  </r>
  <r>
    <x v="41"/>
    <x v="1"/>
    <x v="1"/>
    <x v="2"/>
    <x v="1"/>
    <x v="7"/>
    <n v="5184"/>
  </r>
  <r>
    <x v="42"/>
    <x v="0"/>
    <x v="1"/>
    <x v="5"/>
    <x v="1"/>
    <x v="25"/>
    <n v="8064"/>
  </r>
  <r>
    <x v="43"/>
    <x v="0"/>
    <x v="0"/>
    <x v="5"/>
    <x v="0"/>
    <x v="14"/>
    <n v="6900"/>
  </r>
  <r>
    <x v="44"/>
    <x v="2"/>
    <x v="2"/>
    <x v="1"/>
    <x v="2"/>
    <x v="26"/>
    <n v="3553"/>
  </r>
  <r>
    <x v="44"/>
    <x v="3"/>
    <x v="0"/>
    <x v="4"/>
    <x v="0"/>
    <x v="22"/>
    <n v="7176"/>
  </r>
  <r>
    <x v="45"/>
    <x v="0"/>
    <x v="2"/>
    <x v="2"/>
    <x v="2"/>
    <x v="2"/>
    <n v="1463"/>
  </r>
  <r>
    <x v="46"/>
    <x v="1"/>
    <x v="0"/>
    <x v="1"/>
    <x v="0"/>
    <x v="27"/>
    <n v="1656"/>
  </r>
  <r>
    <x v="47"/>
    <x v="0"/>
    <x v="0"/>
    <x v="2"/>
    <x v="0"/>
    <x v="16"/>
    <n v="6072"/>
  </r>
  <r>
    <x v="48"/>
    <x v="2"/>
    <x v="3"/>
    <x v="4"/>
    <x v="3"/>
    <x v="21"/>
    <n v="8845"/>
  </r>
  <r>
    <x v="49"/>
    <x v="0"/>
    <x v="1"/>
    <x v="5"/>
    <x v="1"/>
    <x v="25"/>
    <n v="8064"/>
  </r>
  <r>
    <x v="50"/>
    <x v="1"/>
    <x v="0"/>
    <x v="0"/>
    <x v="0"/>
    <x v="1"/>
    <n v="10212"/>
  </r>
  <r>
    <x v="51"/>
    <x v="2"/>
    <x v="2"/>
    <x v="2"/>
    <x v="2"/>
    <x v="4"/>
    <n v="2926"/>
  </r>
  <r>
    <x v="52"/>
    <x v="3"/>
    <x v="1"/>
    <x v="1"/>
    <x v="1"/>
    <x v="28"/>
    <n v="5472"/>
  </r>
  <r>
    <x v="53"/>
    <x v="0"/>
    <x v="1"/>
    <x v="3"/>
    <x v="1"/>
    <x v="1"/>
    <n v="10656"/>
  </r>
  <r>
    <x v="53"/>
    <x v="3"/>
    <x v="0"/>
    <x v="0"/>
    <x v="0"/>
    <x v="10"/>
    <n v="1104"/>
  </r>
  <r>
    <x v="54"/>
    <x v="2"/>
    <x v="0"/>
    <x v="0"/>
    <x v="0"/>
    <x v="3"/>
    <n v="5796"/>
  </r>
  <r>
    <x v="55"/>
    <x v="2"/>
    <x v="0"/>
    <x v="1"/>
    <x v="0"/>
    <x v="4"/>
    <n v="3864"/>
  </r>
  <r>
    <x v="56"/>
    <x v="0"/>
    <x v="0"/>
    <x v="2"/>
    <x v="0"/>
    <x v="8"/>
    <n v="9108"/>
  </r>
  <r>
    <x v="57"/>
    <x v="3"/>
    <x v="0"/>
    <x v="2"/>
    <x v="0"/>
    <x v="28"/>
    <n v="5244"/>
  </r>
  <r>
    <x v="58"/>
    <x v="1"/>
    <x v="0"/>
    <x v="3"/>
    <x v="0"/>
    <x v="2"/>
    <n v="1932"/>
  </r>
  <r>
    <x v="59"/>
    <x v="0"/>
    <x v="1"/>
    <x v="3"/>
    <x v="1"/>
    <x v="22"/>
    <n v="7488"/>
  </r>
  <r>
    <x v="60"/>
    <x v="0"/>
    <x v="3"/>
    <x v="5"/>
    <x v="3"/>
    <x v="20"/>
    <n v="11590"/>
  </r>
  <r>
    <x v="61"/>
    <x v="0"/>
    <x v="1"/>
    <x v="4"/>
    <x v="1"/>
    <x v="15"/>
    <n v="3744"/>
  </r>
  <r>
    <x v="62"/>
    <x v="1"/>
    <x v="2"/>
    <x v="0"/>
    <x v="2"/>
    <x v="29"/>
    <n v="2090"/>
  </r>
  <r>
    <x v="63"/>
    <x v="2"/>
    <x v="0"/>
    <x v="0"/>
    <x v="0"/>
    <x v="22"/>
    <n v="7176"/>
  </r>
  <r>
    <x v="64"/>
    <x v="3"/>
    <x v="1"/>
    <x v="4"/>
    <x v="1"/>
    <x v="30"/>
    <n v="10368"/>
  </r>
  <r>
    <x v="65"/>
    <x v="2"/>
    <x v="2"/>
    <x v="1"/>
    <x v="2"/>
    <x v="15"/>
    <n v="2717"/>
  </r>
  <r>
    <x v="66"/>
    <x v="0"/>
    <x v="1"/>
    <x v="4"/>
    <x v="1"/>
    <x v="31"/>
    <n v="11520"/>
  </r>
  <r>
    <x v="67"/>
    <x v="2"/>
    <x v="1"/>
    <x v="2"/>
    <x v="1"/>
    <x v="19"/>
    <n v="11232"/>
  </r>
  <r>
    <x v="68"/>
    <x v="1"/>
    <x v="0"/>
    <x v="2"/>
    <x v="0"/>
    <x v="11"/>
    <n v="8832"/>
  </r>
  <r>
    <x v="68"/>
    <x v="2"/>
    <x v="3"/>
    <x v="3"/>
    <x v="3"/>
    <x v="0"/>
    <n v="4575"/>
  </r>
  <r>
    <x v="69"/>
    <x v="1"/>
    <x v="0"/>
    <x v="1"/>
    <x v="0"/>
    <x v="17"/>
    <n v="8556"/>
  </r>
  <r>
    <x v="70"/>
    <x v="1"/>
    <x v="0"/>
    <x v="1"/>
    <x v="0"/>
    <x v="7"/>
    <n v="4968"/>
  </r>
  <r>
    <x v="71"/>
    <x v="1"/>
    <x v="2"/>
    <x v="0"/>
    <x v="2"/>
    <x v="7"/>
    <n v="3762"/>
  </r>
  <r>
    <x v="72"/>
    <x v="1"/>
    <x v="2"/>
    <x v="5"/>
    <x v="2"/>
    <x v="19"/>
    <n v="8151"/>
  </r>
  <r>
    <x v="73"/>
    <x v="2"/>
    <x v="2"/>
    <x v="0"/>
    <x v="2"/>
    <x v="25"/>
    <n v="5852"/>
  </r>
  <r>
    <x v="74"/>
    <x v="1"/>
    <x v="2"/>
    <x v="4"/>
    <x v="2"/>
    <x v="13"/>
    <n v="7106"/>
  </r>
  <r>
    <x v="75"/>
    <x v="0"/>
    <x v="1"/>
    <x v="5"/>
    <x v="1"/>
    <x v="25"/>
    <n v="8064"/>
  </r>
  <r>
    <x v="76"/>
    <x v="1"/>
    <x v="1"/>
    <x v="0"/>
    <x v="1"/>
    <x v="32"/>
    <n v="5760"/>
  </r>
  <r>
    <x v="77"/>
    <x v="2"/>
    <x v="2"/>
    <x v="0"/>
    <x v="2"/>
    <x v="14"/>
    <n v="5225"/>
  </r>
  <r>
    <x v="78"/>
    <x v="1"/>
    <x v="1"/>
    <x v="4"/>
    <x v="1"/>
    <x v="4"/>
    <n v="4032"/>
  </r>
  <r>
    <x v="79"/>
    <x v="0"/>
    <x v="1"/>
    <x v="0"/>
    <x v="1"/>
    <x v="9"/>
    <n v="4608"/>
  </r>
  <r>
    <x v="80"/>
    <x v="0"/>
    <x v="1"/>
    <x v="4"/>
    <x v="1"/>
    <x v="7"/>
    <n v="5184"/>
  </r>
  <r>
    <x v="81"/>
    <x v="0"/>
    <x v="3"/>
    <x v="5"/>
    <x v="3"/>
    <x v="33"/>
    <n v="7320"/>
  </r>
  <r>
    <x v="81"/>
    <x v="1"/>
    <x v="2"/>
    <x v="2"/>
    <x v="2"/>
    <x v="34"/>
    <n v="2508"/>
  </r>
  <r>
    <x v="82"/>
    <x v="1"/>
    <x v="2"/>
    <x v="3"/>
    <x v="2"/>
    <x v="24"/>
    <n v="627"/>
  </r>
  <r>
    <x v="82"/>
    <x v="1"/>
    <x v="0"/>
    <x v="4"/>
    <x v="0"/>
    <x v="33"/>
    <n v="6624"/>
  </r>
  <r>
    <x v="83"/>
    <x v="3"/>
    <x v="3"/>
    <x v="1"/>
    <x v="3"/>
    <x v="34"/>
    <n v="3660"/>
  </r>
  <r>
    <x v="84"/>
    <x v="3"/>
    <x v="2"/>
    <x v="0"/>
    <x v="2"/>
    <x v="27"/>
    <n v="1254"/>
  </r>
  <r>
    <x v="85"/>
    <x v="0"/>
    <x v="1"/>
    <x v="2"/>
    <x v="1"/>
    <x v="32"/>
    <n v="5760"/>
  </r>
  <r>
    <x v="85"/>
    <x v="3"/>
    <x v="1"/>
    <x v="4"/>
    <x v="1"/>
    <x v="13"/>
    <n v="979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15"/>
    <n v="4140"/>
  </r>
  <r>
    <x v="1"/>
    <x v="0"/>
    <x v="0"/>
    <x v="1"/>
    <x v="0"/>
    <n v="37"/>
    <n v="10212"/>
  </r>
  <r>
    <x v="2"/>
    <x v="1"/>
    <x v="1"/>
    <x v="2"/>
    <x v="1"/>
    <n v="7"/>
    <n v="2016"/>
  </r>
  <r>
    <x v="3"/>
    <x v="2"/>
    <x v="2"/>
    <x v="3"/>
    <x v="2"/>
    <n v="21"/>
    <n v="4389"/>
  </r>
  <r>
    <x v="4"/>
    <x v="1"/>
    <x v="1"/>
    <x v="3"/>
    <x v="1"/>
    <n v="14"/>
    <n v="4032"/>
  </r>
  <r>
    <x v="4"/>
    <x v="0"/>
    <x v="0"/>
    <x v="0"/>
    <x v="0"/>
    <n v="11"/>
    <n v="3036"/>
  </r>
  <r>
    <x v="5"/>
    <x v="0"/>
    <x v="0"/>
    <x v="4"/>
    <x v="0"/>
    <n v="35"/>
    <n v="9660"/>
  </r>
  <r>
    <x v="6"/>
    <x v="0"/>
    <x v="1"/>
    <x v="1"/>
    <x v="1"/>
    <n v="14"/>
    <n v="4032"/>
  </r>
  <r>
    <x v="7"/>
    <x v="2"/>
    <x v="2"/>
    <x v="1"/>
    <x v="2"/>
    <n v="18"/>
    <n v="3762"/>
  </r>
  <r>
    <x v="8"/>
    <x v="3"/>
    <x v="1"/>
    <x v="3"/>
    <x v="1"/>
    <n v="33"/>
    <n v="9504"/>
  </r>
  <r>
    <x v="9"/>
    <x v="3"/>
    <x v="1"/>
    <x v="3"/>
    <x v="1"/>
    <n v="16"/>
    <n v="4608"/>
  </r>
  <r>
    <x v="10"/>
    <x v="0"/>
    <x v="3"/>
    <x v="2"/>
    <x v="3"/>
    <n v="37"/>
    <n v="11285"/>
  </r>
  <r>
    <x v="11"/>
    <x v="0"/>
    <x v="2"/>
    <x v="4"/>
    <x v="2"/>
    <n v="4"/>
    <n v="836"/>
  </r>
  <r>
    <x v="12"/>
    <x v="2"/>
    <x v="0"/>
    <x v="1"/>
    <x v="0"/>
    <n v="15"/>
    <n v="4140"/>
  </r>
  <r>
    <x v="13"/>
    <x v="2"/>
    <x v="1"/>
    <x v="2"/>
    <x v="1"/>
    <n v="4"/>
    <n v="1152"/>
  </r>
  <r>
    <x v="14"/>
    <x v="1"/>
    <x v="2"/>
    <x v="3"/>
    <x v="2"/>
    <n v="18"/>
    <n v="3762"/>
  </r>
  <r>
    <x v="15"/>
    <x v="1"/>
    <x v="1"/>
    <x v="4"/>
    <x v="1"/>
    <n v="33"/>
    <n v="9504"/>
  </r>
  <r>
    <x v="16"/>
    <x v="1"/>
    <x v="1"/>
    <x v="0"/>
    <x v="1"/>
    <n v="21"/>
    <n v="6048"/>
  </r>
  <r>
    <x v="16"/>
    <x v="2"/>
    <x v="0"/>
    <x v="4"/>
    <x v="0"/>
    <n v="32"/>
    <n v="8832"/>
  </r>
  <r>
    <x v="17"/>
    <x v="1"/>
    <x v="3"/>
    <x v="2"/>
    <x v="3"/>
    <n v="9"/>
    <n v="2745"/>
  </r>
  <r>
    <x v="18"/>
    <x v="1"/>
    <x v="1"/>
    <x v="5"/>
    <x v="1"/>
    <n v="34"/>
    <n v="9792"/>
  </r>
  <r>
    <x v="19"/>
    <x v="0"/>
    <x v="0"/>
    <x v="0"/>
    <x v="0"/>
    <n v="25"/>
    <n v="6900"/>
  </r>
  <r>
    <x v="20"/>
    <x v="0"/>
    <x v="3"/>
    <x v="0"/>
    <x v="3"/>
    <n v="16"/>
    <n v="4880"/>
  </r>
  <r>
    <x v="21"/>
    <x v="0"/>
    <x v="1"/>
    <x v="3"/>
    <x v="1"/>
    <n v="11"/>
    <n v="3168"/>
  </r>
  <r>
    <x v="22"/>
    <x v="0"/>
    <x v="0"/>
    <x v="0"/>
    <x v="0"/>
    <n v="13"/>
    <n v="3588"/>
  </r>
  <r>
    <x v="23"/>
    <x v="3"/>
    <x v="1"/>
    <x v="2"/>
    <x v="1"/>
    <n v="34"/>
    <n v="9792"/>
  </r>
  <r>
    <x v="24"/>
    <x v="3"/>
    <x v="2"/>
    <x v="5"/>
    <x v="2"/>
    <n v="22"/>
    <n v="4598"/>
  </r>
  <r>
    <x v="25"/>
    <x v="0"/>
    <x v="1"/>
    <x v="1"/>
    <x v="1"/>
    <n v="37"/>
    <n v="10656"/>
  </r>
  <r>
    <x v="26"/>
    <x v="0"/>
    <x v="2"/>
    <x v="5"/>
    <x v="2"/>
    <n v="31"/>
    <n v="6479"/>
  </r>
  <r>
    <x v="27"/>
    <x v="1"/>
    <x v="0"/>
    <x v="1"/>
    <x v="0"/>
    <n v="14"/>
    <n v="3864"/>
  </r>
  <r>
    <x v="28"/>
    <x v="2"/>
    <x v="1"/>
    <x v="2"/>
    <x v="1"/>
    <n v="16"/>
    <n v="4608"/>
  </r>
  <r>
    <x v="29"/>
    <x v="3"/>
    <x v="0"/>
    <x v="2"/>
    <x v="0"/>
    <n v="5"/>
    <n v="1380"/>
  </r>
  <r>
    <x v="30"/>
    <x v="1"/>
    <x v="1"/>
    <x v="1"/>
    <x v="1"/>
    <n v="25"/>
    <n v="7200"/>
  </r>
  <r>
    <x v="31"/>
    <x v="1"/>
    <x v="0"/>
    <x v="4"/>
    <x v="0"/>
    <n v="39"/>
    <n v="10764"/>
  </r>
  <r>
    <x v="31"/>
    <x v="0"/>
    <x v="2"/>
    <x v="1"/>
    <x v="2"/>
    <n v="34"/>
    <n v="7106"/>
  </r>
  <r>
    <x v="32"/>
    <x v="1"/>
    <x v="1"/>
    <x v="4"/>
    <x v="1"/>
    <n v="35"/>
    <n v="10080"/>
  </r>
  <r>
    <x v="33"/>
    <x v="0"/>
    <x v="1"/>
    <x v="3"/>
    <x v="1"/>
    <n v="22"/>
    <n v="6336"/>
  </r>
  <r>
    <x v="34"/>
    <x v="1"/>
    <x v="1"/>
    <x v="4"/>
    <x v="1"/>
    <n v="7"/>
    <n v="2016"/>
  </r>
  <r>
    <x v="35"/>
    <x v="1"/>
    <x v="1"/>
    <x v="3"/>
    <x v="1"/>
    <n v="9"/>
    <n v="2592"/>
  </r>
  <r>
    <x v="35"/>
    <x v="0"/>
    <x v="0"/>
    <x v="2"/>
    <x v="0"/>
    <n v="14"/>
    <n v="3864"/>
  </r>
  <r>
    <x v="36"/>
    <x v="2"/>
    <x v="1"/>
    <x v="1"/>
    <x v="1"/>
    <n v="38"/>
    <n v="10944"/>
  </r>
  <r>
    <x v="36"/>
    <x v="1"/>
    <x v="2"/>
    <x v="2"/>
    <x v="2"/>
    <n v="29"/>
    <n v="6061"/>
  </r>
  <r>
    <x v="37"/>
    <x v="0"/>
    <x v="3"/>
    <x v="1"/>
    <x v="3"/>
    <n v="26"/>
    <n v="7930"/>
  </r>
  <r>
    <x v="38"/>
    <x v="1"/>
    <x v="1"/>
    <x v="5"/>
    <x v="1"/>
    <n v="27"/>
    <n v="7776"/>
  </r>
  <r>
    <x v="38"/>
    <x v="3"/>
    <x v="2"/>
    <x v="3"/>
    <x v="2"/>
    <n v="38"/>
    <n v="7942"/>
  </r>
  <r>
    <x v="39"/>
    <x v="1"/>
    <x v="0"/>
    <x v="1"/>
    <x v="0"/>
    <n v="14"/>
    <n v="3864"/>
  </r>
  <r>
    <x v="39"/>
    <x v="1"/>
    <x v="0"/>
    <x v="0"/>
    <x v="0"/>
    <n v="9"/>
    <n v="2484"/>
  </r>
  <r>
    <x v="40"/>
    <x v="1"/>
    <x v="3"/>
    <x v="4"/>
    <x v="3"/>
    <n v="4"/>
    <n v="1220"/>
  </r>
  <r>
    <x v="41"/>
    <x v="0"/>
    <x v="2"/>
    <x v="5"/>
    <x v="2"/>
    <n v="3"/>
    <n v="627"/>
  </r>
  <r>
    <x v="41"/>
    <x v="1"/>
    <x v="1"/>
    <x v="2"/>
    <x v="1"/>
    <n v="18"/>
    <n v="5184"/>
  </r>
  <r>
    <x v="42"/>
    <x v="0"/>
    <x v="1"/>
    <x v="5"/>
    <x v="1"/>
    <n v="28"/>
    <n v="8064"/>
  </r>
  <r>
    <x v="43"/>
    <x v="0"/>
    <x v="0"/>
    <x v="5"/>
    <x v="0"/>
    <n v="25"/>
    <n v="6900"/>
  </r>
  <r>
    <x v="44"/>
    <x v="2"/>
    <x v="2"/>
    <x v="1"/>
    <x v="2"/>
    <n v="17"/>
    <n v="3553"/>
  </r>
  <r>
    <x v="44"/>
    <x v="3"/>
    <x v="0"/>
    <x v="4"/>
    <x v="0"/>
    <n v="26"/>
    <n v="7176"/>
  </r>
  <r>
    <x v="45"/>
    <x v="0"/>
    <x v="2"/>
    <x v="2"/>
    <x v="2"/>
    <n v="7"/>
    <n v="1463"/>
  </r>
  <r>
    <x v="46"/>
    <x v="1"/>
    <x v="0"/>
    <x v="1"/>
    <x v="0"/>
    <n v="6"/>
    <n v="1656"/>
  </r>
  <r>
    <x v="47"/>
    <x v="0"/>
    <x v="0"/>
    <x v="2"/>
    <x v="0"/>
    <n v="22"/>
    <n v="6072"/>
  </r>
  <r>
    <x v="48"/>
    <x v="2"/>
    <x v="3"/>
    <x v="4"/>
    <x v="3"/>
    <n v="29"/>
    <n v="8845"/>
  </r>
  <r>
    <x v="49"/>
    <x v="0"/>
    <x v="1"/>
    <x v="5"/>
    <x v="1"/>
    <n v="28"/>
    <n v="8064"/>
  </r>
  <r>
    <x v="50"/>
    <x v="1"/>
    <x v="0"/>
    <x v="0"/>
    <x v="0"/>
    <n v="37"/>
    <n v="10212"/>
  </r>
  <r>
    <x v="51"/>
    <x v="2"/>
    <x v="2"/>
    <x v="2"/>
    <x v="2"/>
    <n v="14"/>
    <n v="2926"/>
  </r>
  <r>
    <x v="52"/>
    <x v="3"/>
    <x v="1"/>
    <x v="1"/>
    <x v="1"/>
    <n v="19"/>
    <n v="5472"/>
  </r>
  <r>
    <x v="53"/>
    <x v="0"/>
    <x v="1"/>
    <x v="3"/>
    <x v="1"/>
    <n v="37"/>
    <n v="10656"/>
  </r>
  <r>
    <x v="53"/>
    <x v="3"/>
    <x v="0"/>
    <x v="0"/>
    <x v="0"/>
    <n v="4"/>
    <n v="1104"/>
  </r>
  <r>
    <x v="54"/>
    <x v="2"/>
    <x v="0"/>
    <x v="0"/>
    <x v="0"/>
    <n v="21"/>
    <n v="5796"/>
  </r>
  <r>
    <x v="55"/>
    <x v="2"/>
    <x v="0"/>
    <x v="1"/>
    <x v="0"/>
    <n v="14"/>
    <n v="3864"/>
  </r>
  <r>
    <x v="56"/>
    <x v="0"/>
    <x v="0"/>
    <x v="2"/>
    <x v="0"/>
    <n v="33"/>
    <n v="9108"/>
  </r>
  <r>
    <x v="57"/>
    <x v="3"/>
    <x v="0"/>
    <x v="2"/>
    <x v="0"/>
    <n v="19"/>
    <n v="5244"/>
  </r>
  <r>
    <x v="58"/>
    <x v="1"/>
    <x v="0"/>
    <x v="3"/>
    <x v="0"/>
    <n v="7"/>
    <n v="1932"/>
  </r>
  <r>
    <x v="59"/>
    <x v="0"/>
    <x v="1"/>
    <x v="3"/>
    <x v="1"/>
    <n v="26"/>
    <n v="7488"/>
  </r>
  <r>
    <x v="60"/>
    <x v="0"/>
    <x v="3"/>
    <x v="5"/>
    <x v="3"/>
    <n v="38"/>
    <n v="11590"/>
  </r>
  <r>
    <x v="61"/>
    <x v="0"/>
    <x v="1"/>
    <x v="4"/>
    <x v="1"/>
    <n v="13"/>
    <n v="3744"/>
  </r>
  <r>
    <x v="62"/>
    <x v="1"/>
    <x v="2"/>
    <x v="0"/>
    <x v="2"/>
    <n v="10"/>
    <n v="2090"/>
  </r>
  <r>
    <x v="63"/>
    <x v="2"/>
    <x v="0"/>
    <x v="0"/>
    <x v="0"/>
    <n v="26"/>
    <n v="7176"/>
  </r>
  <r>
    <x v="64"/>
    <x v="3"/>
    <x v="1"/>
    <x v="4"/>
    <x v="1"/>
    <n v="36"/>
    <n v="10368"/>
  </r>
  <r>
    <x v="65"/>
    <x v="2"/>
    <x v="2"/>
    <x v="1"/>
    <x v="2"/>
    <n v="13"/>
    <n v="2717"/>
  </r>
  <r>
    <x v="66"/>
    <x v="0"/>
    <x v="1"/>
    <x v="4"/>
    <x v="1"/>
    <n v="40"/>
    <n v="11520"/>
  </r>
  <r>
    <x v="67"/>
    <x v="2"/>
    <x v="1"/>
    <x v="2"/>
    <x v="1"/>
    <n v="39"/>
    <n v="11232"/>
  </r>
  <r>
    <x v="68"/>
    <x v="1"/>
    <x v="0"/>
    <x v="2"/>
    <x v="0"/>
    <n v="32"/>
    <n v="8832"/>
  </r>
  <r>
    <x v="68"/>
    <x v="2"/>
    <x v="3"/>
    <x v="3"/>
    <x v="3"/>
    <n v="15"/>
    <n v="4575"/>
  </r>
  <r>
    <x v="69"/>
    <x v="1"/>
    <x v="0"/>
    <x v="1"/>
    <x v="0"/>
    <n v="31"/>
    <n v="8556"/>
  </r>
  <r>
    <x v="70"/>
    <x v="1"/>
    <x v="0"/>
    <x v="1"/>
    <x v="0"/>
    <n v="18"/>
    <n v="4968"/>
  </r>
  <r>
    <x v="71"/>
    <x v="1"/>
    <x v="2"/>
    <x v="0"/>
    <x v="2"/>
    <n v="18"/>
    <n v="3762"/>
  </r>
  <r>
    <x v="72"/>
    <x v="1"/>
    <x v="2"/>
    <x v="5"/>
    <x v="2"/>
    <n v="39"/>
    <n v="8151"/>
  </r>
  <r>
    <x v="73"/>
    <x v="2"/>
    <x v="2"/>
    <x v="0"/>
    <x v="2"/>
    <n v="28"/>
    <n v="5852"/>
  </r>
  <r>
    <x v="74"/>
    <x v="1"/>
    <x v="2"/>
    <x v="4"/>
    <x v="2"/>
    <n v="34"/>
    <n v="7106"/>
  </r>
  <r>
    <x v="75"/>
    <x v="0"/>
    <x v="1"/>
    <x v="5"/>
    <x v="1"/>
    <n v="28"/>
    <n v="8064"/>
  </r>
  <r>
    <x v="76"/>
    <x v="1"/>
    <x v="1"/>
    <x v="0"/>
    <x v="1"/>
    <n v="20"/>
    <n v="5760"/>
  </r>
  <r>
    <x v="77"/>
    <x v="2"/>
    <x v="2"/>
    <x v="0"/>
    <x v="2"/>
    <n v="25"/>
    <n v="5225"/>
  </r>
  <r>
    <x v="78"/>
    <x v="1"/>
    <x v="1"/>
    <x v="4"/>
    <x v="1"/>
    <n v="14"/>
    <n v="4032"/>
  </r>
  <r>
    <x v="79"/>
    <x v="0"/>
    <x v="1"/>
    <x v="0"/>
    <x v="1"/>
    <n v="16"/>
    <n v="4608"/>
  </r>
  <r>
    <x v="80"/>
    <x v="0"/>
    <x v="1"/>
    <x v="4"/>
    <x v="1"/>
    <n v="18"/>
    <n v="5184"/>
  </r>
  <r>
    <x v="81"/>
    <x v="0"/>
    <x v="3"/>
    <x v="5"/>
    <x v="3"/>
    <n v="24"/>
    <n v="7320"/>
  </r>
  <r>
    <x v="81"/>
    <x v="1"/>
    <x v="2"/>
    <x v="2"/>
    <x v="2"/>
    <n v="12"/>
    <n v="2508"/>
  </r>
  <r>
    <x v="82"/>
    <x v="1"/>
    <x v="2"/>
    <x v="3"/>
    <x v="2"/>
    <n v="3"/>
    <n v="627"/>
  </r>
  <r>
    <x v="82"/>
    <x v="1"/>
    <x v="0"/>
    <x v="4"/>
    <x v="0"/>
    <n v="24"/>
    <n v="6624"/>
  </r>
  <r>
    <x v="83"/>
    <x v="3"/>
    <x v="3"/>
    <x v="1"/>
    <x v="3"/>
    <n v="12"/>
    <n v="3660"/>
  </r>
  <r>
    <x v="84"/>
    <x v="3"/>
    <x v="2"/>
    <x v="0"/>
    <x v="2"/>
    <n v="6"/>
    <n v="1254"/>
  </r>
  <r>
    <x v="85"/>
    <x v="0"/>
    <x v="1"/>
    <x v="2"/>
    <x v="1"/>
    <n v="20"/>
    <n v="5760"/>
  </r>
  <r>
    <x v="85"/>
    <x v="3"/>
    <x v="1"/>
    <x v="4"/>
    <x v="1"/>
    <n v="34"/>
    <n v="979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  <x v="0"/>
    <x v="0"/>
  </r>
  <r>
    <x v="1"/>
    <x v="1"/>
    <x v="0"/>
    <x v="1"/>
    <x v="0"/>
    <x v="1"/>
    <x v="1"/>
  </r>
  <r>
    <x v="2"/>
    <x v="2"/>
    <x v="1"/>
    <x v="2"/>
    <x v="0"/>
    <x v="2"/>
    <x v="2"/>
  </r>
  <r>
    <x v="2"/>
    <x v="2"/>
    <x v="2"/>
    <x v="1"/>
    <x v="1"/>
    <x v="3"/>
    <x v="3"/>
  </r>
  <r>
    <x v="3"/>
    <x v="0"/>
    <x v="2"/>
    <x v="0"/>
    <x v="2"/>
    <x v="4"/>
    <x v="4"/>
  </r>
  <r>
    <x v="4"/>
    <x v="1"/>
    <x v="3"/>
    <x v="1"/>
    <x v="1"/>
    <x v="5"/>
    <x v="5"/>
  </r>
  <r>
    <x v="5"/>
    <x v="2"/>
    <x v="0"/>
    <x v="2"/>
    <x v="0"/>
    <x v="4"/>
    <x v="6"/>
  </r>
  <r>
    <x v="6"/>
    <x v="1"/>
    <x v="2"/>
    <x v="1"/>
    <x v="2"/>
    <x v="1"/>
    <x v="7"/>
  </r>
  <r>
    <x v="6"/>
    <x v="0"/>
    <x v="1"/>
    <x v="2"/>
    <x v="2"/>
    <x v="6"/>
    <x v="8"/>
  </r>
  <r>
    <x v="7"/>
    <x v="2"/>
    <x v="2"/>
    <x v="1"/>
    <x v="2"/>
    <x v="7"/>
    <x v="9"/>
  </r>
  <r>
    <x v="8"/>
    <x v="1"/>
    <x v="0"/>
    <x v="0"/>
    <x v="0"/>
    <x v="1"/>
    <x v="1"/>
  </r>
  <r>
    <x v="9"/>
    <x v="0"/>
    <x v="1"/>
    <x v="1"/>
    <x v="0"/>
    <x v="8"/>
    <x v="10"/>
  </r>
  <r>
    <x v="9"/>
    <x v="0"/>
    <x v="3"/>
    <x v="2"/>
    <x v="1"/>
    <x v="9"/>
    <x v="11"/>
  </r>
  <r>
    <x v="10"/>
    <x v="1"/>
    <x v="2"/>
    <x v="0"/>
    <x v="1"/>
    <x v="1"/>
    <x v="12"/>
  </r>
  <r>
    <x v="11"/>
    <x v="0"/>
    <x v="1"/>
    <x v="2"/>
    <x v="3"/>
    <x v="10"/>
    <x v="13"/>
  </r>
  <r>
    <x v="12"/>
    <x v="1"/>
    <x v="2"/>
    <x v="1"/>
    <x v="4"/>
    <x v="1"/>
    <x v="14"/>
  </r>
  <r>
    <x v="13"/>
    <x v="1"/>
    <x v="0"/>
    <x v="2"/>
    <x v="0"/>
    <x v="11"/>
    <x v="15"/>
  </r>
  <r>
    <x v="13"/>
    <x v="0"/>
    <x v="1"/>
    <x v="1"/>
    <x v="0"/>
    <x v="8"/>
    <x v="10"/>
  </r>
  <r>
    <x v="14"/>
    <x v="1"/>
    <x v="0"/>
    <x v="0"/>
    <x v="0"/>
    <x v="8"/>
    <x v="10"/>
  </r>
  <r>
    <x v="15"/>
    <x v="0"/>
    <x v="1"/>
    <x v="1"/>
    <x v="0"/>
    <x v="8"/>
    <x v="10"/>
  </r>
  <r>
    <x v="15"/>
    <x v="0"/>
    <x v="0"/>
    <x v="2"/>
    <x v="0"/>
    <x v="12"/>
    <x v="16"/>
  </r>
  <r>
    <x v="16"/>
    <x v="2"/>
    <x v="2"/>
    <x v="2"/>
    <x v="1"/>
    <x v="13"/>
    <x v="17"/>
  </r>
  <r>
    <x v="17"/>
    <x v="1"/>
    <x v="2"/>
    <x v="0"/>
    <x v="1"/>
    <x v="14"/>
    <x v="2"/>
  </r>
  <r>
    <x v="18"/>
    <x v="1"/>
    <x v="1"/>
    <x v="2"/>
    <x v="1"/>
    <x v="10"/>
    <x v="18"/>
  </r>
  <r>
    <x v="19"/>
    <x v="2"/>
    <x v="3"/>
    <x v="1"/>
    <x v="1"/>
    <x v="8"/>
    <x v="19"/>
  </r>
  <r>
    <x v="20"/>
    <x v="1"/>
    <x v="3"/>
    <x v="2"/>
    <x v="1"/>
    <x v="14"/>
    <x v="2"/>
  </r>
  <r>
    <x v="21"/>
    <x v="1"/>
    <x v="2"/>
    <x v="2"/>
    <x v="1"/>
    <x v="8"/>
    <x v="19"/>
  </r>
  <r>
    <x v="22"/>
    <x v="1"/>
    <x v="1"/>
    <x v="2"/>
    <x v="1"/>
    <x v="1"/>
    <x v="12"/>
  </r>
  <r>
    <x v="23"/>
    <x v="1"/>
    <x v="2"/>
    <x v="1"/>
    <x v="1"/>
    <x v="14"/>
    <x v="2"/>
  </r>
  <r>
    <x v="24"/>
    <x v="1"/>
    <x v="2"/>
    <x v="2"/>
    <x v="1"/>
    <x v="2"/>
    <x v="20"/>
  </r>
  <r>
    <x v="25"/>
    <x v="1"/>
    <x v="1"/>
    <x v="1"/>
    <x v="1"/>
    <x v="14"/>
    <x v="2"/>
  </r>
  <r>
    <x v="26"/>
    <x v="1"/>
    <x v="3"/>
    <x v="1"/>
    <x v="1"/>
    <x v="8"/>
    <x v="19"/>
  </r>
  <r>
    <x v="27"/>
    <x v="1"/>
    <x v="2"/>
    <x v="1"/>
    <x v="0"/>
    <x v="1"/>
    <x v="1"/>
  </r>
  <r>
    <x v="27"/>
    <x v="0"/>
    <x v="1"/>
    <x v="2"/>
    <x v="0"/>
    <x v="8"/>
    <x v="10"/>
  </r>
  <r>
    <x v="28"/>
    <x v="2"/>
    <x v="0"/>
    <x v="1"/>
    <x v="1"/>
    <x v="8"/>
    <x v="19"/>
  </r>
  <r>
    <x v="29"/>
    <x v="1"/>
    <x v="1"/>
    <x v="2"/>
    <x v="1"/>
    <x v="14"/>
    <x v="2"/>
  </r>
  <r>
    <x v="30"/>
    <x v="0"/>
    <x v="2"/>
    <x v="0"/>
    <x v="2"/>
    <x v="1"/>
    <x v="7"/>
  </r>
  <r>
    <x v="31"/>
    <x v="2"/>
    <x v="0"/>
    <x v="2"/>
    <x v="0"/>
    <x v="15"/>
    <x v="21"/>
  </r>
  <r>
    <x v="31"/>
    <x v="1"/>
    <x v="0"/>
    <x v="0"/>
    <x v="0"/>
    <x v="14"/>
    <x v="22"/>
  </r>
  <r>
    <x v="32"/>
    <x v="0"/>
    <x v="0"/>
    <x v="0"/>
    <x v="0"/>
    <x v="0"/>
    <x v="0"/>
  </r>
  <r>
    <x v="32"/>
    <x v="1"/>
    <x v="0"/>
    <x v="1"/>
    <x v="0"/>
    <x v="1"/>
    <x v="1"/>
  </r>
  <r>
    <x v="33"/>
    <x v="2"/>
    <x v="1"/>
    <x v="2"/>
    <x v="0"/>
    <x v="2"/>
    <x v="2"/>
  </r>
  <r>
    <x v="33"/>
    <x v="2"/>
    <x v="2"/>
    <x v="1"/>
    <x v="1"/>
    <x v="3"/>
    <x v="3"/>
  </r>
  <r>
    <x v="34"/>
    <x v="0"/>
    <x v="2"/>
    <x v="0"/>
    <x v="2"/>
    <x v="4"/>
    <x v="4"/>
  </r>
  <r>
    <x v="35"/>
    <x v="0"/>
    <x v="0"/>
    <x v="0"/>
    <x v="0"/>
    <x v="0"/>
    <x v="0"/>
  </r>
  <r>
    <x v="36"/>
    <x v="1"/>
    <x v="0"/>
    <x v="1"/>
    <x v="0"/>
    <x v="1"/>
    <x v="1"/>
  </r>
  <r>
    <x v="36"/>
    <x v="2"/>
    <x v="1"/>
    <x v="2"/>
    <x v="0"/>
    <x v="2"/>
    <x v="2"/>
  </r>
  <r>
    <x v="37"/>
    <x v="2"/>
    <x v="2"/>
    <x v="1"/>
    <x v="1"/>
    <x v="3"/>
    <x v="3"/>
  </r>
  <r>
    <x v="38"/>
    <x v="0"/>
    <x v="2"/>
    <x v="0"/>
    <x v="2"/>
    <x v="4"/>
    <x v="4"/>
  </r>
  <r>
    <x v="39"/>
    <x v="1"/>
    <x v="3"/>
    <x v="1"/>
    <x v="1"/>
    <x v="5"/>
    <x v="5"/>
  </r>
  <r>
    <x v="39"/>
    <x v="2"/>
    <x v="0"/>
    <x v="2"/>
    <x v="0"/>
    <x v="4"/>
    <x v="6"/>
  </r>
  <r>
    <x v="40"/>
    <x v="1"/>
    <x v="2"/>
    <x v="1"/>
    <x v="2"/>
    <x v="1"/>
    <x v="7"/>
  </r>
  <r>
    <x v="41"/>
    <x v="0"/>
    <x v="1"/>
    <x v="2"/>
    <x v="2"/>
    <x v="6"/>
    <x v="8"/>
  </r>
  <r>
    <x v="42"/>
    <x v="2"/>
    <x v="2"/>
    <x v="1"/>
    <x v="2"/>
    <x v="7"/>
    <x v="9"/>
  </r>
  <r>
    <x v="43"/>
    <x v="1"/>
    <x v="0"/>
    <x v="0"/>
    <x v="0"/>
    <x v="1"/>
    <x v="1"/>
  </r>
  <r>
    <x v="44"/>
    <x v="0"/>
    <x v="1"/>
    <x v="1"/>
    <x v="0"/>
    <x v="8"/>
    <x v="10"/>
  </r>
  <r>
    <x v="45"/>
    <x v="0"/>
    <x v="3"/>
    <x v="2"/>
    <x v="1"/>
    <x v="9"/>
    <x v="11"/>
  </r>
  <r>
    <x v="45"/>
    <x v="1"/>
    <x v="2"/>
    <x v="0"/>
    <x v="1"/>
    <x v="1"/>
    <x v="12"/>
  </r>
  <r>
    <x v="46"/>
    <x v="0"/>
    <x v="1"/>
    <x v="2"/>
    <x v="3"/>
    <x v="10"/>
    <x v="13"/>
  </r>
  <r>
    <x v="47"/>
    <x v="1"/>
    <x v="2"/>
    <x v="1"/>
    <x v="4"/>
    <x v="1"/>
    <x v="14"/>
  </r>
  <r>
    <x v="48"/>
    <x v="0"/>
    <x v="1"/>
    <x v="1"/>
    <x v="0"/>
    <x v="8"/>
    <x v="10"/>
  </r>
  <r>
    <x v="49"/>
    <x v="1"/>
    <x v="0"/>
    <x v="2"/>
    <x v="0"/>
    <x v="11"/>
    <x v="15"/>
  </r>
  <r>
    <x v="50"/>
    <x v="1"/>
    <x v="0"/>
    <x v="0"/>
    <x v="0"/>
    <x v="8"/>
    <x v="10"/>
  </r>
  <r>
    <x v="51"/>
    <x v="0"/>
    <x v="1"/>
    <x v="1"/>
    <x v="0"/>
    <x v="8"/>
    <x v="10"/>
  </r>
  <r>
    <x v="51"/>
    <x v="0"/>
    <x v="0"/>
    <x v="2"/>
    <x v="0"/>
    <x v="12"/>
    <x v="16"/>
  </r>
  <r>
    <x v="52"/>
    <x v="2"/>
    <x v="2"/>
    <x v="2"/>
    <x v="1"/>
    <x v="13"/>
    <x v="17"/>
  </r>
  <r>
    <x v="53"/>
    <x v="1"/>
    <x v="2"/>
    <x v="0"/>
    <x v="1"/>
    <x v="14"/>
    <x v="2"/>
  </r>
  <r>
    <x v="54"/>
    <x v="1"/>
    <x v="1"/>
    <x v="2"/>
    <x v="1"/>
    <x v="10"/>
    <x v="18"/>
  </r>
  <r>
    <x v="55"/>
    <x v="2"/>
    <x v="3"/>
    <x v="1"/>
    <x v="1"/>
    <x v="8"/>
    <x v="19"/>
  </r>
  <r>
    <x v="56"/>
    <x v="1"/>
    <x v="3"/>
    <x v="2"/>
    <x v="1"/>
    <x v="14"/>
    <x v="2"/>
  </r>
  <r>
    <x v="57"/>
    <x v="1"/>
    <x v="2"/>
    <x v="2"/>
    <x v="1"/>
    <x v="8"/>
    <x v="19"/>
  </r>
  <r>
    <x v="58"/>
    <x v="1"/>
    <x v="1"/>
    <x v="2"/>
    <x v="1"/>
    <x v="1"/>
    <x v="12"/>
  </r>
  <r>
    <x v="59"/>
    <x v="1"/>
    <x v="2"/>
    <x v="1"/>
    <x v="1"/>
    <x v="14"/>
    <x v="2"/>
  </r>
  <r>
    <x v="60"/>
    <x v="1"/>
    <x v="2"/>
    <x v="2"/>
    <x v="1"/>
    <x v="2"/>
    <x v="20"/>
  </r>
  <r>
    <x v="61"/>
    <x v="1"/>
    <x v="1"/>
    <x v="1"/>
    <x v="1"/>
    <x v="14"/>
    <x v="2"/>
  </r>
  <r>
    <x v="62"/>
    <x v="1"/>
    <x v="3"/>
    <x v="1"/>
    <x v="1"/>
    <x v="8"/>
    <x v="19"/>
  </r>
  <r>
    <x v="63"/>
    <x v="1"/>
    <x v="2"/>
    <x v="1"/>
    <x v="0"/>
    <x v="1"/>
    <x v="1"/>
  </r>
  <r>
    <x v="64"/>
    <x v="0"/>
    <x v="1"/>
    <x v="2"/>
    <x v="0"/>
    <x v="8"/>
    <x v="10"/>
  </r>
  <r>
    <x v="65"/>
    <x v="2"/>
    <x v="0"/>
    <x v="1"/>
    <x v="1"/>
    <x v="8"/>
    <x v="19"/>
  </r>
  <r>
    <x v="66"/>
    <x v="1"/>
    <x v="1"/>
    <x v="2"/>
    <x v="1"/>
    <x v="14"/>
    <x v="2"/>
  </r>
  <r>
    <x v="67"/>
    <x v="0"/>
    <x v="2"/>
    <x v="0"/>
    <x v="2"/>
    <x v="14"/>
    <x v="0"/>
  </r>
  <r>
    <x v="68"/>
    <x v="1"/>
    <x v="2"/>
    <x v="1"/>
    <x v="1"/>
    <x v="0"/>
    <x v="23"/>
  </r>
  <r>
    <x v="69"/>
    <x v="2"/>
    <x v="0"/>
    <x v="2"/>
    <x v="0"/>
    <x v="1"/>
    <x v="1"/>
  </r>
  <r>
    <x v="69"/>
    <x v="2"/>
    <x v="0"/>
    <x v="0"/>
    <x v="0"/>
    <x v="2"/>
    <x v="2"/>
  </r>
  <r>
    <x v="70"/>
    <x v="0"/>
    <x v="0"/>
    <x v="0"/>
    <x v="0"/>
    <x v="14"/>
    <x v="22"/>
  </r>
  <r>
    <x v="71"/>
    <x v="1"/>
    <x v="0"/>
    <x v="1"/>
    <x v="0"/>
    <x v="4"/>
    <x v="6"/>
  </r>
  <r>
    <x v="72"/>
    <x v="2"/>
    <x v="1"/>
    <x v="2"/>
    <x v="0"/>
    <x v="5"/>
    <x v="14"/>
  </r>
  <r>
    <x v="73"/>
    <x v="1"/>
    <x v="1"/>
    <x v="2"/>
    <x v="1"/>
    <x v="8"/>
    <x v="19"/>
  </r>
  <r>
    <x v="74"/>
    <x v="0"/>
    <x v="2"/>
    <x v="0"/>
    <x v="2"/>
    <x v="1"/>
    <x v="7"/>
  </r>
  <r>
    <x v="75"/>
    <x v="2"/>
    <x v="2"/>
    <x v="2"/>
    <x v="2"/>
    <x v="6"/>
    <x v="8"/>
  </r>
  <r>
    <x v="76"/>
    <x v="1"/>
    <x v="3"/>
    <x v="0"/>
    <x v="1"/>
    <x v="16"/>
    <x v="24"/>
  </r>
  <r>
    <x v="77"/>
    <x v="0"/>
    <x v="2"/>
    <x v="1"/>
    <x v="1"/>
    <x v="1"/>
    <x v="12"/>
  </r>
  <r>
    <x v="78"/>
    <x v="0"/>
    <x v="2"/>
    <x v="2"/>
    <x v="5"/>
    <x v="8"/>
    <x v="25"/>
  </r>
  <r>
    <x v="78"/>
    <x v="1"/>
    <x v="1"/>
    <x v="1"/>
    <x v="3"/>
    <x v="9"/>
    <x v="26"/>
  </r>
  <r>
    <x v="79"/>
    <x v="0"/>
    <x v="1"/>
    <x v="0"/>
    <x v="4"/>
    <x v="14"/>
    <x v="16"/>
  </r>
  <r>
    <x v="80"/>
    <x v="1"/>
    <x v="0"/>
    <x v="1"/>
    <x v="0"/>
    <x v="10"/>
    <x v="27"/>
  </r>
  <r>
    <x v="81"/>
    <x v="0"/>
    <x v="0"/>
    <x v="1"/>
    <x v="0"/>
    <x v="14"/>
    <x v="22"/>
  </r>
  <r>
    <x v="81"/>
    <x v="1"/>
    <x v="1"/>
    <x v="2"/>
    <x v="0"/>
    <x v="8"/>
    <x v="10"/>
  </r>
  <r>
    <x v="82"/>
    <x v="1"/>
    <x v="0"/>
    <x v="1"/>
    <x v="0"/>
    <x v="11"/>
    <x v="15"/>
  </r>
  <r>
    <x v="82"/>
    <x v="0"/>
    <x v="3"/>
    <x v="2"/>
    <x v="1"/>
    <x v="8"/>
    <x v="19"/>
  </r>
  <r>
    <x v="83"/>
    <x v="0"/>
    <x v="2"/>
    <x v="0"/>
    <x v="1"/>
    <x v="8"/>
    <x v="19"/>
  </r>
  <r>
    <x v="84"/>
    <x v="2"/>
    <x v="0"/>
    <x v="2"/>
    <x v="1"/>
    <x v="14"/>
    <x v="2"/>
  </r>
  <r>
    <x v="85"/>
    <x v="1"/>
    <x v="1"/>
    <x v="0"/>
    <x v="1"/>
    <x v="13"/>
    <x v="17"/>
  </r>
  <r>
    <x v="85"/>
    <x v="1"/>
    <x v="3"/>
    <x v="2"/>
    <x v="1"/>
    <x v="1"/>
    <x v="12"/>
  </r>
  <r>
    <x v="86"/>
    <x v="2"/>
    <x v="2"/>
    <x v="2"/>
    <x v="1"/>
    <x v="2"/>
    <x v="20"/>
  </r>
  <r>
    <x v="87"/>
    <x v="1"/>
    <x v="2"/>
    <x v="0"/>
    <x v="1"/>
    <x v="8"/>
    <x v="19"/>
  </r>
  <r>
    <x v="88"/>
    <x v="1"/>
    <x v="1"/>
    <x v="2"/>
    <x v="1"/>
    <x v="1"/>
    <x v="12"/>
  </r>
  <r>
    <x v="89"/>
    <x v="1"/>
    <x v="2"/>
    <x v="2"/>
    <x v="1"/>
    <x v="14"/>
    <x v="2"/>
  </r>
  <r>
    <x v="90"/>
    <x v="1"/>
    <x v="1"/>
    <x v="2"/>
    <x v="1"/>
    <x v="8"/>
    <x v="19"/>
  </r>
  <r>
    <x v="91"/>
    <x v="1"/>
    <x v="1"/>
    <x v="2"/>
    <x v="1"/>
    <x v="8"/>
    <x v="19"/>
  </r>
  <r>
    <x v="92"/>
    <x v="1"/>
    <x v="2"/>
    <x v="1"/>
    <x v="1"/>
    <x v="8"/>
    <x v="19"/>
  </r>
  <r>
    <x v="93"/>
    <x v="1"/>
    <x v="2"/>
    <x v="2"/>
    <x v="0"/>
    <x v="8"/>
    <x v="10"/>
  </r>
  <r>
    <x v="94"/>
    <x v="1"/>
    <x v="0"/>
    <x v="1"/>
    <x v="0"/>
    <x v="14"/>
    <x v="22"/>
  </r>
  <r>
    <x v="95"/>
    <x v="0"/>
    <x v="0"/>
    <x v="2"/>
    <x v="1"/>
    <x v="1"/>
    <x v="12"/>
  </r>
  <r>
    <x v="96"/>
    <x v="2"/>
    <x v="2"/>
    <x v="1"/>
    <x v="2"/>
    <x v="2"/>
    <x v="23"/>
  </r>
  <r>
    <x v="97"/>
    <x v="1"/>
    <x v="2"/>
    <x v="2"/>
    <x v="1"/>
    <x v="8"/>
    <x v="19"/>
  </r>
  <r>
    <x v="98"/>
    <x v="0"/>
    <x v="0"/>
    <x v="1"/>
    <x v="0"/>
    <x v="14"/>
    <x v="22"/>
  </r>
  <r>
    <x v="99"/>
    <x v="1"/>
    <x v="0"/>
    <x v="2"/>
    <x v="0"/>
    <x v="1"/>
    <x v="1"/>
  </r>
  <r>
    <x v="100"/>
    <x v="2"/>
    <x v="0"/>
    <x v="1"/>
    <x v="0"/>
    <x v="0"/>
    <x v="0"/>
  </r>
  <r>
    <x v="100"/>
    <x v="2"/>
    <x v="2"/>
    <x v="0"/>
    <x v="2"/>
    <x v="14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15"/>
    <n v="4140"/>
  </r>
  <r>
    <x v="1"/>
    <x v="0"/>
    <x v="0"/>
    <x v="1"/>
    <x v="0"/>
    <n v="37"/>
    <n v="10212"/>
  </r>
  <r>
    <x v="2"/>
    <x v="1"/>
    <x v="1"/>
    <x v="2"/>
    <x v="1"/>
    <n v="7"/>
    <n v="2016"/>
  </r>
  <r>
    <x v="3"/>
    <x v="2"/>
    <x v="2"/>
    <x v="3"/>
    <x v="2"/>
    <n v="21"/>
    <n v="4389"/>
  </r>
  <r>
    <x v="4"/>
    <x v="1"/>
    <x v="1"/>
    <x v="3"/>
    <x v="1"/>
    <n v="14"/>
    <n v="4032"/>
  </r>
  <r>
    <x v="4"/>
    <x v="0"/>
    <x v="0"/>
    <x v="0"/>
    <x v="0"/>
    <n v="11"/>
    <n v="3036"/>
  </r>
  <r>
    <x v="5"/>
    <x v="0"/>
    <x v="0"/>
    <x v="4"/>
    <x v="0"/>
    <n v="35"/>
    <n v="9660"/>
  </r>
  <r>
    <x v="6"/>
    <x v="0"/>
    <x v="1"/>
    <x v="1"/>
    <x v="1"/>
    <n v="14"/>
    <n v="4032"/>
  </r>
  <r>
    <x v="7"/>
    <x v="2"/>
    <x v="2"/>
    <x v="1"/>
    <x v="2"/>
    <n v="18"/>
    <n v="3762"/>
  </r>
  <r>
    <x v="8"/>
    <x v="3"/>
    <x v="1"/>
    <x v="3"/>
    <x v="1"/>
    <n v="33"/>
    <n v="9504"/>
  </r>
  <r>
    <x v="9"/>
    <x v="3"/>
    <x v="1"/>
    <x v="3"/>
    <x v="1"/>
    <n v="16"/>
    <n v="4608"/>
  </r>
  <r>
    <x v="10"/>
    <x v="0"/>
    <x v="3"/>
    <x v="2"/>
    <x v="3"/>
    <n v="37"/>
    <n v="11285"/>
  </r>
  <r>
    <x v="11"/>
    <x v="0"/>
    <x v="2"/>
    <x v="4"/>
    <x v="2"/>
    <n v="4"/>
    <n v="836"/>
  </r>
  <r>
    <x v="12"/>
    <x v="2"/>
    <x v="0"/>
    <x v="1"/>
    <x v="0"/>
    <n v="15"/>
    <n v="4140"/>
  </r>
  <r>
    <x v="13"/>
    <x v="2"/>
    <x v="1"/>
    <x v="2"/>
    <x v="1"/>
    <n v="4"/>
    <n v="1152"/>
  </r>
  <r>
    <x v="14"/>
    <x v="1"/>
    <x v="2"/>
    <x v="3"/>
    <x v="2"/>
    <n v="18"/>
    <n v="3762"/>
  </r>
  <r>
    <x v="15"/>
    <x v="1"/>
    <x v="1"/>
    <x v="4"/>
    <x v="1"/>
    <n v="33"/>
    <n v="9504"/>
  </r>
  <r>
    <x v="16"/>
    <x v="1"/>
    <x v="1"/>
    <x v="0"/>
    <x v="1"/>
    <n v="21"/>
    <n v="6048"/>
  </r>
  <r>
    <x v="16"/>
    <x v="2"/>
    <x v="0"/>
    <x v="4"/>
    <x v="0"/>
    <n v="32"/>
    <n v="8832"/>
  </r>
  <r>
    <x v="17"/>
    <x v="1"/>
    <x v="3"/>
    <x v="2"/>
    <x v="3"/>
    <n v="9"/>
    <n v="2745"/>
  </r>
  <r>
    <x v="18"/>
    <x v="1"/>
    <x v="1"/>
    <x v="5"/>
    <x v="1"/>
    <n v="34"/>
    <n v="9792"/>
  </r>
  <r>
    <x v="19"/>
    <x v="0"/>
    <x v="0"/>
    <x v="0"/>
    <x v="0"/>
    <n v="25"/>
    <n v="6900"/>
  </r>
  <r>
    <x v="20"/>
    <x v="0"/>
    <x v="3"/>
    <x v="0"/>
    <x v="3"/>
    <n v="16"/>
    <n v="4880"/>
  </r>
  <r>
    <x v="21"/>
    <x v="0"/>
    <x v="1"/>
    <x v="3"/>
    <x v="1"/>
    <n v="11"/>
    <n v="3168"/>
  </r>
  <r>
    <x v="22"/>
    <x v="0"/>
    <x v="0"/>
    <x v="0"/>
    <x v="0"/>
    <n v="13"/>
    <n v="3588"/>
  </r>
  <r>
    <x v="23"/>
    <x v="3"/>
    <x v="1"/>
    <x v="2"/>
    <x v="1"/>
    <n v="34"/>
    <n v="9792"/>
  </r>
  <r>
    <x v="24"/>
    <x v="3"/>
    <x v="2"/>
    <x v="5"/>
    <x v="2"/>
    <n v="22"/>
    <n v="4598"/>
  </r>
  <r>
    <x v="25"/>
    <x v="0"/>
    <x v="1"/>
    <x v="1"/>
    <x v="1"/>
    <n v="37"/>
    <n v="10656"/>
  </r>
  <r>
    <x v="26"/>
    <x v="0"/>
    <x v="2"/>
    <x v="5"/>
    <x v="2"/>
    <n v="31"/>
    <n v="6479"/>
  </r>
  <r>
    <x v="27"/>
    <x v="1"/>
    <x v="0"/>
    <x v="1"/>
    <x v="0"/>
    <n v="14"/>
    <n v="3864"/>
  </r>
  <r>
    <x v="28"/>
    <x v="2"/>
    <x v="1"/>
    <x v="2"/>
    <x v="1"/>
    <n v="16"/>
    <n v="4608"/>
  </r>
  <r>
    <x v="29"/>
    <x v="3"/>
    <x v="0"/>
    <x v="2"/>
    <x v="0"/>
    <n v="5"/>
    <n v="1380"/>
  </r>
  <r>
    <x v="30"/>
    <x v="1"/>
    <x v="1"/>
    <x v="1"/>
    <x v="1"/>
    <n v="25"/>
    <n v="7200"/>
  </r>
  <r>
    <x v="31"/>
    <x v="1"/>
    <x v="0"/>
    <x v="4"/>
    <x v="0"/>
    <n v="39"/>
    <n v="10764"/>
  </r>
  <r>
    <x v="31"/>
    <x v="0"/>
    <x v="2"/>
    <x v="1"/>
    <x v="2"/>
    <n v="34"/>
    <n v="7106"/>
  </r>
  <r>
    <x v="32"/>
    <x v="1"/>
    <x v="1"/>
    <x v="4"/>
    <x v="1"/>
    <n v="35"/>
    <n v="10080"/>
  </r>
  <r>
    <x v="33"/>
    <x v="0"/>
    <x v="1"/>
    <x v="3"/>
    <x v="1"/>
    <n v="22"/>
    <n v="6336"/>
  </r>
  <r>
    <x v="34"/>
    <x v="1"/>
    <x v="1"/>
    <x v="4"/>
    <x v="1"/>
    <n v="7"/>
    <n v="2016"/>
  </r>
  <r>
    <x v="35"/>
    <x v="1"/>
    <x v="1"/>
    <x v="3"/>
    <x v="1"/>
    <n v="9"/>
    <n v="2592"/>
  </r>
  <r>
    <x v="35"/>
    <x v="0"/>
    <x v="0"/>
    <x v="2"/>
    <x v="0"/>
    <n v="14"/>
    <n v="3864"/>
  </r>
  <r>
    <x v="36"/>
    <x v="2"/>
    <x v="1"/>
    <x v="1"/>
    <x v="1"/>
    <n v="38"/>
    <n v="10944"/>
  </r>
  <r>
    <x v="36"/>
    <x v="1"/>
    <x v="2"/>
    <x v="2"/>
    <x v="2"/>
    <n v="29"/>
    <n v="6061"/>
  </r>
  <r>
    <x v="37"/>
    <x v="0"/>
    <x v="3"/>
    <x v="1"/>
    <x v="3"/>
    <n v="26"/>
    <n v="7930"/>
  </r>
  <r>
    <x v="38"/>
    <x v="1"/>
    <x v="1"/>
    <x v="5"/>
    <x v="1"/>
    <n v="27"/>
    <n v="7776"/>
  </r>
  <r>
    <x v="38"/>
    <x v="3"/>
    <x v="2"/>
    <x v="3"/>
    <x v="2"/>
    <n v="38"/>
    <n v="7942"/>
  </r>
  <r>
    <x v="39"/>
    <x v="1"/>
    <x v="0"/>
    <x v="1"/>
    <x v="0"/>
    <n v="14"/>
    <n v="3864"/>
  </r>
  <r>
    <x v="39"/>
    <x v="1"/>
    <x v="0"/>
    <x v="0"/>
    <x v="0"/>
    <n v="9"/>
    <n v="2484"/>
  </r>
  <r>
    <x v="40"/>
    <x v="1"/>
    <x v="3"/>
    <x v="4"/>
    <x v="3"/>
    <n v="4"/>
    <n v="1220"/>
  </r>
  <r>
    <x v="41"/>
    <x v="0"/>
    <x v="2"/>
    <x v="5"/>
    <x v="2"/>
    <n v="3"/>
    <n v="627"/>
  </r>
  <r>
    <x v="41"/>
    <x v="1"/>
    <x v="1"/>
    <x v="2"/>
    <x v="1"/>
    <n v="18"/>
    <n v="5184"/>
  </r>
  <r>
    <x v="42"/>
    <x v="0"/>
    <x v="1"/>
    <x v="5"/>
    <x v="1"/>
    <n v="28"/>
    <n v="8064"/>
  </r>
  <r>
    <x v="43"/>
    <x v="0"/>
    <x v="0"/>
    <x v="5"/>
    <x v="0"/>
    <n v="25"/>
    <n v="6900"/>
  </r>
  <r>
    <x v="44"/>
    <x v="2"/>
    <x v="2"/>
    <x v="1"/>
    <x v="2"/>
    <n v="17"/>
    <n v="3553"/>
  </r>
  <r>
    <x v="44"/>
    <x v="3"/>
    <x v="0"/>
    <x v="4"/>
    <x v="0"/>
    <n v="26"/>
    <n v="7176"/>
  </r>
  <r>
    <x v="45"/>
    <x v="0"/>
    <x v="2"/>
    <x v="2"/>
    <x v="2"/>
    <n v="7"/>
    <n v="1463"/>
  </r>
  <r>
    <x v="46"/>
    <x v="1"/>
    <x v="0"/>
    <x v="1"/>
    <x v="0"/>
    <n v="6"/>
    <n v="1656"/>
  </r>
  <r>
    <x v="47"/>
    <x v="0"/>
    <x v="0"/>
    <x v="2"/>
    <x v="0"/>
    <n v="22"/>
    <n v="6072"/>
  </r>
  <r>
    <x v="48"/>
    <x v="2"/>
    <x v="3"/>
    <x v="4"/>
    <x v="3"/>
    <n v="29"/>
    <n v="8845"/>
  </r>
  <r>
    <x v="49"/>
    <x v="0"/>
    <x v="1"/>
    <x v="5"/>
    <x v="1"/>
    <n v="28"/>
    <n v="8064"/>
  </r>
  <r>
    <x v="50"/>
    <x v="1"/>
    <x v="0"/>
    <x v="0"/>
    <x v="0"/>
    <n v="37"/>
    <n v="10212"/>
  </r>
  <r>
    <x v="51"/>
    <x v="2"/>
    <x v="2"/>
    <x v="2"/>
    <x v="2"/>
    <n v="14"/>
    <n v="2926"/>
  </r>
  <r>
    <x v="52"/>
    <x v="3"/>
    <x v="1"/>
    <x v="1"/>
    <x v="1"/>
    <n v="19"/>
    <n v="5472"/>
  </r>
  <r>
    <x v="53"/>
    <x v="0"/>
    <x v="1"/>
    <x v="3"/>
    <x v="1"/>
    <n v="37"/>
    <n v="10656"/>
  </r>
  <r>
    <x v="53"/>
    <x v="3"/>
    <x v="0"/>
    <x v="0"/>
    <x v="0"/>
    <n v="4"/>
    <n v="1104"/>
  </r>
  <r>
    <x v="54"/>
    <x v="2"/>
    <x v="0"/>
    <x v="0"/>
    <x v="0"/>
    <n v="21"/>
    <n v="5796"/>
  </r>
  <r>
    <x v="55"/>
    <x v="2"/>
    <x v="0"/>
    <x v="1"/>
    <x v="0"/>
    <n v="14"/>
    <n v="3864"/>
  </r>
  <r>
    <x v="56"/>
    <x v="0"/>
    <x v="0"/>
    <x v="2"/>
    <x v="0"/>
    <n v="33"/>
    <n v="9108"/>
  </r>
  <r>
    <x v="57"/>
    <x v="3"/>
    <x v="0"/>
    <x v="2"/>
    <x v="0"/>
    <n v="19"/>
    <n v="5244"/>
  </r>
  <r>
    <x v="58"/>
    <x v="1"/>
    <x v="0"/>
    <x v="3"/>
    <x v="0"/>
    <n v="7"/>
    <n v="1932"/>
  </r>
  <r>
    <x v="59"/>
    <x v="0"/>
    <x v="1"/>
    <x v="3"/>
    <x v="1"/>
    <n v="26"/>
    <n v="7488"/>
  </r>
  <r>
    <x v="60"/>
    <x v="0"/>
    <x v="3"/>
    <x v="5"/>
    <x v="3"/>
    <n v="38"/>
    <n v="11590"/>
  </r>
  <r>
    <x v="61"/>
    <x v="0"/>
    <x v="1"/>
    <x v="4"/>
    <x v="1"/>
    <n v="13"/>
    <n v="3744"/>
  </r>
  <r>
    <x v="62"/>
    <x v="1"/>
    <x v="2"/>
    <x v="0"/>
    <x v="2"/>
    <n v="10"/>
    <n v="2090"/>
  </r>
  <r>
    <x v="63"/>
    <x v="2"/>
    <x v="0"/>
    <x v="0"/>
    <x v="0"/>
    <n v="26"/>
    <n v="7176"/>
  </r>
  <r>
    <x v="64"/>
    <x v="3"/>
    <x v="1"/>
    <x v="4"/>
    <x v="1"/>
    <n v="36"/>
    <n v="10368"/>
  </r>
  <r>
    <x v="65"/>
    <x v="2"/>
    <x v="2"/>
    <x v="1"/>
    <x v="2"/>
    <n v="13"/>
    <n v="2717"/>
  </r>
  <r>
    <x v="66"/>
    <x v="0"/>
    <x v="1"/>
    <x v="4"/>
    <x v="1"/>
    <n v="40"/>
    <n v="11520"/>
  </r>
  <r>
    <x v="67"/>
    <x v="2"/>
    <x v="1"/>
    <x v="2"/>
    <x v="1"/>
    <n v="39"/>
    <n v="11232"/>
  </r>
  <r>
    <x v="68"/>
    <x v="1"/>
    <x v="0"/>
    <x v="2"/>
    <x v="0"/>
    <n v="32"/>
    <n v="8832"/>
  </r>
  <r>
    <x v="68"/>
    <x v="2"/>
    <x v="3"/>
    <x v="3"/>
    <x v="3"/>
    <n v="15"/>
    <n v="4575"/>
  </r>
  <r>
    <x v="69"/>
    <x v="1"/>
    <x v="0"/>
    <x v="1"/>
    <x v="0"/>
    <n v="31"/>
    <n v="8556"/>
  </r>
  <r>
    <x v="70"/>
    <x v="1"/>
    <x v="0"/>
    <x v="1"/>
    <x v="0"/>
    <n v="18"/>
    <n v="4968"/>
  </r>
  <r>
    <x v="71"/>
    <x v="1"/>
    <x v="2"/>
    <x v="0"/>
    <x v="2"/>
    <n v="18"/>
    <n v="3762"/>
  </r>
  <r>
    <x v="72"/>
    <x v="1"/>
    <x v="2"/>
    <x v="5"/>
    <x v="2"/>
    <n v="39"/>
    <n v="8151"/>
  </r>
  <r>
    <x v="73"/>
    <x v="2"/>
    <x v="2"/>
    <x v="0"/>
    <x v="2"/>
    <n v="28"/>
    <n v="5852"/>
  </r>
  <r>
    <x v="74"/>
    <x v="1"/>
    <x v="2"/>
    <x v="4"/>
    <x v="2"/>
    <n v="34"/>
    <n v="7106"/>
  </r>
  <r>
    <x v="75"/>
    <x v="0"/>
    <x v="1"/>
    <x v="5"/>
    <x v="1"/>
    <n v="28"/>
    <n v="8064"/>
  </r>
  <r>
    <x v="76"/>
    <x v="1"/>
    <x v="1"/>
    <x v="0"/>
    <x v="1"/>
    <n v="20"/>
    <n v="5760"/>
  </r>
  <r>
    <x v="77"/>
    <x v="2"/>
    <x v="2"/>
    <x v="0"/>
    <x v="2"/>
    <n v="25"/>
    <n v="5225"/>
  </r>
  <r>
    <x v="78"/>
    <x v="1"/>
    <x v="1"/>
    <x v="4"/>
    <x v="1"/>
    <n v="14"/>
    <n v="4032"/>
  </r>
  <r>
    <x v="79"/>
    <x v="0"/>
    <x v="1"/>
    <x v="0"/>
    <x v="1"/>
    <n v="16"/>
    <n v="4608"/>
  </r>
  <r>
    <x v="80"/>
    <x v="0"/>
    <x v="1"/>
    <x v="4"/>
    <x v="1"/>
    <n v="18"/>
    <n v="5184"/>
  </r>
  <r>
    <x v="81"/>
    <x v="0"/>
    <x v="3"/>
    <x v="5"/>
    <x v="3"/>
    <n v="24"/>
    <n v="7320"/>
  </r>
  <r>
    <x v="81"/>
    <x v="1"/>
    <x v="2"/>
    <x v="2"/>
    <x v="2"/>
    <n v="12"/>
    <n v="2508"/>
  </r>
  <r>
    <x v="82"/>
    <x v="1"/>
    <x v="2"/>
    <x v="3"/>
    <x v="2"/>
    <n v="3"/>
    <n v="627"/>
  </r>
  <r>
    <x v="82"/>
    <x v="1"/>
    <x v="0"/>
    <x v="4"/>
    <x v="0"/>
    <n v="24"/>
    <n v="6624"/>
  </r>
  <r>
    <x v="83"/>
    <x v="3"/>
    <x v="3"/>
    <x v="1"/>
    <x v="3"/>
    <n v="12"/>
    <n v="3660"/>
  </r>
  <r>
    <x v="84"/>
    <x v="3"/>
    <x v="2"/>
    <x v="0"/>
    <x v="2"/>
    <n v="6"/>
    <n v="1254"/>
  </r>
  <r>
    <x v="85"/>
    <x v="0"/>
    <x v="1"/>
    <x v="2"/>
    <x v="1"/>
    <n v="20"/>
    <n v="5760"/>
  </r>
  <r>
    <x v="85"/>
    <x v="3"/>
    <x v="1"/>
    <x v="4"/>
    <x v="1"/>
    <n v="34"/>
    <n v="979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15"/>
    <n v="4140"/>
  </r>
  <r>
    <x v="1"/>
    <x v="0"/>
    <x v="0"/>
    <x v="1"/>
    <x v="0"/>
    <n v="37"/>
    <n v="10212"/>
  </r>
  <r>
    <x v="2"/>
    <x v="1"/>
    <x v="1"/>
    <x v="2"/>
    <x v="1"/>
    <n v="7"/>
    <n v="2016"/>
  </r>
  <r>
    <x v="3"/>
    <x v="2"/>
    <x v="2"/>
    <x v="3"/>
    <x v="2"/>
    <n v="21"/>
    <n v="4389"/>
  </r>
  <r>
    <x v="4"/>
    <x v="1"/>
    <x v="1"/>
    <x v="3"/>
    <x v="1"/>
    <n v="14"/>
    <n v="4032"/>
  </r>
  <r>
    <x v="4"/>
    <x v="0"/>
    <x v="0"/>
    <x v="0"/>
    <x v="0"/>
    <n v="11"/>
    <n v="3036"/>
  </r>
  <r>
    <x v="5"/>
    <x v="0"/>
    <x v="0"/>
    <x v="4"/>
    <x v="0"/>
    <n v="35"/>
    <n v="9660"/>
  </r>
  <r>
    <x v="6"/>
    <x v="0"/>
    <x v="1"/>
    <x v="1"/>
    <x v="1"/>
    <n v="14"/>
    <n v="4032"/>
  </r>
  <r>
    <x v="7"/>
    <x v="2"/>
    <x v="2"/>
    <x v="1"/>
    <x v="2"/>
    <n v="18"/>
    <n v="3762"/>
  </r>
  <r>
    <x v="8"/>
    <x v="3"/>
    <x v="1"/>
    <x v="3"/>
    <x v="1"/>
    <n v="33"/>
    <n v="9504"/>
  </r>
  <r>
    <x v="9"/>
    <x v="3"/>
    <x v="1"/>
    <x v="3"/>
    <x v="1"/>
    <n v="16"/>
    <n v="4608"/>
  </r>
  <r>
    <x v="10"/>
    <x v="0"/>
    <x v="3"/>
    <x v="2"/>
    <x v="3"/>
    <n v="37"/>
    <n v="11285"/>
  </r>
  <r>
    <x v="11"/>
    <x v="0"/>
    <x v="2"/>
    <x v="4"/>
    <x v="2"/>
    <n v="4"/>
    <n v="836"/>
  </r>
  <r>
    <x v="12"/>
    <x v="2"/>
    <x v="0"/>
    <x v="1"/>
    <x v="0"/>
    <n v="15"/>
    <n v="4140"/>
  </r>
  <r>
    <x v="13"/>
    <x v="2"/>
    <x v="1"/>
    <x v="2"/>
    <x v="1"/>
    <n v="4"/>
    <n v="1152"/>
  </r>
  <r>
    <x v="14"/>
    <x v="1"/>
    <x v="2"/>
    <x v="3"/>
    <x v="2"/>
    <n v="18"/>
    <n v="3762"/>
  </r>
  <r>
    <x v="15"/>
    <x v="1"/>
    <x v="1"/>
    <x v="4"/>
    <x v="1"/>
    <n v="33"/>
    <n v="9504"/>
  </r>
  <r>
    <x v="16"/>
    <x v="1"/>
    <x v="1"/>
    <x v="0"/>
    <x v="1"/>
    <n v="21"/>
    <n v="6048"/>
  </r>
  <r>
    <x v="16"/>
    <x v="2"/>
    <x v="0"/>
    <x v="4"/>
    <x v="0"/>
    <n v="32"/>
    <n v="8832"/>
  </r>
  <r>
    <x v="17"/>
    <x v="1"/>
    <x v="3"/>
    <x v="2"/>
    <x v="3"/>
    <n v="9"/>
    <n v="2745"/>
  </r>
  <r>
    <x v="18"/>
    <x v="1"/>
    <x v="1"/>
    <x v="5"/>
    <x v="1"/>
    <n v="34"/>
    <n v="9792"/>
  </r>
  <r>
    <x v="19"/>
    <x v="0"/>
    <x v="0"/>
    <x v="0"/>
    <x v="0"/>
    <n v="25"/>
    <n v="6900"/>
  </r>
  <r>
    <x v="20"/>
    <x v="0"/>
    <x v="3"/>
    <x v="0"/>
    <x v="3"/>
    <n v="16"/>
    <n v="4880"/>
  </r>
  <r>
    <x v="21"/>
    <x v="0"/>
    <x v="1"/>
    <x v="3"/>
    <x v="1"/>
    <n v="11"/>
    <n v="3168"/>
  </r>
  <r>
    <x v="22"/>
    <x v="0"/>
    <x v="0"/>
    <x v="0"/>
    <x v="0"/>
    <n v="13"/>
    <n v="3588"/>
  </r>
  <r>
    <x v="23"/>
    <x v="3"/>
    <x v="1"/>
    <x v="2"/>
    <x v="1"/>
    <n v="34"/>
    <n v="9792"/>
  </r>
  <r>
    <x v="24"/>
    <x v="3"/>
    <x v="2"/>
    <x v="5"/>
    <x v="2"/>
    <n v="22"/>
    <n v="4598"/>
  </r>
  <r>
    <x v="25"/>
    <x v="0"/>
    <x v="1"/>
    <x v="1"/>
    <x v="1"/>
    <n v="37"/>
    <n v="10656"/>
  </r>
  <r>
    <x v="26"/>
    <x v="0"/>
    <x v="2"/>
    <x v="5"/>
    <x v="2"/>
    <n v="31"/>
    <n v="6479"/>
  </r>
  <r>
    <x v="27"/>
    <x v="1"/>
    <x v="0"/>
    <x v="1"/>
    <x v="0"/>
    <n v="14"/>
    <n v="3864"/>
  </r>
  <r>
    <x v="28"/>
    <x v="2"/>
    <x v="1"/>
    <x v="2"/>
    <x v="1"/>
    <n v="16"/>
    <n v="4608"/>
  </r>
  <r>
    <x v="29"/>
    <x v="3"/>
    <x v="0"/>
    <x v="2"/>
    <x v="0"/>
    <n v="5"/>
    <n v="1380"/>
  </r>
  <r>
    <x v="30"/>
    <x v="1"/>
    <x v="1"/>
    <x v="1"/>
    <x v="1"/>
    <n v="25"/>
    <n v="7200"/>
  </r>
  <r>
    <x v="31"/>
    <x v="1"/>
    <x v="0"/>
    <x v="4"/>
    <x v="0"/>
    <n v="39"/>
    <n v="10764"/>
  </r>
  <r>
    <x v="31"/>
    <x v="0"/>
    <x v="2"/>
    <x v="1"/>
    <x v="2"/>
    <n v="34"/>
    <n v="7106"/>
  </r>
  <r>
    <x v="32"/>
    <x v="1"/>
    <x v="1"/>
    <x v="4"/>
    <x v="1"/>
    <n v="35"/>
    <n v="10080"/>
  </r>
  <r>
    <x v="33"/>
    <x v="0"/>
    <x v="1"/>
    <x v="3"/>
    <x v="1"/>
    <n v="22"/>
    <n v="6336"/>
  </r>
  <r>
    <x v="34"/>
    <x v="1"/>
    <x v="1"/>
    <x v="4"/>
    <x v="1"/>
    <n v="7"/>
    <n v="2016"/>
  </r>
  <r>
    <x v="35"/>
    <x v="1"/>
    <x v="1"/>
    <x v="3"/>
    <x v="1"/>
    <n v="9"/>
    <n v="2592"/>
  </r>
  <r>
    <x v="35"/>
    <x v="0"/>
    <x v="0"/>
    <x v="2"/>
    <x v="0"/>
    <n v="14"/>
    <n v="3864"/>
  </r>
  <r>
    <x v="36"/>
    <x v="2"/>
    <x v="1"/>
    <x v="1"/>
    <x v="1"/>
    <n v="38"/>
    <n v="10944"/>
  </r>
  <r>
    <x v="36"/>
    <x v="1"/>
    <x v="2"/>
    <x v="2"/>
    <x v="2"/>
    <n v="29"/>
    <n v="6061"/>
  </r>
  <r>
    <x v="37"/>
    <x v="0"/>
    <x v="3"/>
    <x v="1"/>
    <x v="3"/>
    <n v="26"/>
    <n v="7930"/>
  </r>
  <r>
    <x v="38"/>
    <x v="1"/>
    <x v="1"/>
    <x v="5"/>
    <x v="1"/>
    <n v="27"/>
    <n v="7776"/>
  </r>
  <r>
    <x v="38"/>
    <x v="3"/>
    <x v="2"/>
    <x v="3"/>
    <x v="2"/>
    <n v="38"/>
    <n v="7942"/>
  </r>
  <r>
    <x v="39"/>
    <x v="1"/>
    <x v="0"/>
    <x v="1"/>
    <x v="0"/>
    <n v="14"/>
    <n v="3864"/>
  </r>
  <r>
    <x v="39"/>
    <x v="1"/>
    <x v="0"/>
    <x v="0"/>
    <x v="0"/>
    <n v="9"/>
    <n v="2484"/>
  </r>
  <r>
    <x v="40"/>
    <x v="1"/>
    <x v="3"/>
    <x v="4"/>
    <x v="3"/>
    <n v="4"/>
    <n v="1220"/>
  </r>
  <r>
    <x v="41"/>
    <x v="0"/>
    <x v="2"/>
    <x v="5"/>
    <x v="2"/>
    <n v="3"/>
    <n v="627"/>
  </r>
  <r>
    <x v="41"/>
    <x v="1"/>
    <x v="1"/>
    <x v="2"/>
    <x v="1"/>
    <n v="18"/>
    <n v="5184"/>
  </r>
  <r>
    <x v="42"/>
    <x v="0"/>
    <x v="1"/>
    <x v="5"/>
    <x v="1"/>
    <n v="28"/>
    <n v="8064"/>
  </r>
  <r>
    <x v="43"/>
    <x v="0"/>
    <x v="0"/>
    <x v="5"/>
    <x v="0"/>
    <n v="25"/>
    <n v="6900"/>
  </r>
  <r>
    <x v="44"/>
    <x v="2"/>
    <x v="2"/>
    <x v="1"/>
    <x v="2"/>
    <n v="17"/>
    <n v="3553"/>
  </r>
  <r>
    <x v="44"/>
    <x v="3"/>
    <x v="0"/>
    <x v="4"/>
    <x v="0"/>
    <n v="26"/>
    <n v="7176"/>
  </r>
  <r>
    <x v="45"/>
    <x v="0"/>
    <x v="2"/>
    <x v="2"/>
    <x v="2"/>
    <n v="7"/>
    <n v="1463"/>
  </r>
  <r>
    <x v="46"/>
    <x v="1"/>
    <x v="0"/>
    <x v="1"/>
    <x v="0"/>
    <n v="6"/>
    <n v="1656"/>
  </r>
  <r>
    <x v="47"/>
    <x v="0"/>
    <x v="0"/>
    <x v="2"/>
    <x v="0"/>
    <n v="22"/>
    <n v="6072"/>
  </r>
  <r>
    <x v="48"/>
    <x v="2"/>
    <x v="3"/>
    <x v="4"/>
    <x v="3"/>
    <n v="29"/>
    <n v="8845"/>
  </r>
  <r>
    <x v="49"/>
    <x v="0"/>
    <x v="1"/>
    <x v="5"/>
    <x v="1"/>
    <n v="28"/>
    <n v="8064"/>
  </r>
  <r>
    <x v="50"/>
    <x v="1"/>
    <x v="0"/>
    <x v="0"/>
    <x v="0"/>
    <n v="37"/>
    <n v="10212"/>
  </r>
  <r>
    <x v="51"/>
    <x v="2"/>
    <x v="2"/>
    <x v="2"/>
    <x v="2"/>
    <n v="14"/>
    <n v="2926"/>
  </r>
  <r>
    <x v="52"/>
    <x v="3"/>
    <x v="1"/>
    <x v="1"/>
    <x v="1"/>
    <n v="19"/>
    <n v="5472"/>
  </r>
  <r>
    <x v="53"/>
    <x v="0"/>
    <x v="1"/>
    <x v="3"/>
    <x v="1"/>
    <n v="37"/>
    <n v="10656"/>
  </r>
  <r>
    <x v="53"/>
    <x v="3"/>
    <x v="0"/>
    <x v="0"/>
    <x v="0"/>
    <n v="4"/>
    <n v="1104"/>
  </r>
  <r>
    <x v="54"/>
    <x v="2"/>
    <x v="0"/>
    <x v="0"/>
    <x v="0"/>
    <n v="21"/>
    <n v="5796"/>
  </r>
  <r>
    <x v="55"/>
    <x v="2"/>
    <x v="0"/>
    <x v="1"/>
    <x v="0"/>
    <n v="14"/>
    <n v="3864"/>
  </r>
  <r>
    <x v="56"/>
    <x v="0"/>
    <x v="0"/>
    <x v="2"/>
    <x v="0"/>
    <n v="33"/>
    <n v="9108"/>
  </r>
  <r>
    <x v="57"/>
    <x v="3"/>
    <x v="0"/>
    <x v="2"/>
    <x v="0"/>
    <n v="19"/>
    <n v="5244"/>
  </r>
  <r>
    <x v="58"/>
    <x v="1"/>
    <x v="0"/>
    <x v="3"/>
    <x v="0"/>
    <n v="7"/>
    <n v="1932"/>
  </r>
  <r>
    <x v="59"/>
    <x v="0"/>
    <x v="1"/>
    <x v="3"/>
    <x v="1"/>
    <n v="26"/>
    <n v="7488"/>
  </r>
  <r>
    <x v="60"/>
    <x v="0"/>
    <x v="3"/>
    <x v="5"/>
    <x v="3"/>
    <n v="38"/>
    <n v="11590"/>
  </r>
  <r>
    <x v="61"/>
    <x v="0"/>
    <x v="1"/>
    <x v="4"/>
    <x v="1"/>
    <n v="13"/>
    <n v="3744"/>
  </r>
  <r>
    <x v="62"/>
    <x v="1"/>
    <x v="2"/>
    <x v="0"/>
    <x v="2"/>
    <n v="10"/>
    <n v="2090"/>
  </r>
  <r>
    <x v="63"/>
    <x v="2"/>
    <x v="0"/>
    <x v="0"/>
    <x v="0"/>
    <n v="26"/>
    <n v="7176"/>
  </r>
  <r>
    <x v="64"/>
    <x v="3"/>
    <x v="1"/>
    <x v="4"/>
    <x v="1"/>
    <n v="36"/>
    <n v="10368"/>
  </r>
  <r>
    <x v="65"/>
    <x v="2"/>
    <x v="2"/>
    <x v="1"/>
    <x v="2"/>
    <n v="13"/>
    <n v="2717"/>
  </r>
  <r>
    <x v="66"/>
    <x v="0"/>
    <x v="1"/>
    <x v="4"/>
    <x v="1"/>
    <n v="40"/>
    <n v="11520"/>
  </r>
  <r>
    <x v="67"/>
    <x v="2"/>
    <x v="1"/>
    <x v="2"/>
    <x v="1"/>
    <n v="39"/>
    <n v="11232"/>
  </r>
  <r>
    <x v="68"/>
    <x v="1"/>
    <x v="0"/>
    <x v="2"/>
    <x v="0"/>
    <n v="32"/>
    <n v="8832"/>
  </r>
  <r>
    <x v="68"/>
    <x v="2"/>
    <x v="3"/>
    <x v="3"/>
    <x v="3"/>
    <n v="15"/>
    <n v="4575"/>
  </r>
  <r>
    <x v="69"/>
    <x v="1"/>
    <x v="0"/>
    <x v="1"/>
    <x v="0"/>
    <n v="31"/>
    <n v="8556"/>
  </r>
  <r>
    <x v="70"/>
    <x v="1"/>
    <x v="0"/>
    <x v="1"/>
    <x v="0"/>
    <n v="18"/>
    <n v="4968"/>
  </r>
  <r>
    <x v="71"/>
    <x v="1"/>
    <x v="2"/>
    <x v="0"/>
    <x v="2"/>
    <n v="18"/>
    <n v="3762"/>
  </r>
  <r>
    <x v="72"/>
    <x v="1"/>
    <x v="2"/>
    <x v="5"/>
    <x v="2"/>
    <n v="39"/>
    <n v="8151"/>
  </r>
  <r>
    <x v="73"/>
    <x v="2"/>
    <x v="2"/>
    <x v="0"/>
    <x v="2"/>
    <n v="28"/>
    <n v="5852"/>
  </r>
  <r>
    <x v="74"/>
    <x v="1"/>
    <x v="2"/>
    <x v="4"/>
    <x v="2"/>
    <n v="34"/>
    <n v="7106"/>
  </r>
  <r>
    <x v="75"/>
    <x v="0"/>
    <x v="1"/>
    <x v="5"/>
    <x v="1"/>
    <n v="28"/>
    <n v="8064"/>
  </r>
  <r>
    <x v="76"/>
    <x v="1"/>
    <x v="1"/>
    <x v="0"/>
    <x v="1"/>
    <n v="20"/>
    <n v="5760"/>
  </r>
  <r>
    <x v="77"/>
    <x v="2"/>
    <x v="2"/>
    <x v="0"/>
    <x v="2"/>
    <n v="25"/>
    <n v="5225"/>
  </r>
  <r>
    <x v="78"/>
    <x v="1"/>
    <x v="1"/>
    <x v="4"/>
    <x v="1"/>
    <n v="14"/>
    <n v="4032"/>
  </r>
  <r>
    <x v="79"/>
    <x v="0"/>
    <x v="1"/>
    <x v="0"/>
    <x v="1"/>
    <n v="16"/>
    <n v="4608"/>
  </r>
  <r>
    <x v="80"/>
    <x v="0"/>
    <x v="1"/>
    <x v="4"/>
    <x v="1"/>
    <n v="18"/>
    <n v="5184"/>
  </r>
  <r>
    <x v="81"/>
    <x v="0"/>
    <x v="3"/>
    <x v="5"/>
    <x v="3"/>
    <n v="24"/>
    <n v="7320"/>
  </r>
  <r>
    <x v="81"/>
    <x v="1"/>
    <x v="2"/>
    <x v="2"/>
    <x v="2"/>
    <n v="12"/>
    <n v="2508"/>
  </r>
  <r>
    <x v="82"/>
    <x v="1"/>
    <x v="2"/>
    <x v="3"/>
    <x v="2"/>
    <n v="3"/>
    <n v="627"/>
  </r>
  <r>
    <x v="82"/>
    <x v="1"/>
    <x v="0"/>
    <x v="4"/>
    <x v="0"/>
    <n v="24"/>
    <n v="6624"/>
  </r>
  <r>
    <x v="83"/>
    <x v="3"/>
    <x v="3"/>
    <x v="1"/>
    <x v="3"/>
    <n v="12"/>
    <n v="3660"/>
  </r>
  <r>
    <x v="84"/>
    <x v="3"/>
    <x v="2"/>
    <x v="0"/>
    <x v="2"/>
    <n v="6"/>
    <n v="1254"/>
  </r>
  <r>
    <x v="85"/>
    <x v="0"/>
    <x v="1"/>
    <x v="2"/>
    <x v="1"/>
    <n v="20"/>
    <n v="5760"/>
  </r>
  <r>
    <x v="85"/>
    <x v="3"/>
    <x v="1"/>
    <x v="4"/>
    <x v="1"/>
    <n v="34"/>
    <n v="9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樞紐分析表4" cacheId="194" dataOnRows="1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 chartFormat="2">
  <location ref="A3:D8" firstHeaderRow="1" firstDataRow="2" firstDataCol="1"/>
  <pivotFields count="7">
    <pivotField compact="0" numFmtId="58" outline="0" subtotalTop="0" showAll="0" includeNewItemsInFilter="1"/>
    <pivotField axis="axisRow" compact="0" outline="0" subtotalTop="0" showAll="0" includeNewItemsInFilter="1">
      <items count="5">
        <item x="0"/>
        <item x="1"/>
        <item h="1" x="3"/>
        <item x="2"/>
        <item t="default"/>
      </items>
    </pivotField>
    <pivotField compact="0" outline="0" subtotalTop="0" showAll="0" includeNewItemsInFilter="1">
      <items count="5">
        <item x="2"/>
        <item x="3"/>
        <item x="0"/>
        <item x="1"/>
        <item t="default"/>
      </items>
    </pivotField>
    <pivotField axis="axisCol" compact="0" outline="0" subtotalTop="0" showAll="0" includeNewItemsInFilter="1">
      <items count="4">
        <item x="2"/>
        <item x="1"/>
        <item h="1" x="0"/>
        <item t="default"/>
      </items>
    </pivotField>
    <pivotField compact="0" numFmtId="2" outline="0" subtotalTop="0" showAll="0" includeNewItemsInFilter="1"/>
    <pivotField compact="0" numFmtId="177" outline="0" subtotalTop="0" showAll="0" includeNewItemsInFilter="1"/>
    <pivotField dataField="1" compact="0" numFmtId="178" outline="0" subtotalTop="0" showAll="0" includeNewItemsInFilter="1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加總 的小計" fld="6" baseField="0" baseItem="0" numFmtId="176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5" cacheId="194" dataOnRows="1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 chartFormat="3">
  <location ref="A3:E9" firstHeaderRow="1" firstDataRow="2" firstDataCol="1"/>
  <pivotFields count="7">
    <pivotField compact="0" numFmtId="58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2"/>
        <item x="3"/>
        <item x="0"/>
        <item x="1"/>
        <item t="default"/>
      </items>
    </pivotField>
    <pivotField axis="axisCol" compact="0" outline="0" subtotalTop="0" showAll="0" includeNewItemsInFilter="1">
      <items count="4">
        <item x="2"/>
        <item x="1"/>
        <item x="0"/>
        <item t="default"/>
      </items>
    </pivotField>
    <pivotField compact="0" numFmtId="2" outline="0" subtotalTop="0" showAll="0" includeNewItemsInFilter="1"/>
    <pivotField dataField="1" compact="0" numFmtId="177" outline="0" subtotalTop="0" showAll="0" includeNewItemsInFilter="1"/>
    <pivotField compact="0" numFmtId="178" outline="0" subtotalTop="0" showAll="0" includeNewItemsInFilter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加總 的銷售量" fld="5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樞紐分析表1" cacheId="195" dataOnRows="1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 chartFormat="2">
  <location ref="A3:B13" firstHeaderRow="1" firstDataRow="1" firstDataCol="1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numFmtId="179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79" outline="0" subtotalTop="0" showAll="0" includeNewItemsInFilter="1"/>
  </pivotFields>
  <rowFields count="1">
    <field x="2"/>
  </rowFields>
  <rowItems count="10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成績人數的累積" fld="1" subtotal="count" showDataAs="runTotal" baseField="2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樞紐分析表6" cacheId="201" dataOnRows="1" applyNumberFormats="0" applyBorderFormats="0" applyFontFormats="0" applyPatternFormats="0" applyAlignmentFormats="0" applyWidthHeightFormats="1" dataCaption="資料" updatedVersion="5" minRefreshableVersion="3" showMemberPropertyTips="0" useAutoFormatting="1" itemPrintTitles="1" createdVersion="5" indent="0" compact="0" compactData="0" chartFormat="2">
  <location ref="A3:H10" firstHeaderRow="1" firstDataRow="2" firstDataCol="1"/>
  <pivotFields count="9">
    <pivotField compact="0" numFmtId="18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compact="0" numFmtId="181" outline="0" subtotalTop="0" showAll="0" includeNewItemsInFilter="1"/>
    <pivotField compact="0" outline="0" subtotalTop="0" showAll="0" includeNewItemsInFilter="1"/>
    <pivotField axis="axisCol" dataField="1" compact="0" outline="0" subtotalTop="0" showAll="0" includeNewItemsInFilter="1">
      <items count="7">
        <item x="1"/>
        <item x="3"/>
        <item x="5"/>
        <item x="2"/>
        <item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計數 - 第一品牌" fld="5" subtotal="count" showDataAs="percentOfRow" baseField="1" baseItem="0" numFmtId="10"/>
  </dataFields>
  <chartFormats count="12">
    <chartFormat chart="0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樞紐分析表1" cacheId="196" autoFormatId="4107" applyNumberFormats="1" applyBorderFormats="1" applyFontFormats="1" applyPatternFormats="1" applyAlignmentFormats="1" applyWidthHeightFormats="1" dataCaption="資料" updatedVersion="5" showMemberPropertyTips="0" useAutoFormatting="1" itemPrintTitles="1" createdVersion="1" indent="0" compact="0" compactData="0">
  <location ref="A3:F9" firstHeaderRow="1" firstDataRow="2" firstDataCol="1"/>
  <pivotFields count="8">
    <pivotField compact="0" numFmtId="58" outline="0" subtotalTop="0" showAll="0" includeNewItemsInFilter="1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axis="axisRow" compact="0" outline="0" subtotalTop="0" showAll="0" includeNewItemsInFilter="1">
      <items count="5">
        <item n="李信義" x="3"/>
        <item n="姚瞻海" x="1"/>
        <item n="劉齊光" x="0"/>
        <item n="萬衛華" x="2"/>
        <item t="default"/>
      </items>
    </pivotField>
    <pivotField axis="axisCol" compact="0" outline="0" subtotalTop="0" showAll="0" includeNewItemsInFilter="1">
      <items count="5">
        <item x="2"/>
        <item x="1"/>
        <item x="0"/>
        <item x="3"/>
        <item t="default"/>
      </items>
    </pivotField>
    <pivotField compact="0" outline="0" subtotalTop="0" showAll="0" includeNewItemsInFilter="1">
      <items count="8">
        <item h="1" x="5"/>
        <item x="3"/>
        <item x="4"/>
        <item h="1" x="0"/>
        <item x="1"/>
        <item x="2"/>
        <item f="1" x="6"/>
        <item t="default"/>
      </items>
    </pivotField>
    <pivotField compact="0" numFmtId="1" outline="0" subtotalTop="0" showAll="0" includeNewItemsInFilter="1"/>
    <pivotField compact="0" numFmtId="183" outline="0" subtotalTop="0" showAll="0" includeNewItemsInFilter="1">
      <items count="36">
        <item x="24"/>
        <item x="10"/>
        <item x="18"/>
        <item x="27"/>
        <item x="2"/>
        <item x="12"/>
        <item x="29"/>
        <item x="5"/>
        <item x="34"/>
        <item x="15"/>
        <item x="4"/>
        <item x="0"/>
        <item x="9"/>
        <item x="26"/>
        <item x="7"/>
        <item x="28"/>
        <item x="32"/>
        <item x="3"/>
        <item x="16"/>
        <item x="33"/>
        <item x="14"/>
        <item x="22"/>
        <item x="23"/>
        <item x="25"/>
        <item x="21"/>
        <item x="17"/>
        <item x="11"/>
        <item x="8"/>
        <item x="13"/>
        <item x="6"/>
        <item x="30"/>
        <item x="1"/>
        <item x="20"/>
        <item x="19"/>
        <item x="31"/>
        <item t="default"/>
      </items>
    </pivotField>
    <pivotField compact="0" numFmtId="178" outline="0" subtotalTop="0" showAll="0" includeNewItemsInFilter="1"/>
    <pivotField dataField="1" compact="0" outline="0" subtotalTop="0" dragToRow="0" dragToCol="0" dragToPage="0" showAll="0" includeNewItemsInFilter="1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加總 - 工作獎金" fld="7" baseField="0" baseItem="0" numFmtId="178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樞紐分析表2" cacheId="197" autoFormatId="4107" applyNumberFormats="1" applyBorderFormats="1" applyFontFormats="1" applyPatternFormats="1" applyAlignmentFormats="1" applyWidthHeightFormats="1" dataCaption="資料" updatedVersion="5" showMemberPropertyTips="0" useAutoFormatting="1" itemPrintTitles="1" createdVersion="1" indent="0" compact="0" compactData="0">
  <location ref="A3:H28" firstHeaderRow="1" firstDataRow="2" firstDataCol="3"/>
  <pivotFields count="8">
    <pivotField axis="axisRow" compact="0" numFmtId="58" outline="0" subtotalTop="0" showAll="0" includeNewItemsInFilter="1">
      <items count="15">
        <item sd="0" x="0"/>
        <item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Col" compact="0" outline="0" subtotalTop="0" showAll="0" includeNewItemsInFilter="1">
      <items count="9">
        <item m="1" x="4"/>
        <item m="1" x="5"/>
        <item m="1" x="6"/>
        <item m="1" x="7"/>
        <item x="0"/>
        <item x="1"/>
        <item x="2"/>
        <item x="3"/>
        <item t="default"/>
      </items>
    </pivotField>
    <pivotField axis="axisRow" compact="0" outline="0" subtotalTop="0" showAll="0" includeNewItemsInFilter="1">
      <items count="5">
        <item x="2"/>
        <item x="1"/>
        <item x="0"/>
        <item x="3"/>
        <item t="default"/>
      </items>
    </pivotField>
    <pivotField compact="0" outline="0" subtotalTop="0" showAll="0" includeNewItemsInFilter="1"/>
    <pivotField compact="0" numFmtId="1" outline="0" subtotalTop="0" showAll="0" includeNewItemsInFilter="1"/>
    <pivotField compact="0" numFmtId="183" outline="0" subtotalTop="0" showAll="0" includeNewItemsInFilter="1"/>
    <pivotField dataField="1" compact="0" numFmtId="178" outline="0" subtotalTop="0" showAll="0" includeNewItemsInFilter="1"/>
    <pivotField axis="axisRow" compact="0" outline="0" subtotalTop="0" showAll="0" insertBlankRow="1" includeNewItemsInFilter="1" defaultSubtotal="0">
      <items count="6">
        <item x="1"/>
        <item x="2"/>
        <item x="3"/>
        <item x="4"/>
        <item x="0"/>
        <item x="5"/>
      </items>
    </pivotField>
  </pivotFields>
  <rowFields count="3">
    <field x="7"/>
    <field x="0"/>
    <field x="2"/>
  </rowFields>
  <rowItems count="24">
    <i>
      <x/>
      <x v="1"/>
      <x/>
    </i>
    <i r="2">
      <x v="1"/>
    </i>
    <i r="2">
      <x v="2"/>
    </i>
    <i r="2">
      <x v="3"/>
    </i>
    <i t="default" r="1">
      <x v="1"/>
    </i>
    <i r="1">
      <x v="2"/>
    </i>
    <i r="1">
      <x v="3"/>
    </i>
    <i t="blank">
      <x/>
    </i>
    <i>
      <x v="1"/>
      <x v="4"/>
      <x/>
    </i>
    <i r="2">
      <x v="1"/>
    </i>
    <i r="2">
      <x v="2"/>
    </i>
    <i t="default" r="1">
      <x v="4"/>
    </i>
    <i r="1">
      <x v="5"/>
    </i>
    <i r="1">
      <x v="6"/>
    </i>
    <i t="blank">
      <x v="1"/>
    </i>
    <i>
      <x v="2"/>
      <x v="7"/>
    </i>
    <i r="1">
      <x v="8"/>
    </i>
    <i r="1">
      <x v="9"/>
    </i>
    <i t="blank">
      <x v="2"/>
    </i>
    <i>
      <x v="3"/>
      <x v="10"/>
    </i>
    <i r="1">
      <x v="11"/>
    </i>
    <i r="1">
      <x v="12"/>
    </i>
    <i t="blank">
      <x v="3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加總 - 小計" fld="6" baseField="0" baseItem="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樞紐分析表1" cacheId="198" autoFormatId="4107" applyNumberFormats="1" applyBorderFormats="1" applyFontFormats="1" applyPatternFormats="1" applyAlignmentFormats="1" applyWidthHeightFormats="1" dataCaption="資料" updatedVersion="5" showMemberPropertyTips="0" useAutoFormatting="1" itemPrintTitles="1" createdVersion="1" indent="0" compact="0" compactData="0" fieldListSortAscending="1">
  <location ref="A3:F13" firstHeaderRow="1" firstDataRow="2" firstDataCol="2"/>
  <pivotFields count="8">
    <pivotField axis="axisRow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ubtotalTop="0" showAll="0" includeNewItemsInFilter="1">
      <items count="4">
        <item x="0"/>
        <item n="劉齊光" x="1"/>
        <item n="萬衛華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sertBlankRow="1" includeNewItemsInFilter="1" defaultSubtotal="0">
      <items count="6">
        <item x="0"/>
        <item x="1"/>
        <item x="2"/>
        <item x="3"/>
        <item x="4"/>
        <item x="5"/>
      </items>
    </pivotField>
  </pivotFields>
  <rowFields count="2">
    <field x="7"/>
    <field x="0"/>
  </rowFields>
  <rowItems count="9">
    <i>
      <x v="1"/>
      <x v="1"/>
    </i>
    <i r="1">
      <x v="2"/>
    </i>
    <i r="1">
      <x v="3"/>
    </i>
    <i t="blank">
      <x v="1"/>
    </i>
    <i>
      <x v="2"/>
      <x v="4"/>
    </i>
    <i r="1">
      <x v="5"/>
    </i>
    <i r="1">
      <x v="6"/>
    </i>
    <i t="blank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銷售額統計" fld="6" baseField="0" baseItem="0" numFmtId="184"/>
  </dataFields>
  <formats count="2">
    <format dxfId="3">
      <pivotArea type="all" dataOnly="0" outline="0" fieldPosition="0"/>
    </format>
    <format dxfId="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月份前五項資料" cacheId="199" autoFormatId="4107" applyNumberFormats="1" applyBorderFormats="1" applyFontFormats="1" applyPatternFormats="1" applyAlignmentFormats="1" applyWidthHeightFormats="1" dataCaption="資料" errorCaption="N/A" showError="1" missingCaption="N/A" updatedVersion="5" asteriskTotals="1" showMemberPropertyTips="0" useAutoFormatting="1" pageWrap="2" itemPrintTitles="1" createdVersion="1" indent="0" compact="0" compactData="0">
  <location ref="A3:F10" firstHeaderRow="1" firstDataRow="2" firstDataCol="1"/>
  <pivotFields count="7">
    <pivotField axis="axisRow" compact="0" outline="0" subtotalTop="0" showAll="0" autoShow="1" includeNewItemsInFilter="1" itemPageCount="5" sortType="descending" rankBy="0">
      <items count="15">
        <item x="9"/>
        <item x="8"/>
        <item x="7"/>
        <item x="6"/>
        <item x="5"/>
        <item x="4"/>
        <item x="3"/>
        <item x="2"/>
        <item x="1"/>
        <item x="12"/>
        <item x="11"/>
        <item x="10"/>
        <item x="13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6">
        <item x="2"/>
        <item x="1"/>
        <item x="0"/>
        <item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6">
    <i>
      <x/>
    </i>
    <i>
      <x v="4"/>
    </i>
    <i>
      <x v="5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銷售量平均" fld="5" subtotal="average" baseField="0" baseItem="0" numFmtId="185"/>
  </data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樞紐分析表5" cacheId="200" autoFormatId="4107" applyNumberFormats="1" applyBorderFormats="1" applyFontFormats="1" applyPatternFormats="1" applyAlignmentFormats="1" applyWidthHeightFormats="1" dataCaption="資料" updatedVersion="5" showMemberPropertyTips="0" useAutoFormatting="1" itemPrintTitles="1" createdVersion="1" indent="0" compact="0" compactData="0">
  <location ref="A3:C36" firstHeaderRow="1" firstDataRow="1" firstDataCol="2"/>
  <pivotFields count="7">
    <pivotField axis="axisRow" compact="0" numFmtId="58" showAll="0" includeNewItemsInFilter="1" sumSubtotal="1" countASubtotal="1" avgSubtotal="1">
      <items count="9">
        <item x="0"/>
        <item x="1"/>
        <item x="2"/>
        <item x="3"/>
        <item x="4"/>
        <item x="5"/>
        <item t="sum"/>
        <item t="countA"/>
        <item t="avg"/>
      </items>
    </pivotField>
    <pivotField axis="axisRow" compact="0" outline="0" subtotalTop="0" showAll="0" includeNewItemsInFilter="1">
      <items count="5">
        <item n="李信義" x="3"/>
        <item n="姚瞻海" x="1"/>
        <item n="劉齊光" x="0"/>
        <item n="萬衛華" x="2"/>
        <item t="default"/>
      </items>
    </pivotField>
    <pivotField compact="0" outline="0" subtotalTop="0" showAll="0" includeNewItemsInFilter="1" defaultSubtotal="0">
      <items count="4">
        <item x="2"/>
        <item x="1"/>
        <item x="0"/>
        <item x="3"/>
      </items>
    </pivotField>
    <pivotField compact="0" outline="0" subtotalTop="0" includeNewItemsInFilter="1" sortType="descending" sumSubtotal="1">
      <items count="7">
        <item x="0"/>
        <item x="2"/>
        <item x="1"/>
        <item x="4"/>
        <item x="5"/>
        <item x="3"/>
        <item t="sum"/>
      </items>
    </pivotField>
    <pivotField compact="0" numFmtId="1" outline="0" subtotalTop="0" showAll="0" includeNewItemsInFilter="1"/>
    <pivotField compact="0" numFmtId="183" outline="0" subtotalTop="0" showAll="0" includeNewItemsInFilter="1"/>
    <pivotField dataField="1" compact="0" numFmtId="178" outline="0" subtotalTop="0" showAll="0" includeNewItemsInFilter="1"/>
  </pivotFields>
  <rowFields count="2">
    <field x="0"/>
    <field x="1"/>
  </rowFields>
  <rowItems count="33">
    <i>
      <x v="1"/>
    </i>
    <i r="1">
      <x/>
    </i>
    <i r="1">
      <x v="1"/>
    </i>
    <i r="1">
      <x v="2"/>
    </i>
    <i r="1">
      <x v="3"/>
    </i>
    <i t="sum">
      <x v="1"/>
    </i>
    <i t="countA">
      <x v="1"/>
    </i>
    <i t="avg">
      <x v="1"/>
    </i>
    <i>
      <x v="2"/>
    </i>
    <i r="1">
      <x/>
    </i>
    <i r="1">
      <x v="1"/>
    </i>
    <i r="1">
      <x v="2"/>
    </i>
    <i r="1">
      <x v="3"/>
    </i>
    <i t="sum">
      <x v="2"/>
    </i>
    <i t="countA">
      <x v="2"/>
    </i>
    <i t="avg">
      <x v="2"/>
    </i>
    <i>
      <x v="3"/>
    </i>
    <i r="1">
      <x/>
    </i>
    <i r="1">
      <x v="1"/>
    </i>
    <i r="1">
      <x v="2"/>
    </i>
    <i r="1">
      <x v="3"/>
    </i>
    <i t="sum">
      <x v="3"/>
    </i>
    <i t="countA">
      <x v="3"/>
    </i>
    <i t="avg">
      <x v="3"/>
    </i>
    <i>
      <x v="4"/>
    </i>
    <i r="1">
      <x/>
    </i>
    <i r="1">
      <x v="1"/>
    </i>
    <i r="1">
      <x v="2"/>
    </i>
    <i r="1">
      <x v="3"/>
    </i>
    <i t="sum">
      <x v="4"/>
    </i>
    <i t="countA">
      <x v="4"/>
    </i>
    <i t="avg">
      <x v="4"/>
    </i>
    <i t="grand">
      <x/>
    </i>
  </rowItems>
  <colItems count="1">
    <i/>
  </colItems>
  <dataFields count="1">
    <dataField name="加總 - 小計" fld="6" baseField="0" baseItem="0"/>
  </dataFields>
  <formats count="3">
    <format dxfId="0">
      <pivotArea type="all" dataOnly="0" outline="0" fieldPosition="0"/>
    </format>
    <format dxfId="1">
      <pivotArea outline="0" fieldPosition="0"/>
    </format>
    <format dxfId="2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C9" sqref="C9"/>
    </sheetView>
  </sheetViews>
  <sheetFormatPr defaultRowHeight="15"/>
  <cols>
    <col min="1" max="1" width="12.25" style="4" bestFit="1" customWidth="1"/>
    <col min="2" max="4" width="11.625" style="4" bestFit="1" customWidth="1"/>
    <col min="5" max="5" width="11.375" style="4" bestFit="1" customWidth="1"/>
    <col min="6" max="16384" width="9" style="4"/>
  </cols>
  <sheetData>
    <row r="3" spans="1:4">
      <c r="A3" s="1" t="s">
        <v>0</v>
      </c>
      <c r="B3" s="1" t="s">
        <v>1</v>
      </c>
      <c r="C3" s="2"/>
      <c r="D3" s="3"/>
    </row>
    <row r="4" spans="1:4">
      <c r="A4" s="1" t="s">
        <v>2</v>
      </c>
      <c r="B4" s="1" t="s">
        <v>3</v>
      </c>
      <c r="C4" s="5" t="s">
        <v>4</v>
      </c>
      <c r="D4" s="6" t="s">
        <v>5</v>
      </c>
    </row>
    <row r="5" spans="1:4">
      <c r="A5" s="1" t="s">
        <v>6</v>
      </c>
      <c r="B5" s="7">
        <v>3766</v>
      </c>
      <c r="C5" s="8">
        <v>4092</v>
      </c>
      <c r="D5" s="9">
        <v>7858</v>
      </c>
    </row>
    <row r="6" spans="1:4">
      <c r="A6" s="10" t="s">
        <v>7</v>
      </c>
      <c r="B6" s="11">
        <v>3860</v>
      </c>
      <c r="C6" s="12">
        <v>3948</v>
      </c>
      <c r="D6" s="13">
        <v>7808</v>
      </c>
    </row>
    <row r="7" spans="1:4">
      <c r="A7" s="10" t="s">
        <v>8</v>
      </c>
      <c r="B7" s="11">
        <v>2435</v>
      </c>
      <c r="C7" s="12">
        <v>2430</v>
      </c>
      <c r="D7" s="13">
        <v>4865</v>
      </c>
    </row>
    <row r="8" spans="1:4">
      <c r="A8" s="14" t="s">
        <v>5</v>
      </c>
      <c r="B8" s="15">
        <v>10061</v>
      </c>
      <c r="C8" s="16">
        <v>10470</v>
      </c>
      <c r="D8" s="17">
        <v>20531</v>
      </c>
    </row>
  </sheetData>
  <phoneticPr fontId="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defaultRowHeight="15"/>
  <cols>
    <col min="1" max="1" width="11.5" style="4" bestFit="1" customWidth="1"/>
    <col min="2" max="2" width="8.25" style="4" bestFit="1" customWidth="1"/>
    <col min="3" max="3" width="9.75" style="4" bestFit="1" customWidth="1"/>
    <col min="4" max="5" width="6" style="4" bestFit="1" customWidth="1"/>
    <col min="6" max="6" width="8.25" style="4" bestFit="1" customWidth="1"/>
    <col min="7" max="7" width="6.5" style="4" bestFit="1" customWidth="1"/>
    <col min="8" max="16384" width="9" style="4"/>
  </cols>
  <sheetData>
    <row r="1" spans="1:7" ht="15.75" thickBot="1">
      <c r="A1" s="93" t="s">
        <v>17</v>
      </c>
      <c r="B1" s="93" t="s">
        <v>2</v>
      </c>
      <c r="C1" s="93" t="s">
        <v>10</v>
      </c>
      <c r="D1" s="93" t="s">
        <v>1</v>
      </c>
      <c r="E1" s="93" t="s">
        <v>18</v>
      </c>
      <c r="F1" s="93" t="s">
        <v>19</v>
      </c>
      <c r="G1" s="93" t="s">
        <v>20</v>
      </c>
    </row>
    <row r="2" spans="1:7">
      <c r="A2" s="94">
        <v>38739</v>
      </c>
      <c r="B2" s="95" t="s">
        <v>53</v>
      </c>
      <c r="C2" s="95" t="s">
        <v>188</v>
      </c>
      <c r="D2" s="95" t="s">
        <v>191</v>
      </c>
      <c r="E2" s="96">
        <v>288</v>
      </c>
      <c r="F2" s="96">
        <v>16</v>
      </c>
      <c r="G2" s="96">
        <v>4608</v>
      </c>
    </row>
    <row r="3" spans="1:7" ht="15.75" thickBot="1">
      <c r="A3" s="97">
        <v>38736</v>
      </c>
      <c r="B3" s="98" t="s">
        <v>53</v>
      </c>
      <c r="C3" s="98" t="s">
        <v>188</v>
      </c>
      <c r="D3" s="98" t="s">
        <v>191</v>
      </c>
      <c r="E3" s="99">
        <v>288</v>
      </c>
      <c r="F3" s="99">
        <v>33</v>
      </c>
      <c r="G3" s="99">
        <v>9504</v>
      </c>
    </row>
  </sheetData>
  <phoneticPr fontId="3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opLeftCell="A19" workbookViewId="0">
      <selection activeCell="C9" sqref="C9"/>
    </sheetView>
  </sheetViews>
  <sheetFormatPr defaultRowHeight="15"/>
  <cols>
    <col min="1" max="1" width="12.375" style="4" bestFit="1" customWidth="1"/>
    <col min="2" max="2" width="7.75" style="4" customWidth="1"/>
    <col min="3" max="3" width="9.75" style="4" bestFit="1" customWidth="1"/>
    <col min="4" max="8" width="10" style="4" customWidth="1"/>
    <col min="9" max="16384" width="9" style="4"/>
  </cols>
  <sheetData>
    <row r="3" spans="1:8">
      <c r="A3" s="77" t="s">
        <v>20</v>
      </c>
      <c r="B3" s="77"/>
      <c r="C3" s="77"/>
      <c r="D3" s="77" t="s">
        <v>2</v>
      </c>
      <c r="E3" s="77"/>
      <c r="F3" s="77"/>
      <c r="G3" s="77"/>
      <c r="H3" s="77"/>
    </row>
    <row r="4" spans="1:8">
      <c r="A4" s="78" t="s">
        <v>192</v>
      </c>
      <c r="B4" s="100" t="s">
        <v>17</v>
      </c>
      <c r="C4" s="100" t="s">
        <v>10</v>
      </c>
      <c r="D4" s="79" t="s">
        <v>65</v>
      </c>
      <c r="E4" s="80" t="s">
        <v>106</v>
      </c>
      <c r="F4" s="80" t="s">
        <v>43</v>
      </c>
      <c r="G4" s="80" t="s">
        <v>53</v>
      </c>
      <c r="H4" s="81" t="s">
        <v>5</v>
      </c>
    </row>
    <row r="5" spans="1:8" ht="18.75" thickBot="1">
      <c r="A5" s="101" t="s">
        <v>193</v>
      </c>
      <c r="B5" s="102" t="s">
        <v>194</v>
      </c>
      <c r="C5" s="82" t="s">
        <v>187</v>
      </c>
      <c r="D5" s="103">
        <v>836</v>
      </c>
      <c r="E5" s="104"/>
      <c r="F5" s="104">
        <v>8151</v>
      </c>
      <c r="G5" s="104"/>
      <c r="H5" s="105">
        <v>8987</v>
      </c>
    </row>
    <row r="6" spans="1:8" ht="15.75" thickTop="1">
      <c r="A6" s="106"/>
      <c r="B6" s="106"/>
      <c r="C6" s="86" t="s">
        <v>188</v>
      </c>
      <c r="D6" s="107">
        <v>4032</v>
      </c>
      <c r="E6" s="108">
        <v>6048</v>
      </c>
      <c r="F6" s="108"/>
      <c r="G6" s="108">
        <v>14112</v>
      </c>
      <c r="H6" s="109">
        <v>24192</v>
      </c>
    </row>
    <row r="7" spans="1:8">
      <c r="A7" s="106"/>
      <c r="B7" s="106"/>
      <c r="C7" s="86" t="s">
        <v>189</v>
      </c>
      <c r="D7" s="107">
        <v>27048</v>
      </c>
      <c r="E7" s="108"/>
      <c r="F7" s="108"/>
      <c r="G7" s="108"/>
      <c r="H7" s="109">
        <v>27048</v>
      </c>
    </row>
    <row r="8" spans="1:8">
      <c r="A8" s="106"/>
      <c r="B8" s="106"/>
      <c r="C8" s="86" t="s">
        <v>190</v>
      </c>
      <c r="D8" s="107">
        <v>11285</v>
      </c>
      <c r="E8" s="108"/>
      <c r="F8" s="108"/>
      <c r="G8" s="108"/>
      <c r="H8" s="109">
        <v>11285</v>
      </c>
    </row>
    <row r="9" spans="1:8">
      <c r="A9" s="106"/>
      <c r="B9" s="110" t="s">
        <v>195</v>
      </c>
      <c r="C9" s="111"/>
      <c r="D9" s="112">
        <v>43201</v>
      </c>
      <c r="E9" s="113">
        <v>6048</v>
      </c>
      <c r="F9" s="113">
        <v>8151</v>
      </c>
      <c r="G9" s="113">
        <v>14112</v>
      </c>
      <c r="H9" s="114">
        <v>71512</v>
      </c>
    </row>
    <row r="10" spans="1:8">
      <c r="A10" s="106"/>
      <c r="B10" s="110" t="s">
        <v>196</v>
      </c>
      <c r="C10" s="2"/>
      <c r="D10" s="112"/>
      <c r="E10" s="113">
        <v>31851</v>
      </c>
      <c r="F10" s="113">
        <v>14124</v>
      </c>
      <c r="G10" s="113"/>
      <c r="H10" s="114">
        <v>45975</v>
      </c>
    </row>
    <row r="11" spans="1:8">
      <c r="A11" s="106"/>
      <c r="B11" s="110" t="s">
        <v>197</v>
      </c>
      <c r="C11" s="2"/>
      <c r="D11" s="112">
        <v>18536</v>
      </c>
      <c r="E11" s="113"/>
      <c r="F11" s="113"/>
      <c r="G11" s="113">
        <v>9792</v>
      </c>
      <c r="H11" s="114">
        <v>28328</v>
      </c>
    </row>
    <row r="12" spans="1:8">
      <c r="A12" s="115"/>
      <c r="B12" s="2"/>
      <c r="C12" s="2"/>
      <c r="D12" s="103"/>
      <c r="E12" s="104"/>
      <c r="F12" s="104"/>
      <c r="G12" s="104"/>
      <c r="H12" s="116"/>
    </row>
    <row r="13" spans="1:8" ht="18.75" thickBot="1">
      <c r="A13" s="101" t="s">
        <v>198</v>
      </c>
      <c r="B13" s="102" t="s">
        <v>199</v>
      </c>
      <c r="C13" s="82" t="s">
        <v>187</v>
      </c>
      <c r="D13" s="103">
        <v>6479</v>
      </c>
      <c r="E13" s="104"/>
      <c r="F13" s="104"/>
      <c r="G13" s="104">
        <v>4598</v>
      </c>
      <c r="H13" s="105">
        <v>11077</v>
      </c>
    </row>
    <row r="14" spans="1:8" ht="15.75" thickTop="1">
      <c r="A14" s="106"/>
      <c r="B14" s="106"/>
      <c r="C14" s="86" t="s">
        <v>188</v>
      </c>
      <c r="D14" s="107">
        <v>10656</v>
      </c>
      <c r="E14" s="108">
        <v>7200</v>
      </c>
      <c r="F14" s="108">
        <v>4608</v>
      </c>
      <c r="G14" s="108"/>
      <c r="H14" s="109">
        <v>22464</v>
      </c>
    </row>
    <row r="15" spans="1:8">
      <c r="A15" s="106"/>
      <c r="B15" s="106"/>
      <c r="C15" s="86" t="s">
        <v>189</v>
      </c>
      <c r="D15" s="107"/>
      <c r="E15" s="108">
        <v>3864</v>
      </c>
      <c r="F15" s="108"/>
      <c r="G15" s="108">
        <v>1380</v>
      </c>
      <c r="H15" s="109">
        <v>5244</v>
      </c>
    </row>
    <row r="16" spans="1:8">
      <c r="A16" s="106"/>
      <c r="B16" s="110" t="s">
        <v>200</v>
      </c>
      <c r="C16" s="111"/>
      <c r="D16" s="112">
        <v>17135</v>
      </c>
      <c r="E16" s="113">
        <v>11064</v>
      </c>
      <c r="F16" s="113">
        <v>4608</v>
      </c>
      <c r="G16" s="113">
        <v>5978</v>
      </c>
      <c r="H16" s="114">
        <v>38785</v>
      </c>
    </row>
    <row r="17" spans="1:8">
      <c r="A17" s="106"/>
      <c r="B17" s="110" t="s">
        <v>201</v>
      </c>
      <c r="C17" s="2"/>
      <c r="D17" s="112">
        <v>25236</v>
      </c>
      <c r="E17" s="113">
        <v>31513</v>
      </c>
      <c r="F17" s="113">
        <v>10944</v>
      </c>
      <c r="G17" s="113"/>
      <c r="H17" s="114">
        <v>67693</v>
      </c>
    </row>
    <row r="18" spans="1:8">
      <c r="A18" s="106"/>
      <c r="B18" s="110" t="s">
        <v>202</v>
      </c>
      <c r="C18" s="2"/>
      <c r="D18" s="112">
        <v>15591</v>
      </c>
      <c r="E18" s="113">
        <v>20528</v>
      </c>
      <c r="F18" s="113">
        <v>3553</v>
      </c>
      <c r="G18" s="113">
        <v>15118</v>
      </c>
      <c r="H18" s="114">
        <v>54790</v>
      </c>
    </row>
    <row r="19" spans="1:8">
      <c r="A19" s="115"/>
      <c r="B19" s="2"/>
      <c r="C19" s="2"/>
      <c r="D19" s="103"/>
      <c r="E19" s="104"/>
      <c r="F19" s="104"/>
      <c r="G19" s="104"/>
      <c r="H19" s="116"/>
    </row>
    <row r="20" spans="1:8" ht="18.75" thickBot="1">
      <c r="A20" s="101" t="s">
        <v>203</v>
      </c>
      <c r="B20" s="110" t="s">
        <v>204</v>
      </c>
      <c r="C20" s="2"/>
      <c r="D20" s="112">
        <v>15599</v>
      </c>
      <c r="E20" s="113">
        <v>11868</v>
      </c>
      <c r="F20" s="113">
        <v>11771</v>
      </c>
      <c r="G20" s="113">
        <v>5472</v>
      </c>
      <c r="H20" s="114">
        <v>44710</v>
      </c>
    </row>
    <row r="21" spans="1:8" ht="15.75" thickTop="1">
      <c r="A21" s="106"/>
      <c r="B21" s="110" t="s">
        <v>205</v>
      </c>
      <c r="C21" s="2"/>
      <c r="D21" s="112">
        <v>10656</v>
      </c>
      <c r="E21" s="113"/>
      <c r="F21" s="113">
        <v>9660</v>
      </c>
      <c r="G21" s="113">
        <v>1104</v>
      </c>
      <c r="H21" s="114">
        <v>21420</v>
      </c>
    </row>
    <row r="22" spans="1:8">
      <c r="A22" s="106"/>
      <c r="B22" s="110" t="s">
        <v>206</v>
      </c>
      <c r="C22" s="2"/>
      <c r="D22" s="112">
        <v>31930</v>
      </c>
      <c r="E22" s="113">
        <v>4022</v>
      </c>
      <c r="F22" s="113">
        <v>7176</v>
      </c>
      <c r="G22" s="113">
        <v>5244</v>
      </c>
      <c r="H22" s="114">
        <v>48372</v>
      </c>
    </row>
    <row r="23" spans="1:8">
      <c r="A23" s="115"/>
      <c r="B23" s="2"/>
      <c r="C23" s="2"/>
      <c r="D23" s="103"/>
      <c r="E23" s="104"/>
      <c r="F23" s="104"/>
      <c r="G23" s="104"/>
      <c r="H23" s="116"/>
    </row>
    <row r="24" spans="1:8" ht="18.75" thickBot="1">
      <c r="A24" s="101" t="s">
        <v>207</v>
      </c>
      <c r="B24" s="110" t="s">
        <v>208</v>
      </c>
      <c r="C24" s="2"/>
      <c r="D24" s="112">
        <v>11520</v>
      </c>
      <c r="E24" s="113">
        <v>17388</v>
      </c>
      <c r="F24" s="113">
        <v>18524</v>
      </c>
      <c r="G24" s="113">
        <v>10368</v>
      </c>
      <c r="H24" s="114">
        <v>57800</v>
      </c>
    </row>
    <row r="25" spans="1:8" ht="15.75" thickTop="1">
      <c r="A25" s="106"/>
      <c r="B25" s="110" t="s">
        <v>209</v>
      </c>
      <c r="C25" s="2"/>
      <c r="D25" s="112">
        <v>8064</v>
      </c>
      <c r="E25" s="113">
        <v>29747</v>
      </c>
      <c r="F25" s="113">
        <v>5852</v>
      </c>
      <c r="G25" s="113"/>
      <c r="H25" s="114">
        <v>43663</v>
      </c>
    </row>
    <row r="26" spans="1:8">
      <c r="A26" s="106"/>
      <c r="B26" s="110" t="s">
        <v>210</v>
      </c>
      <c r="C26" s="2"/>
      <c r="D26" s="112">
        <v>22872</v>
      </c>
      <c r="E26" s="113">
        <v>13791</v>
      </c>
      <c r="F26" s="113">
        <v>5225</v>
      </c>
      <c r="G26" s="113">
        <v>14706</v>
      </c>
      <c r="H26" s="114">
        <v>56594</v>
      </c>
    </row>
    <row r="27" spans="1:8">
      <c r="A27" s="115"/>
      <c r="B27" s="2"/>
      <c r="C27" s="2"/>
      <c r="D27" s="103"/>
      <c r="E27" s="104"/>
      <c r="F27" s="104"/>
      <c r="G27" s="104"/>
      <c r="H27" s="116"/>
    </row>
    <row r="28" spans="1:8" ht="15.75" thickBot="1">
      <c r="A28" s="90" t="s">
        <v>5</v>
      </c>
      <c r="B28" s="117"/>
      <c r="C28" s="117"/>
      <c r="D28" s="118">
        <v>220340</v>
      </c>
      <c r="E28" s="118">
        <v>177820</v>
      </c>
      <c r="F28" s="118">
        <v>99588</v>
      </c>
      <c r="G28" s="118">
        <v>81894</v>
      </c>
      <c r="H28" s="119">
        <v>579642</v>
      </c>
    </row>
    <row r="29" spans="1:8" ht="15.75" thickTop="1"/>
  </sheetData>
  <phoneticPr fontId="3" type="noConversion"/>
  <pageMargins left="0.75" right="0.75" top="1" bottom="1" header="0.5" footer="0.5"/>
  <pageSetup paperSize="9" orientation="portrait" horizontalDpi="4294967293" verticalDpi="0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C9" sqref="C9"/>
    </sheetView>
  </sheetViews>
  <sheetFormatPr defaultColWidth="10.875" defaultRowHeight="15.75"/>
  <cols>
    <col min="1" max="1" width="12.375" style="121" bestFit="1" customWidth="1"/>
    <col min="2" max="2" width="7.375" style="121" customWidth="1"/>
    <col min="3" max="5" width="9.375" style="121" customWidth="1"/>
    <col min="6" max="6" width="7.625" style="121" customWidth="1"/>
    <col min="7" max="16384" width="10.875" style="121"/>
  </cols>
  <sheetData>
    <row r="3" spans="1:6">
      <c r="A3" s="120" t="s">
        <v>211</v>
      </c>
      <c r="B3" s="120"/>
      <c r="C3" s="120" t="s">
        <v>212</v>
      </c>
      <c r="D3" s="120"/>
      <c r="E3" s="120"/>
      <c r="F3" s="120"/>
    </row>
    <row r="4" spans="1:6">
      <c r="A4" s="122" t="s">
        <v>213</v>
      </c>
      <c r="B4" s="123" t="s">
        <v>214</v>
      </c>
      <c r="C4" s="124" t="s">
        <v>215</v>
      </c>
      <c r="D4" s="125" t="s">
        <v>216</v>
      </c>
      <c r="E4" s="125" t="s">
        <v>217</v>
      </c>
      <c r="F4" s="126" t="s">
        <v>218</v>
      </c>
    </row>
    <row r="5" spans="1:6" ht="17.25" thickBot="1">
      <c r="A5" s="127" t="s">
        <v>219</v>
      </c>
      <c r="B5" s="128" t="s">
        <v>220</v>
      </c>
      <c r="C5" s="129">
        <v>3139</v>
      </c>
      <c r="D5" s="130">
        <v>3562</v>
      </c>
      <c r="E5" s="130">
        <v>2330</v>
      </c>
      <c r="F5" s="131">
        <v>9031</v>
      </c>
    </row>
    <row r="6" spans="1:6" ht="17.25" thickTop="1">
      <c r="A6" s="132"/>
      <c r="B6" s="133" t="s">
        <v>221</v>
      </c>
      <c r="C6" s="134">
        <v>1152</v>
      </c>
      <c r="D6" s="135">
        <v>5424</v>
      </c>
      <c r="E6" s="135">
        <v>1260</v>
      </c>
      <c r="F6" s="136">
        <v>7836</v>
      </c>
    </row>
    <row r="7" spans="1:6" ht="16.5">
      <c r="A7" s="132"/>
      <c r="B7" s="133" t="s">
        <v>222</v>
      </c>
      <c r="C7" s="134">
        <v>2895</v>
      </c>
      <c r="D7" s="135">
        <v>3162</v>
      </c>
      <c r="E7" s="135">
        <v>2930</v>
      </c>
      <c r="F7" s="136">
        <v>8987</v>
      </c>
    </row>
    <row r="8" spans="1:6">
      <c r="A8" s="137"/>
      <c r="B8" s="138"/>
      <c r="C8" s="129"/>
      <c r="D8" s="130"/>
      <c r="E8" s="130"/>
      <c r="F8" s="139"/>
    </row>
    <row r="9" spans="1:6" ht="17.25" thickBot="1">
      <c r="A9" s="127" t="s">
        <v>223</v>
      </c>
      <c r="B9" s="128" t="s">
        <v>224</v>
      </c>
      <c r="C9" s="129">
        <v>1216</v>
      </c>
      <c r="D9" s="130">
        <v>5684</v>
      </c>
      <c r="E9" s="130">
        <v>1425</v>
      </c>
      <c r="F9" s="131">
        <v>8325</v>
      </c>
    </row>
    <row r="10" spans="1:6" ht="17.25" thickTop="1">
      <c r="A10" s="132"/>
      <c r="B10" s="133" t="s">
        <v>225</v>
      </c>
      <c r="C10" s="134">
        <v>3104</v>
      </c>
      <c r="D10" s="135">
        <v>3408</v>
      </c>
      <c r="E10" s="135">
        <v>2052</v>
      </c>
      <c r="F10" s="136">
        <v>8564</v>
      </c>
    </row>
    <row r="11" spans="1:6" ht="16.5">
      <c r="A11" s="132"/>
      <c r="B11" s="133" t="s">
        <v>226</v>
      </c>
      <c r="C11" s="134">
        <v>856</v>
      </c>
      <c r="D11" s="135">
        <v>4742</v>
      </c>
      <c r="E11" s="135">
        <v>1765</v>
      </c>
      <c r="F11" s="136">
        <v>7363</v>
      </c>
    </row>
    <row r="12" spans="1:6">
      <c r="A12" s="137"/>
      <c r="B12" s="138"/>
      <c r="C12" s="129"/>
      <c r="D12" s="130"/>
      <c r="E12" s="130"/>
      <c r="F12" s="139"/>
    </row>
    <row r="13" spans="1:6" ht="16.5" thickBot="1">
      <c r="A13" s="140" t="s">
        <v>227</v>
      </c>
      <c r="B13" s="141"/>
      <c r="C13" s="142">
        <v>12362</v>
      </c>
      <c r="D13" s="142">
        <v>25982</v>
      </c>
      <c r="E13" s="142">
        <v>11762</v>
      </c>
      <c r="F13" s="143">
        <v>50106</v>
      </c>
    </row>
    <row r="14" spans="1:6" ht="16.5" thickTop="1"/>
  </sheetData>
  <phoneticPr fontId="3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C9" sqref="C9"/>
    </sheetView>
  </sheetViews>
  <sheetFormatPr defaultRowHeight="15"/>
  <cols>
    <col min="1" max="1" width="11.75" style="4" customWidth="1"/>
    <col min="2" max="5" width="9.75" style="4" customWidth="1"/>
    <col min="6" max="6" width="7.25" style="4" customWidth="1"/>
    <col min="7" max="7" width="6.5" style="4" bestFit="1" customWidth="1"/>
    <col min="8" max="16384" width="9" style="4"/>
  </cols>
  <sheetData>
    <row r="3" spans="1:6">
      <c r="A3" s="77" t="s">
        <v>228</v>
      </c>
      <c r="B3" s="77" t="s">
        <v>10</v>
      </c>
      <c r="C3" s="77"/>
      <c r="D3" s="77"/>
      <c r="E3" s="77"/>
      <c r="F3" s="77"/>
    </row>
    <row r="4" spans="1:6">
      <c r="A4" s="78" t="s">
        <v>17</v>
      </c>
      <c r="B4" s="79" t="s">
        <v>187</v>
      </c>
      <c r="C4" s="80" t="s">
        <v>188</v>
      </c>
      <c r="D4" s="80" t="s">
        <v>189</v>
      </c>
      <c r="E4" s="80" t="s">
        <v>190</v>
      </c>
      <c r="F4" s="81" t="s">
        <v>5</v>
      </c>
    </row>
    <row r="5" spans="1:6">
      <c r="A5" s="82" t="s">
        <v>206</v>
      </c>
      <c r="B5" s="144">
        <v>10</v>
      </c>
      <c r="C5" s="145">
        <v>19.5</v>
      </c>
      <c r="D5" s="145">
        <v>21.25</v>
      </c>
      <c r="E5" s="145">
        <v>38</v>
      </c>
      <c r="F5" s="146">
        <v>21.5</v>
      </c>
    </row>
    <row r="6" spans="1:6">
      <c r="A6" s="86" t="s">
        <v>201</v>
      </c>
      <c r="B6" s="147">
        <v>31.5</v>
      </c>
      <c r="C6" s="148">
        <v>22.2</v>
      </c>
      <c r="D6" s="148">
        <v>26.5</v>
      </c>
      <c r="E6" s="148">
        <v>26</v>
      </c>
      <c r="F6" s="149">
        <v>25.3</v>
      </c>
    </row>
    <row r="7" spans="1:6">
      <c r="A7" s="86" t="s">
        <v>199</v>
      </c>
      <c r="B7" s="147">
        <v>26.5</v>
      </c>
      <c r="C7" s="148">
        <v>26</v>
      </c>
      <c r="D7" s="148">
        <v>9.5</v>
      </c>
      <c r="E7" s="148" t="s">
        <v>229</v>
      </c>
      <c r="F7" s="149">
        <v>21.428571428571427</v>
      </c>
    </row>
    <row r="8" spans="1:6">
      <c r="A8" s="86" t="s">
        <v>209</v>
      </c>
      <c r="B8" s="147">
        <v>29.75</v>
      </c>
      <c r="C8" s="148">
        <v>24</v>
      </c>
      <c r="D8" s="148">
        <v>18</v>
      </c>
      <c r="E8" s="148" t="s">
        <v>229</v>
      </c>
      <c r="F8" s="149">
        <v>26.428571428571427</v>
      </c>
    </row>
    <row r="9" spans="1:6">
      <c r="A9" s="86" t="s">
        <v>208</v>
      </c>
      <c r="B9" s="147">
        <v>13</v>
      </c>
      <c r="C9" s="148">
        <v>38.333333333333336</v>
      </c>
      <c r="D9" s="148">
        <v>31.5</v>
      </c>
      <c r="E9" s="148">
        <v>15</v>
      </c>
      <c r="F9" s="149">
        <v>29.428571428571427</v>
      </c>
    </row>
    <row r="10" spans="1:6" ht="15.75" thickBot="1">
      <c r="A10" s="90" t="s">
        <v>5</v>
      </c>
      <c r="B10" s="150">
        <v>25.8</v>
      </c>
      <c r="C10" s="150">
        <v>26.066666666666666</v>
      </c>
      <c r="D10" s="150">
        <v>21.636363636363637</v>
      </c>
      <c r="E10" s="150">
        <v>26.333333333333332</v>
      </c>
      <c r="F10" s="151">
        <v>24.76923076923077</v>
      </c>
    </row>
    <row r="11" spans="1:6" ht="15.75" thickTop="1"/>
  </sheetData>
  <phoneticPr fontId="3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topLeftCell="A7" workbookViewId="0">
      <selection activeCell="C9" sqref="C9"/>
    </sheetView>
  </sheetViews>
  <sheetFormatPr defaultColWidth="10.875" defaultRowHeight="16.5"/>
  <cols>
    <col min="1" max="1" width="8.125" style="52" customWidth="1"/>
    <col min="2" max="2" width="10" style="52" customWidth="1"/>
    <col min="3" max="3" width="11.875" style="168" customWidth="1"/>
    <col min="4" max="5" width="10.25" style="52" customWidth="1"/>
    <col min="6" max="6" width="9.75" style="52" customWidth="1"/>
    <col min="7" max="8" width="9" style="52" customWidth="1"/>
    <col min="9" max="9" width="15.375" style="52" bestFit="1" customWidth="1"/>
    <col min="10" max="16384" width="10.875" style="52"/>
  </cols>
  <sheetData>
    <row r="3" spans="1:5">
      <c r="A3" s="152" t="s">
        <v>17</v>
      </c>
      <c r="B3" s="153" t="s">
        <v>2</v>
      </c>
      <c r="C3" s="154" t="s">
        <v>20</v>
      </c>
      <c r="D3" s="4"/>
      <c r="E3" s="4"/>
    </row>
    <row r="4" spans="1:5" ht="17.25" thickBot="1">
      <c r="A4" s="155" t="s">
        <v>193</v>
      </c>
      <c r="B4" s="156"/>
      <c r="C4" s="157"/>
      <c r="D4" s="4"/>
      <c r="E4" s="4"/>
    </row>
    <row r="5" spans="1:5" ht="17.25" thickTop="1">
      <c r="A5" s="158"/>
      <c r="B5" s="159" t="s">
        <v>53</v>
      </c>
      <c r="C5" s="160">
        <v>23904</v>
      </c>
      <c r="D5" s="4"/>
      <c r="E5" s="4"/>
    </row>
    <row r="6" spans="1:5">
      <c r="A6" s="158"/>
      <c r="B6" s="159" t="s">
        <v>106</v>
      </c>
      <c r="C6" s="160">
        <v>37899</v>
      </c>
      <c r="D6" s="4"/>
      <c r="E6" s="4"/>
    </row>
    <row r="7" spans="1:5">
      <c r="A7" s="158"/>
      <c r="B7" s="159" t="s">
        <v>65</v>
      </c>
      <c r="C7" s="160">
        <v>61737</v>
      </c>
      <c r="D7" s="4"/>
      <c r="E7" s="4"/>
    </row>
    <row r="8" spans="1:5">
      <c r="A8" s="158"/>
      <c r="B8" s="159" t="s">
        <v>43</v>
      </c>
      <c r="C8" s="160">
        <v>22275</v>
      </c>
      <c r="D8" s="4"/>
      <c r="E8" s="4"/>
    </row>
    <row r="9" spans="1:5" ht="17.25" thickBot="1">
      <c r="A9" s="161" t="s">
        <v>230</v>
      </c>
      <c r="B9" s="162"/>
      <c r="C9" s="163">
        <v>145815</v>
      </c>
      <c r="D9" s="4"/>
      <c r="E9" s="4"/>
    </row>
    <row r="10" spans="1:5" ht="18" thickTop="1" thickBot="1">
      <c r="A10" s="161" t="s">
        <v>231</v>
      </c>
      <c r="B10" s="162"/>
      <c r="C10" s="164">
        <v>26</v>
      </c>
      <c r="D10" s="4"/>
      <c r="E10" s="4"/>
    </row>
    <row r="11" spans="1:5" ht="18" thickTop="1" thickBot="1">
      <c r="A11" s="161" t="s">
        <v>232</v>
      </c>
      <c r="B11" s="162"/>
      <c r="C11" s="164">
        <v>5608.2692307692305</v>
      </c>
      <c r="D11" s="4"/>
      <c r="E11" s="4"/>
    </row>
    <row r="12" spans="1:5" ht="18" thickTop="1" thickBot="1">
      <c r="A12" s="155" t="s">
        <v>198</v>
      </c>
      <c r="B12" s="156"/>
      <c r="C12" s="157"/>
      <c r="D12" s="4"/>
      <c r="E12" s="4"/>
    </row>
    <row r="13" spans="1:5" ht="17.25" thickTop="1">
      <c r="A13" s="158"/>
      <c r="B13" s="159" t="s">
        <v>53</v>
      </c>
      <c r="C13" s="160">
        <v>21096</v>
      </c>
      <c r="D13" s="4"/>
      <c r="E13" s="4"/>
    </row>
    <row r="14" spans="1:5">
      <c r="A14" s="158"/>
      <c r="B14" s="159" t="s">
        <v>106</v>
      </c>
      <c r="C14" s="160">
        <v>63105</v>
      </c>
      <c r="D14" s="4"/>
      <c r="E14" s="4"/>
    </row>
    <row r="15" spans="1:5">
      <c r="A15" s="158"/>
      <c r="B15" s="159" t="s">
        <v>65</v>
      </c>
      <c r="C15" s="160">
        <v>57962</v>
      </c>
      <c r="D15" s="4"/>
      <c r="E15" s="4"/>
    </row>
    <row r="16" spans="1:5">
      <c r="A16" s="158"/>
      <c r="B16" s="159" t="s">
        <v>43</v>
      </c>
      <c r="C16" s="160">
        <v>19105</v>
      </c>
      <c r="D16" s="4"/>
      <c r="E16" s="4"/>
    </row>
    <row r="17" spans="1:5" ht="17.25" thickBot="1">
      <c r="A17" s="161" t="s">
        <v>233</v>
      </c>
      <c r="B17" s="162"/>
      <c r="C17" s="163">
        <v>161268</v>
      </c>
      <c r="D17" s="4"/>
      <c r="E17" s="4"/>
    </row>
    <row r="18" spans="1:5" ht="18" thickTop="1" thickBot="1">
      <c r="A18" s="161" t="s">
        <v>234</v>
      </c>
      <c r="B18" s="162"/>
      <c r="C18" s="164">
        <v>28</v>
      </c>
      <c r="D18" s="4"/>
      <c r="E18" s="4"/>
    </row>
    <row r="19" spans="1:5" ht="18" thickTop="1" thickBot="1">
      <c r="A19" s="161" t="s">
        <v>235</v>
      </c>
      <c r="B19" s="162"/>
      <c r="C19" s="164">
        <v>5759.5714285714284</v>
      </c>
      <c r="D19" s="4"/>
      <c r="E19" s="4"/>
    </row>
    <row r="20" spans="1:5" ht="18" thickTop="1" thickBot="1">
      <c r="A20" s="155" t="s">
        <v>203</v>
      </c>
      <c r="B20" s="156"/>
      <c r="C20" s="157"/>
      <c r="D20" s="4"/>
      <c r="E20" s="4"/>
    </row>
    <row r="21" spans="1:5" ht="17.25" thickTop="1">
      <c r="A21" s="158"/>
      <c r="B21" s="159" t="s">
        <v>53</v>
      </c>
      <c r="C21" s="160">
        <v>11820</v>
      </c>
      <c r="D21" s="4"/>
      <c r="E21" s="4"/>
    </row>
    <row r="22" spans="1:5">
      <c r="A22" s="158"/>
      <c r="B22" s="159" t="s">
        <v>106</v>
      </c>
      <c r="C22" s="160">
        <v>15890</v>
      </c>
      <c r="D22" s="4"/>
      <c r="E22" s="4"/>
    </row>
    <row r="23" spans="1:5">
      <c r="A23" s="158"/>
      <c r="B23" s="159" t="s">
        <v>65</v>
      </c>
      <c r="C23" s="160">
        <v>58185</v>
      </c>
      <c r="D23" s="4"/>
      <c r="E23" s="4"/>
    </row>
    <row r="24" spans="1:5">
      <c r="A24" s="158"/>
      <c r="B24" s="159" t="s">
        <v>43</v>
      </c>
      <c r="C24" s="160">
        <v>28607</v>
      </c>
      <c r="D24" s="4"/>
      <c r="E24" s="4"/>
    </row>
    <row r="25" spans="1:5" ht="17.25" thickBot="1">
      <c r="A25" s="161" t="s">
        <v>236</v>
      </c>
      <c r="B25" s="162"/>
      <c r="C25" s="163">
        <v>114502</v>
      </c>
      <c r="D25" s="4"/>
      <c r="E25" s="4"/>
    </row>
    <row r="26" spans="1:5" ht="18" thickTop="1" thickBot="1">
      <c r="A26" s="161" t="s">
        <v>237</v>
      </c>
      <c r="B26" s="162"/>
      <c r="C26" s="164">
        <v>20</v>
      </c>
      <c r="D26" s="4"/>
      <c r="E26" s="4"/>
    </row>
    <row r="27" spans="1:5" ht="18" thickTop="1" thickBot="1">
      <c r="A27" s="161" t="s">
        <v>238</v>
      </c>
      <c r="B27" s="162"/>
      <c r="C27" s="164">
        <v>5725.1</v>
      </c>
      <c r="D27" s="4"/>
      <c r="E27" s="4"/>
    </row>
    <row r="28" spans="1:5" ht="18" thickTop="1" thickBot="1">
      <c r="A28" s="155" t="s">
        <v>207</v>
      </c>
      <c r="B28" s="156"/>
      <c r="C28" s="157"/>
      <c r="D28" s="4"/>
      <c r="E28" s="4"/>
    </row>
    <row r="29" spans="1:5" ht="17.25" thickTop="1">
      <c r="A29" s="158"/>
      <c r="B29" s="159" t="s">
        <v>53</v>
      </c>
      <c r="C29" s="160">
        <v>25074</v>
      </c>
      <c r="D29" s="4"/>
      <c r="E29" s="4"/>
    </row>
    <row r="30" spans="1:5">
      <c r="A30" s="158"/>
      <c r="B30" s="159" t="s">
        <v>106</v>
      </c>
      <c r="C30" s="160">
        <v>60926</v>
      </c>
      <c r="D30" s="4"/>
      <c r="E30" s="4"/>
    </row>
    <row r="31" spans="1:5">
      <c r="A31" s="158"/>
      <c r="B31" s="159" t="s">
        <v>65</v>
      </c>
      <c r="C31" s="160">
        <v>42456</v>
      </c>
      <c r="D31" s="4"/>
      <c r="E31" s="4"/>
    </row>
    <row r="32" spans="1:5">
      <c r="A32" s="158"/>
      <c r="B32" s="159" t="s">
        <v>43</v>
      </c>
      <c r="C32" s="160">
        <v>29601</v>
      </c>
      <c r="D32" s="4"/>
      <c r="E32" s="4"/>
    </row>
    <row r="33" spans="1:5" ht="17.25" thickBot="1">
      <c r="A33" s="161" t="s">
        <v>239</v>
      </c>
      <c r="B33" s="162"/>
      <c r="C33" s="163">
        <v>158057</v>
      </c>
      <c r="D33" s="4"/>
      <c r="E33" s="4"/>
    </row>
    <row r="34" spans="1:5" ht="18" thickTop="1" thickBot="1">
      <c r="A34" s="161" t="s">
        <v>240</v>
      </c>
      <c r="B34" s="162"/>
      <c r="C34" s="164">
        <v>26</v>
      </c>
      <c r="D34" s="4"/>
      <c r="E34" s="4"/>
    </row>
    <row r="35" spans="1:5" ht="18" thickTop="1" thickBot="1">
      <c r="A35" s="161" t="s">
        <v>241</v>
      </c>
      <c r="B35" s="162"/>
      <c r="C35" s="164">
        <v>6079.1153846153848</v>
      </c>
      <c r="D35" s="4"/>
      <c r="E35" s="4"/>
    </row>
    <row r="36" spans="1:5" ht="18" thickTop="1" thickBot="1">
      <c r="A36" s="165" t="s">
        <v>5</v>
      </c>
      <c r="B36" s="166"/>
      <c r="C36" s="167">
        <v>579642</v>
      </c>
      <c r="D36" s="4"/>
      <c r="E36" s="4"/>
    </row>
    <row r="37" spans="1:5" ht="17.25" thickTop="1">
      <c r="A37" s="4"/>
      <c r="B37" s="4"/>
      <c r="C37" s="4"/>
    </row>
    <row r="38" spans="1:5">
      <c r="A38" s="4"/>
      <c r="B38" s="4"/>
      <c r="C38" s="4"/>
    </row>
    <row r="39" spans="1:5">
      <c r="A39" s="4"/>
      <c r="B39" s="4"/>
      <c r="C39" s="4"/>
    </row>
    <row r="40" spans="1:5">
      <c r="A40" s="4"/>
      <c r="B40" s="4"/>
      <c r="C40" s="4"/>
    </row>
  </sheetData>
  <phoneticPr fontId="3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C9" sqref="C9"/>
    </sheetView>
  </sheetViews>
  <sheetFormatPr defaultColWidth="14.625" defaultRowHeight="16.5"/>
  <cols>
    <col min="1" max="1" width="16.25" style="31" bestFit="1" customWidth="1"/>
    <col min="2" max="2" width="8" style="46" bestFit="1" customWidth="1"/>
    <col min="3" max="3" width="9.75" style="47" bestFit="1" customWidth="1"/>
    <col min="4" max="4" width="7.75" style="47" bestFit="1" customWidth="1"/>
    <col min="5" max="5" width="5.875" style="46" bestFit="1" customWidth="1"/>
    <col min="6" max="6" width="8" style="47" bestFit="1" customWidth="1"/>
    <col min="7" max="7" width="13.875" style="47" bestFit="1" customWidth="1"/>
    <col min="8" max="16384" width="14.625" style="31"/>
  </cols>
  <sheetData>
    <row r="1" spans="1:7" ht="17.25" thickTop="1">
      <c r="A1" s="169" t="s">
        <v>242</v>
      </c>
      <c r="B1" s="170"/>
      <c r="C1" s="171"/>
      <c r="D1" s="171"/>
      <c r="E1" s="170"/>
      <c r="F1" s="171"/>
      <c r="G1" s="172"/>
    </row>
    <row r="2" spans="1:7">
      <c r="A2" s="173" t="s">
        <v>17</v>
      </c>
      <c r="B2" s="174" t="s">
        <v>2</v>
      </c>
      <c r="C2" s="174" t="s">
        <v>10</v>
      </c>
      <c r="D2" s="174" t="s">
        <v>1</v>
      </c>
      <c r="E2" s="175" t="s">
        <v>18</v>
      </c>
      <c r="F2" s="174" t="s">
        <v>19</v>
      </c>
      <c r="G2" s="176" t="s">
        <v>20</v>
      </c>
    </row>
    <row r="3" spans="1:7">
      <c r="A3" s="177">
        <v>38718</v>
      </c>
      <c r="B3" s="178" t="s">
        <v>65</v>
      </c>
      <c r="C3" s="39" t="s">
        <v>189</v>
      </c>
      <c r="D3" s="39" t="s">
        <v>243</v>
      </c>
      <c r="E3" s="178">
        <v>276</v>
      </c>
      <c r="F3" s="179">
        <v>15</v>
      </c>
      <c r="G3" s="41">
        <v>4140</v>
      </c>
    </row>
    <row r="4" spans="1:7">
      <c r="A4" s="177">
        <v>38723</v>
      </c>
      <c r="B4" s="178" t="s">
        <v>65</v>
      </c>
      <c r="C4" s="39" t="s">
        <v>189</v>
      </c>
      <c r="D4" s="39" t="s">
        <v>244</v>
      </c>
      <c r="E4" s="178">
        <v>276</v>
      </c>
      <c r="F4" s="179">
        <v>37</v>
      </c>
      <c r="G4" s="41">
        <v>10212</v>
      </c>
    </row>
    <row r="5" spans="1:7">
      <c r="A5" s="177">
        <v>38724</v>
      </c>
      <c r="B5" s="178" t="s">
        <v>106</v>
      </c>
      <c r="C5" s="39" t="s">
        <v>188</v>
      </c>
      <c r="D5" s="39" t="s">
        <v>245</v>
      </c>
      <c r="E5" s="178">
        <v>288</v>
      </c>
      <c r="F5" s="179">
        <v>7</v>
      </c>
      <c r="G5" s="41">
        <v>2016</v>
      </c>
    </row>
    <row r="6" spans="1:7">
      <c r="A6" s="177">
        <v>38726</v>
      </c>
      <c r="B6" s="178" t="s">
        <v>43</v>
      </c>
      <c r="C6" s="39" t="s">
        <v>187</v>
      </c>
      <c r="D6" s="39" t="s">
        <v>191</v>
      </c>
      <c r="E6" s="178">
        <v>209</v>
      </c>
      <c r="F6" s="179">
        <v>21</v>
      </c>
      <c r="G6" s="41">
        <v>4389</v>
      </c>
    </row>
    <row r="7" spans="1:7">
      <c r="A7" s="177">
        <v>38728</v>
      </c>
      <c r="B7" s="178" t="s">
        <v>106</v>
      </c>
      <c r="C7" s="39" t="s">
        <v>188</v>
      </c>
      <c r="D7" s="39" t="s">
        <v>191</v>
      </c>
      <c r="E7" s="178">
        <v>288</v>
      </c>
      <c r="F7" s="179">
        <v>14</v>
      </c>
      <c r="G7" s="41">
        <v>4032</v>
      </c>
    </row>
    <row r="8" spans="1:7">
      <c r="A8" s="177">
        <v>38728</v>
      </c>
      <c r="B8" s="178" t="s">
        <v>65</v>
      </c>
      <c r="C8" s="39" t="s">
        <v>189</v>
      </c>
      <c r="D8" s="39" t="s">
        <v>243</v>
      </c>
      <c r="E8" s="178">
        <v>276</v>
      </c>
      <c r="F8" s="179">
        <v>11</v>
      </c>
      <c r="G8" s="41">
        <v>3036</v>
      </c>
    </row>
    <row r="9" spans="1:7">
      <c r="A9" s="177">
        <v>38731</v>
      </c>
      <c r="B9" s="178" t="s">
        <v>65</v>
      </c>
      <c r="C9" s="39" t="s">
        <v>189</v>
      </c>
      <c r="D9" s="39" t="s">
        <v>246</v>
      </c>
      <c r="E9" s="178">
        <v>276</v>
      </c>
      <c r="F9" s="179">
        <v>35</v>
      </c>
      <c r="G9" s="41">
        <v>9660</v>
      </c>
    </row>
    <row r="10" spans="1:7">
      <c r="A10" s="177">
        <v>38734</v>
      </c>
      <c r="B10" s="178" t="s">
        <v>65</v>
      </c>
      <c r="C10" s="39" t="s">
        <v>188</v>
      </c>
      <c r="D10" s="39" t="s">
        <v>244</v>
      </c>
      <c r="E10" s="178">
        <v>288</v>
      </c>
      <c r="F10" s="179">
        <v>14</v>
      </c>
      <c r="G10" s="41">
        <v>4032</v>
      </c>
    </row>
    <row r="11" spans="1:7">
      <c r="A11" s="177">
        <v>38735</v>
      </c>
      <c r="B11" s="178" t="s">
        <v>43</v>
      </c>
      <c r="C11" s="39" t="s">
        <v>187</v>
      </c>
      <c r="D11" s="39" t="s">
        <v>244</v>
      </c>
      <c r="E11" s="178">
        <v>209</v>
      </c>
      <c r="F11" s="179">
        <v>18</v>
      </c>
      <c r="G11" s="41">
        <v>3762</v>
      </c>
    </row>
    <row r="12" spans="1:7">
      <c r="A12" s="177">
        <v>38736</v>
      </c>
      <c r="B12" s="178" t="s">
        <v>53</v>
      </c>
      <c r="C12" s="39" t="s">
        <v>188</v>
      </c>
      <c r="D12" s="39" t="s">
        <v>191</v>
      </c>
      <c r="E12" s="178">
        <v>288</v>
      </c>
      <c r="F12" s="179">
        <v>33</v>
      </c>
      <c r="G12" s="41">
        <v>9504</v>
      </c>
    </row>
    <row r="13" spans="1:7">
      <c r="A13" s="177">
        <v>38739</v>
      </c>
      <c r="B13" s="178" t="s">
        <v>53</v>
      </c>
      <c r="C13" s="39" t="s">
        <v>188</v>
      </c>
      <c r="D13" s="39" t="s">
        <v>191</v>
      </c>
      <c r="E13" s="178">
        <v>288</v>
      </c>
      <c r="F13" s="179">
        <v>16</v>
      </c>
      <c r="G13" s="41">
        <v>4608</v>
      </c>
    </row>
    <row r="14" spans="1:7">
      <c r="A14" s="177">
        <v>38740</v>
      </c>
      <c r="B14" s="178" t="s">
        <v>65</v>
      </c>
      <c r="C14" s="39" t="s">
        <v>190</v>
      </c>
      <c r="D14" s="39" t="s">
        <v>245</v>
      </c>
      <c r="E14" s="178">
        <v>305</v>
      </c>
      <c r="F14" s="179">
        <v>37</v>
      </c>
      <c r="G14" s="41">
        <v>11285</v>
      </c>
    </row>
    <row r="15" spans="1:7">
      <c r="A15" s="177">
        <v>38742</v>
      </c>
      <c r="B15" s="178" t="s">
        <v>65</v>
      </c>
      <c r="C15" s="39" t="s">
        <v>187</v>
      </c>
      <c r="D15" s="39" t="s">
        <v>246</v>
      </c>
      <c r="E15" s="178">
        <v>209</v>
      </c>
      <c r="F15" s="179">
        <v>4</v>
      </c>
      <c r="G15" s="41">
        <v>836</v>
      </c>
    </row>
    <row r="16" spans="1:7">
      <c r="A16" s="177">
        <v>38754</v>
      </c>
      <c r="B16" s="178" t="s">
        <v>43</v>
      </c>
      <c r="C16" s="39" t="s">
        <v>189</v>
      </c>
      <c r="D16" s="39" t="s">
        <v>244</v>
      </c>
      <c r="E16" s="178">
        <v>276</v>
      </c>
      <c r="F16" s="179">
        <v>15</v>
      </c>
      <c r="G16" s="41">
        <v>4140</v>
      </c>
    </row>
    <row r="17" spans="1:7">
      <c r="A17" s="177">
        <v>38758</v>
      </c>
      <c r="B17" s="178" t="s">
        <v>43</v>
      </c>
      <c r="C17" s="39" t="s">
        <v>188</v>
      </c>
      <c r="D17" s="39" t="s">
        <v>245</v>
      </c>
      <c r="E17" s="178">
        <v>288</v>
      </c>
      <c r="F17" s="179">
        <v>4</v>
      </c>
      <c r="G17" s="41">
        <v>1152</v>
      </c>
    </row>
    <row r="18" spans="1:7">
      <c r="A18" s="177">
        <v>38761</v>
      </c>
      <c r="B18" s="178" t="s">
        <v>106</v>
      </c>
      <c r="C18" s="39" t="s">
        <v>187</v>
      </c>
      <c r="D18" s="39" t="s">
        <v>191</v>
      </c>
      <c r="E18" s="178">
        <v>209</v>
      </c>
      <c r="F18" s="179">
        <v>18</v>
      </c>
      <c r="G18" s="41">
        <v>3762</v>
      </c>
    </row>
    <row r="19" spans="1:7">
      <c r="A19" s="177">
        <v>38766</v>
      </c>
      <c r="B19" s="178" t="s">
        <v>106</v>
      </c>
      <c r="C19" s="39" t="s">
        <v>188</v>
      </c>
      <c r="D19" s="39" t="s">
        <v>246</v>
      </c>
      <c r="E19" s="178">
        <v>288</v>
      </c>
      <c r="F19" s="179">
        <v>33</v>
      </c>
      <c r="G19" s="41">
        <v>9504</v>
      </c>
    </row>
    <row r="20" spans="1:7">
      <c r="A20" s="177">
        <v>38774</v>
      </c>
      <c r="B20" s="178" t="s">
        <v>106</v>
      </c>
      <c r="C20" s="39" t="s">
        <v>188</v>
      </c>
      <c r="D20" s="39" t="s">
        <v>243</v>
      </c>
      <c r="E20" s="178">
        <v>288</v>
      </c>
      <c r="F20" s="179">
        <v>21</v>
      </c>
      <c r="G20" s="41">
        <v>6048</v>
      </c>
    </row>
    <row r="21" spans="1:7">
      <c r="A21" s="177">
        <v>38774</v>
      </c>
      <c r="B21" s="178" t="s">
        <v>43</v>
      </c>
      <c r="C21" s="39" t="s">
        <v>189</v>
      </c>
      <c r="D21" s="39" t="s">
        <v>246</v>
      </c>
      <c r="E21" s="178">
        <v>276</v>
      </c>
      <c r="F21" s="179">
        <v>32</v>
      </c>
      <c r="G21" s="41">
        <v>8832</v>
      </c>
    </row>
    <row r="22" spans="1:7">
      <c r="A22" s="177">
        <v>38775</v>
      </c>
      <c r="B22" s="178" t="s">
        <v>106</v>
      </c>
      <c r="C22" s="39" t="s">
        <v>190</v>
      </c>
      <c r="D22" s="39" t="s">
        <v>245</v>
      </c>
      <c r="E22" s="178">
        <v>305</v>
      </c>
      <c r="F22" s="179">
        <v>9</v>
      </c>
      <c r="G22" s="41">
        <v>2745</v>
      </c>
    </row>
    <row r="23" spans="1:7">
      <c r="A23" s="177">
        <v>38776</v>
      </c>
      <c r="B23" s="178" t="s">
        <v>106</v>
      </c>
      <c r="C23" s="39" t="s">
        <v>188</v>
      </c>
      <c r="D23" s="39" t="s">
        <v>247</v>
      </c>
      <c r="E23" s="178">
        <v>288</v>
      </c>
      <c r="F23" s="179">
        <v>34</v>
      </c>
      <c r="G23" s="41">
        <v>9792</v>
      </c>
    </row>
    <row r="24" spans="1:7">
      <c r="A24" s="177">
        <v>38779</v>
      </c>
      <c r="B24" s="178" t="s">
        <v>65</v>
      </c>
      <c r="C24" s="39" t="s">
        <v>189</v>
      </c>
      <c r="D24" s="39" t="s">
        <v>243</v>
      </c>
      <c r="E24" s="178">
        <v>276</v>
      </c>
      <c r="F24" s="179">
        <v>25</v>
      </c>
      <c r="G24" s="41">
        <v>6900</v>
      </c>
    </row>
    <row r="25" spans="1:7">
      <c r="A25" s="177">
        <v>38793</v>
      </c>
      <c r="B25" s="178" t="s">
        <v>65</v>
      </c>
      <c r="C25" s="39" t="s">
        <v>190</v>
      </c>
      <c r="D25" s="39" t="s">
        <v>243</v>
      </c>
      <c r="E25" s="178">
        <v>305</v>
      </c>
      <c r="F25" s="179">
        <v>16</v>
      </c>
      <c r="G25" s="41">
        <v>4880</v>
      </c>
    </row>
    <row r="26" spans="1:7">
      <c r="A26" s="177">
        <v>38798</v>
      </c>
      <c r="B26" s="178" t="s">
        <v>65</v>
      </c>
      <c r="C26" s="39" t="s">
        <v>188</v>
      </c>
      <c r="D26" s="39" t="s">
        <v>191</v>
      </c>
      <c r="E26" s="178">
        <v>288</v>
      </c>
      <c r="F26" s="179">
        <v>11</v>
      </c>
      <c r="G26" s="41">
        <v>3168</v>
      </c>
    </row>
    <row r="27" spans="1:7">
      <c r="A27" s="177">
        <v>38800</v>
      </c>
      <c r="B27" s="178" t="s">
        <v>65</v>
      </c>
      <c r="C27" s="39" t="s">
        <v>189</v>
      </c>
      <c r="D27" s="39" t="s">
        <v>243</v>
      </c>
      <c r="E27" s="178">
        <v>276</v>
      </c>
      <c r="F27" s="179">
        <v>13</v>
      </c>
      <c r="G27" s="41">
        <v>3588</v>
      </c>
    </row>
    <row r="28" spans="1:7">
      <c r="A28" s="177">
        <v>38807</v>
      </c>
      <c r="B28" s="178" t="s">
        <v>53</v>
      </c>
      <c r="C28" s="39" t="s">
        <v>188</v>
      </c>
      <c r="D28" s="39" t="s">
        <v>245</v>
      </c>
      <c r="E28" s="178">
        <v>288</v>
      </c>
      <c r="F28" s="179">
        <v>34</v>
      </c>
      <c r="G28" s="41">
        <v>9792</v>
      </c>
    </row>
    <row r="29" spans="1:7">
      <c r="A29" s="177">
        <v>38810</v>
      </c>
      <c r="B29" s="178" t="s">
        <v>53</v>
      </c>
      <c r="C29" s="39" t="s">
        <v>187</v>
      </c>
      <c r="D29" s="39" t="s">
        <v>247</v>
      </c>
      <c r="E29" s="178">
        <v>209</v>
      </c>
      <c r="F29" s="179">
        <v>22</v>
      </c>
      <c r="G29" s="41">
        <v>4598</v>
      </c>
    </row>
    <row r="30" spans="1:7">
      <c r="A30" s="177">
        <v>38813</v>
      </c>
      <c r="B30" s="178" t="s">
        <v>65</v>
      </c>
      <c r="C30" s="39" t="s">
        <v>188</v>
      </c>
      <c r="D30" s="39" t="s">
        <v>244</v>
      </c>
      <c r="E30" s="178">
        <v>288</v>
      </c>
      <c r="F30" s="179">
        <v>37</v>
      </c>
      <c r="G30" s="41">
        <v>10656</v>
      </c>
    </row>
    <row r="31" spans="1:7">
      <c r="A31" s="177">
        <v>38816</v>
      </c>
      <c r="B31" s="178" t="s">
        <v>65</v>
      </c>
      <c r="C31" s="39" t="s">
        <v>187</v>
      </c>
      <c r="D31" s="39" t="s">
        <v>247</v>
      </c>
      <c r="E31" s="178">
        <v>209</v>
      </c>
      <c r="F31" s="179">
        <v>31</v>
      </c>
      <c r="G31" s="41">
        <v>6479</v>
      </c>
    </row>
    <row r="32" spans="1:7">
      <c r="A32" s="177">
        <v>38823</v>
      </c>
      <c r="B32" s="178" t="s">
        <v>106</v>
      </c>
      <c r="C32" s="39" t="s">
        <v>189</v>
      </c>
      <c r="D32" s="39" t="s">
        <v>244</v>
      </c>
      <c r="E32" s="178">
        <v>276</v>
      </c>
      <c r="F32" s="179">
        <v>14</v>
      </c>
      <c r="G32" s="41">
        <v>3864</v>
      </c>
    </row>
    <row r="33" spans="1:7">
      <c r="A33" s="177">
        <v>38825</v>
      </c>
      <c r="B33" s="178" t="s">
        <v>43</v>
      </c>
      <c r="C33" s="39" t="s">
        <v>188</v>
      </c>
      <c r="D33" s="39" t="s">
        <v>245</v>
      </c>
      <c r="E33" s="178">
        <v>288</v>
      </c>
      <c r="F33" s="179">
        <v>16</v>
      </c>
      <c r="G33" s="41">
        <v>4608</v>
      </c>
    </row>
    <row r="34" spans="1:7">
      <c r="A34" s="177">
        <v>38830</v>
      </c>
      <c r="B34" s="178" t="s">
        <v>53</v>
      </c>
      <c r="C34" s="39" t="s">
        <v>189</v>
      </c>
      <c r="D34" s="39" t="s">
        <v>245</v>
      </c>
      <c r="E34" s="178">
        <v>276</v>
      </c>
      <c r="F34" s="179">
        <v>5</v>
      </c>
      <c r="G34" s="41">
        <v>1380</v>
      </c>
    </row>
    <row r="35" spans="1:7">
      <c r="A35" s="177">
        <v>38833</v>
      </c>
      <c r="B35" s="178" t="s">
        <v>106</v>
      </c>
      <c r="C35" s="39" t="s">
        <v>188</v>
      </c>
      <c r="D35" s="39" t="s">
        <v>244</v>
      </c>
      <c r="E35" s="178">
        <v>288</v>
      </c>
      <c r="F35" s="179">
        <v>25</v>
      </c>
      <c r="G35" s="41">
        <v>7200</v>
      </c>
    </row>
    <row r="36" spans="1:7">
      <c r="A36" s="177">
        <v>38843</v>
      </c>
      <c r="B36" s="178" t="s">
        <v>106</v>
      </c>
      <c r="C36" s="39" t="s">
        <v>189</v>
      </c>
      <c r="D36" s="39" t="s">
        <v>246</v>
      </c>
      <c r="E36" s="178">
        <v>276</v>
      </c>
      <c r="F36" s="179">
        <v>39</v>
      </c>
      <c r="G36" s="41">
        <v>10764</v>
      </c>
    </row>
    <row r="37" spans="1:7">
      <c r="A37" s="177">
        <v>38843</v>
      </c>
      <c r="B37" s="178" t="s">
        <v>65</v>
      </c>
      <c r="C37" s="39" t="s">
        <v>187</v>
      </c>
      <c r="D37" s="39" t="s">
        <v>244</v>
      </c>
      <c r="E37" s="178">
        <v>209</v>
      </c>
      <c r="F37" s="179">
        <v>34</v>
      </c>
      <c r="G37" s="41">
        <v>7106</v>
      </c>
    </row>
    <row r="38" spans="1:7">
      <c r="A38" s="177">
        <v>38847</v>
      </c>
      <c r="B38" s="178" t="s">
        <v>106</v>
      </c>
      <c r="C38" s="39" t="s">
        <v>188</v>
      </c>
      <c r="D38" s="39" t="s">
        <v>246</v>
      </c>
      <c r="E38" s="178">
        <v>288</v>
      </c>
      <c r="F38" s="179">
        <v>35</v>
      </c>
      <c r="G38" s="41">
        <v>10080</v>
      </c>
    </row>
    <row r="39" spans="1:7">
      <c r="A39" s="177">
        <v>38854</v>
      </c>
      <c r="B39" s="178" t="s">
        <v>65</v>
      </c>
      <c r="C39" s="39" t="s">
        <v>188</v>
      </c>
      <c r="D39" s="39" t="s">
        <v>191</v>
      </c>
      <c r="E39" s="178">
        <v>288</v>
      </c>
      <c r="F39" s="179">
        <v>22</v>
      </c>
      <c r="G39" s="41">
        <v>6336</v>
      </c>
    </row>
    <row r="40" spans="1:7">
      <c r="A40" s="177">
        <v>38857</v>
      </c>
      <c r="B40" s="178" t="s">
        <v>106</v>
      </c>
      <c r="C40" s="39" t="s">
        <v>188</v>
      </c>
      <c r="D40" s="39" t="s">
        <v>246</v>
      </c>
      <c r="E40" s="178">
        <v>288</v>
      </c>
      <c r="F40" s="179">
        <v>7</v>
      </c>
      <c r="G40" s="41">
        <v>2016</v>
      </c>
    </row>
    <row r="41" spans="1:7">
      <c r="A41" s="177">
        <v>38858</v>
      </c>
      <c r="B41" s="178" t="s">
        <v>106</v>
      </c>
      <c r="C41" s="39" t="s">
        <v>188</v>
      </c>
      <c r="D41" s="39" t="s">
        <v>191</v>
      </c>
      <c r="E41" s="178">
        <v>288</v>
      </c>
      <c r="F41" s="179">
        <v>9</v>
      </c>
      <c r="G41" s="41">
        <v>2592</v>
      </c>
    </row>
    <row r="42" spans="1:7">
      <c r="A42" s="177">
        <v>38858</v>
      </c>
      <c r="B42" s="178" t="s">
        <v>65</v>
      </c>
      <c r="C42" s="39" t="s">
        <v>189</v>
      </c>
      <c r="D42" s="39" t="s">
        <v>245</v>
      </c>
      <c r="E42" s="178">
        <v>276</v>
      </c>
      <c r="F42" s="179">
        <v>14</v>
      </c>
      <c r="G42" s="41">
        <v>3864</v>
      </c>
    </row>
    <row r="43" spans="1:7">
      <c r="A43" s="177">
        <v>38864</v>
      </c>
      <c r="B43" s="178" t="s">
        <v>43</v>
      </c>
      <c r="C43" s="39" t="s">
        <v>188</v>
      </c>
      <c r="D43" s="39" t="s">
        <v>244</v>
      </c>
      <c r="E43" s="178">
        <v>288</v>
      </c>
      <c r="F43" s="179">
        <v>38</v>
      </c>
      <c r="G43" s="41">
        <v>10944</v>
      </c>
    </row>
    <row r="44" spans="1:7">
      <c r="A44" s="177">
        <v>38864</v>
      </c>
      <c r="B44" s="178" t="s">
        <v>106</v>
      </c>
      <c r="C44" s="39" t="s">
        <v>187</v>
      </c>
      <c r="D44" s="39" t="s">
        <v>245</v>
      </c>
      <c r="E44" s="178">
        <v>209</v>
      </c>
      <c r="F44" s="179">
        <v>29</v>
      </c>
      <c r="G44" s="41">
        <v>6061</v>
      </c>
    </row>
    <row r="45" spans="1:7">
      <c r="A45" s="177">
        <v>38867</v>
      </c>
      <c r="B45" s="178" t="s">
        <v>65</v>
      </c>
      <c r="C45" s="39" t="s">
        <v>190</v>
      </c>
      <c r="D45" s="39" t="s">
        <v>244</v>
      </c>
      <c r="E45" s="178">
        <v>305</v>
      </c>
      <c r="F45" s="179">
        <v>26</v>
      </c>
      <c r="G45" s="41">
        <v>7930</v>
      </c>
    </row>
    <row r="46" spans="1:7">
      <c r="A46" s="177">
        <v>38870</v>
      </c>
      <c r="B46" s="178" t="s">
        <v>106</v>
      </c>
      <c r="C46" s="39" t="s">
        <v>188</v>
      </c>
      <c r="D46" s="39" t="s">
        <v>247</v>
      </c>
      <c r="E46" s="178">
        <v>288</v>
      </c>
      <c r="F46" s="179">
        <v>27</v>
      </c>
      <c r="G46" s="41">
        <v>7776</v>
      </c>
    </row>
    <row r="47" spans="1:7">
      <c r="A47" s="177">
        <v>38870</v>
      </c>
      <c r="B47" s="178" t="s">
        <v>53</v>
      </c>
      <c r="C47" s="39" t="s">
        <v>187</v>
      </c>
      <c r="D47" s="39" t="s">
        <v>191</v>
      </c>
      <c r="E47" s="178">
        <v>209</v>
      </c>
      <c r="F47" s="179">
        <v>38</v>
      </c>
      <c r="G47" s="41">
        <v>7942</v>
      </c>
    </row>
    <row r="48" spans="1:7">
      <c r="A48" s="177">
        <v>38882</v>
      </c>
      <c r="B48" s="178" t="s">
        <v>106</v>
      </c>
      <c r="C48" s="39" t="s">
        <v>189</v>
      </c>
      <c r="D48" s="39" t="s">
        <v>244</v>
      </c>
      <c r="E48" s="178">
        <v>276</v>
      </c>
      <c r="F48" s="179">
        <v>14</v>
      </c>
      <c r="G48" s="41">
        <v>3864</v>
      </c>
    </row>
    <row r="49" spans="1:7">
      <c r="A49" s="177">
        <v>38882</v>
      </c>
      <c r="B49" s="178" t="s">
        <v>106</v>
      </c>
      <c r="C49" s="39" t="s">
        <v>189</v>
      </c>
      <c r="D49" s="39" t="s">
        <v>243</v>
      </c>
      <c r="E49" s="178">
        <v>276</v>
      </c>
      <c r="F49" s="179">
        <v>9</v>
      </c>
      <c r="G49" s="41">
        <v>2484</v>
      </c>
    </row>
    <row r="50" spans="1:7">
      <c r="A50" s="177">
        <v>38883</v>
      </c>
      <c r="B50" s="178" t="s">
        <v>106</v>
      </c>
      <c r="C50" s="39" t="s">
        <v>190</v>
      </c>
      <c r="D50" s="39" t="s">
        <v>246</v>
      </c>
      <c r="E50" s="178">
        <v>305</v>
      </c>
      <c r="F50" s="179">
        <v>4</v>
      </c>
      <c r="G50" s="41">
        <v>1220</v>
      </c>
    </row>
    <row r="51" spans="1:7">
      <c r="A51" s="177">
        <v>38888</v>
      </c>
      <c r="B51" s="178" t="s">
        <v>65</v>
      </c>
      <c r="C51" s="39" t="s">
        <v>187</v>
      </c>
      <c r="D51" s="39" t="s">
        <v>247</v>
      </c>
      <c r="E51" s="178">
        <v>209</v>
      </c>
      <c r="F51" s="179">
        <v>3</v>
      </c>
      <c r="G51" s="41">
        <v>627</v>
      </c>
    </row>
    <row r="52" spans="1:7">
      <c r="A52" s="177">
        <v>38888</v>
      </c>
      <c r="B52" s="178" t="s">
        <v>106</v>
      </c>
      <c r="C52" s="39" t="s">
        <v>188</v>
      </c>
      <c r="D52" s="39" t="s">
        <v>245</v>
      </c>
      <c r="E52" s="178">
        <v>288</v>
      </c>
      <c r="F52" s="179">
        <v>18</v>
      </c>
      <c r="G52" s="41">
        <v>5184</v>
      </c>
    </row>
    <row r="53" spans="1:7">
      <c r="A53" s="177">
        <v>38889</v>
      </c>
      <c r="B53" s="178" t="s">
        <v>65</v>
      </c>
      <c r="C53" s="39" t="s">
        <v>188</v>
      </c>
      <c r="D53" s="39" t="s">
        <v>247</v>
      </c>
      <c r="E53" s="178">
        <v>288</v>
      </c>
      <c r="F53" s="179">
        <v>28</v>
      </c>
      <c r="G53" s="41">
        <v>8064</v>
      </c>
    </row>
    <row r="54" spans="1:7">
      <c r="A54" s="177">
        <v>38892</v>
      </c>
      <c r="B54" s="178" t="s">
        <v>65</v>
      </c>
      <c r="C54" s="39" t="s">
        <v>189</v>
      </c>
      <c r="D54" s="39" t="s">
        <v>247</v>
      </c>
      <c r="E54" s="178">
        <v>276</v>
      </c>
      <c r="F54" s="179">
        <v>25</v>
      </c>
      <c r="G54" s="41">
        <v>6900</v>
      </c>
    </row>
    <row r="55" spans="1:7">
      <c r="A55" s="177">
        <v>38893</v>
      </c>
      <c r="B55" s="178" t="s">
        <v>43</v>
      </c>
      <c r="C55" s="39" t="s">
        <v>187</v>
      </c>
      <c r="D55" s="39" t="s">
        <v>244</v>
      </c>
      <c r="E55" s="178">
        <v>209</v>
      </c>
      <c r="F55" s="179">
        <v>17</v>
      </c>
      <c r="G55" s="41">
        <v>3553</v>
      </c>
    </row>
    <row r="56" spans="1:7">
      <c r="A56" s="177">
        <v>38893</v>
      </c>
      <c r="B56" s="178" t="s">
        <v>53</v>
      </c>
      <c r="C56" s="39" t="s">
        <v>189</v>
      </c>
      <c r="D56" s="39" t="s">
        <v>246</v>
      </c>
      <c r="E56" s="178">
        <v>276</v>
      </c>
      <c r="F56" s="179">
        <v>26</v>
      </c>
      <c r="G56" s="41">
        <v>7176</v>
      </c>
    </row>
    <row r="57" spans="1:7">
      <c r="A57" s="177">
        <v>38899</v>
      </c>
      <c r="B57" s="178" t="s">
        <v>65</v>
      </c>
      <c r="C57" s="39" t="s">
        <v>187</v>
      </c>
      <c r="D57" s="39" t="s">
        <v>245</v>
      </c>
      <c r="E57" s="178">
        <v>209</v>
      </c>
      <c r="F57" s="179">
        <v>7</v>
      </c>
      <c r="G57" s="41">
        <v>1463</v>
      </c>
    </row>
    <row r="58" spans="1:7">
      <c r="A58" s="177">
        <v>38903</v>
      </c>
      <c r="B58" s="178" t="s">
        <v>106</v>
      </c>
      <c r="C58" s="39" t="s">
        <v>189</v>
      </c>
      <c r="D58" s="39" t="s">
        <v>244</v>
      </c>
      <c r="E58" s="178">
        <v>276</v>
      </c>
      <c r="F58" s="179">
        <v>6</v>
      </c>
      <c r="G58" s="41">
        <v>1656</v>
      </c>
    </row>
    <row r="59" spans="1:7">
      <c r="A59" s="177">
        <v>38904</v>
      </c>
      <c r="B59" s="178" t="s">
        <v>65</v>
      </c>
      <c r="C59" s="39" t="s">
        <v>189</v>
      </c>
      <c r="D59" s="39" t="s">
        <v>245</v>
      </c>
      <c r="E59" s="178">
        <v>276</v>
      </c>
      <c r="F59" s="179">
        <v>22</v>
      </c>
      <c r="G59" s="41">
        <v>6072</v>
      </c>
    </row>
    <row r="60" spans="1:7">
      <c r="A60" s="177">
        <v>38905</v>
      </c>
      <c r="B60" s="178" t="s">
        <v>43</v>
      </c>
      <c r="C60" s="39" t="s">
        <v>190</v>
      </c>
      <c r="D60" s="39" t="s">
        <v>246</v>
      </c>
      <c r="E60" s="178">
        <v>305</v>
      </c>
      <c r="F60" s="179">
        <v>29</v>
      </c>
      <c r="G60" s="41">
        <v>8845</v>
      </c>
    </row>
    <row r="61" spans="1:7">
      <c r="A61" s="177">
        <v>38922</v>
      </c>
      <c r="B61" s="178" t="s">
        <v>65</v>
      </c>
      <c r="C61" s="39" t="s">
        <v>188</v>
      </c>
      <c r="D61" s="39" t="s">
        <v>247</v>
      </c>
      <c r="E61" s="178">
        <v>288</v>
      </c>
      <c r="F61" s="179">
        <v>28</v>
      </c>
      <c r="G61" s="41">
        <v>8064</v>
      </c>
    </row>
    <row r="62" spans="1:7">
      <c r="A62" s="177">
        <v>38925</v>
      </c>
      <c r="B62" s="178" t="s">
        <v>106</v>
      </c>
      <c r="C62" s="39" t="s">
        <v>189</v>
      </c>
      <c r="D62" s="39" t="s">
        <v>243</v>
      </c>
      <c r="E62" s="178">
        <v>276</v>
      </c>
      <c r="F62" s="179">
        <v>37</v>
      </c>
      <c r="G62" s="41">
        <v>10212</v>
      </c>
    </row>
    <row r="63" spans="1:7">
      <c r="A63" s="177">
        <v>38927</v>
      </c>
      <c r="B63" s="178" t="s">
        <v>43</v>
      </c>
      <c r="C63" s="39" t="s">
        <v>187</v>
      </c>
      <c r="D63" s="39" t="s">
        <v>245</v>
      </c>
      <c r="E63" s="178">
        <v>209</v>
      </c>
      <c r="F63" s="179">
        <v>14</v>
      </c>
      <c r="G63" s="41">
        <v>2926</v>
      </c>
    </row>
    <row r="64" spans="1:7">
      <c r="A64" s="177">
        <v>38928</v>
      </c>
      <c r="B64" s="178" t="s">
        <v>53</v>
      </c>
      <c r="C64" s="39" t="s">
        <v>188</v>
      </c>
      <c r="D64" s="39" t="s">
        <v>244</v>
      </c>
      <c r="E64" s="178">
        <v>288</v>
      </c>
      <c r="F64" s="179">
        <v>19</v>
      </c>
      <c r="G64" s="41">
        <v>5472</v>
      </c>
    </row>
    <row r="65" spans="1:7">
      <c r="A65" s="177">
        <v>38945</v>
      </c>
      <c r="B65" s="178" t="s">
        <v>65</v>
      </c>
      <c r="C65" s="39" t="s">
        <v>188</v>
      </c>
      <c r="D65" s="39" t="s">
        <v>191</v>
      </c>
      <c r="E65" s="178">
        <v>288</v>
      </c>
      <c r="F65" s="179">
        <v>37</v>
      </c>
      <c r="G65" s="41">
        <v>10656</v>
      </c>
    </row>
    <row r="66" spans="1:7">
      <c r="A66" s="177">
        <v>38945</v>
      </c>
      <c r="B66" s="178" t="s">
        <v>53</v>
      </c>
      <c r="C66" s="39" t="s">
        <v>189</v>
      </c>
      <c r="D66" s="39" t="s">
        <v>243</v>
      </c>
      <c r="E66" s="178">
        <v>276</v>
      </c>
      <c r="F66" s="179">
        <v>4</v>
      </c>
      <c r="G66" s="41">
        <v>1104</v>
      </c>
    </row>
    <row r="67" spans="1:7">
      <c r="A67" s="177">
        <v>38946</v>
      </c>
      <c r="B67" s="178" t="s">
        <v>43</v>
      </c>
      <c r="C67" s="39" t="s">
        <v>189</v>
      </c>
      <c r="D67" s="39" t="s">
        <v>243</v>
      </c>
      <c r="E67" s="178">
        <v>276</v>
      </c>
      <c r="F67" s="179">
        <v>21</v>
      </c>
      <c r="G67" s="41">
        <v>5796</v>
      </c>
    </row>
    <row r="68" spans="1:7">
      <c r="A68" s="177">
        <v>38954</v>
      </c>
      <c r="B68" s="178" t="s">
        <v>43</v>
      </c>
      <c r="C68" s="39" t="s">
        <v>189</v>
      </c>
      <c r="D68" s="39" t="s">
        <v>244</v>
      </c>
      <c r="E68" s="178">
        <v>276</v>
      </c>
      <c r="F68" s="179">
        <v>14</v>
      </c>
      <c r="G68" s="41">
        <v>3864</v>
      </c>
    </row>
    <row r="69" spans="1:7">
      <c r="A69" s="177">
        <v>38962</v>
      </c>
      <c r="B69" s="178" t="s">
        <v>65</v>
      </c>
      <c r="C69" s="39" t="s">
        <v>189</v>
      </c>
      <c r="D69" s="39" t="s">
        <v>245</v>
      </c>
      <c r="E69" s="178">
        <v>276</v>
      </c>
      <c r="F69" s="179">
        <v>33</v>
      </c>
      <c r="G69" s="41">
        <v>9108</v>
      </c>
    </row>
    <row r="70" spans="1:7">
      <c r="A70" s="177">
        <v>38965</v>
      </c>
      <c r="B70" s="178" t="s">
        <v>53</v>
      </c>
      <c r="C70" s="39" t="s">
        <v>189</v>
      </c>
      <c r="D70" s="39" t="s">
        <v>245</v>
      </c>
      <c r="E70" s="178">
        <v>276</v>
      </c>
      <c r="F70" s="179">
        <v>19</v>
      </c>
      <c r="G70" s="41">
        <v>5244</v>
      </c>
    </row>
    <row r="71" spans="1:7">
      <c r="A71" s="177">
        <v>38968</v>
      </c>
      <c r="B71" s="178" t="s">
        <v>106</v>
      </c>
      <c r="C71" s="39" t="s">
        <v>189</v>
      </c>
      <c r="D71" s="39" t="s">
        <v>191</v>
      </c>
      <c r="E71" s="178">
        <v>276</v>
      </c>
      <c r="F71" s="179">
        <v>7</v>
      </c>
      <c r="G71" s="41">
        <v>1932</v>
      </c>
    </row>
    <row r="72" spans="1:7">
      <c r="A72" s="177">
        <v>38973</v>
      </c>
      <c r="B72" s="178" t="s">
        <v>65</v>
      </c>
      <c r="C72" s="39" t="s">
        <v>188</v>
      </c>
      <c r="D72" s="39" t="s">
        <v>191</v>
      </c>
      <c r="E72" s="178">
        <v>288</v>
      </c>
      <c r="F72" s="179">
        <v>26</v>
      </c>
      <c r="G72" s="41">
        <v>7488</v>
      </c>
    </row>
    <row r="73" spans="1:7">
      <c r="A73" s="177">
        <v>38974</v>
      </c>
      <c r="B73" s="178" t="s">
        <v>65</v>
      </c>
      <c r="C73" s="39" t="s">
        <v>190</v>
      </c>
      <c r="D73" s="39" t="s">
        <v>247</v>
      </c>
      <c r="E73" s="178">
        <v>305</v>
      </c>
      <c r="F73" s="179">
        <v>38</v>
      </c>
      <c r="G73" s="41">
        <v>11590</v>
      </c>
    </row>
    <row r="74" spans="1:7">
      <c r="A74" s="177">
        <v>38982</v>
      </c>
      <c r="B74" s="178" t="s">
        <v>65</v>
      </c>
      <c r="C74" s="39" t="s">
        <v>188</v>
      </c>
      <c r="D74" s="39" t="s">
        <v>246</v>
      </c>
      <c r="E74" s="178">
        <v>288</v>
      </c>
      <c r="F74" s="179">
        <v>13</v>
      </c>
      <c r="G74" s="41">
        <v>3744</v>
      </c>
    </row>
    <row r="75" spans="1:7">
      <c r="A75" s="177">
        <v>38984</v>
      </c>
      <c r="B75" s="178" t="s">
        <v>106</v>
      </c>
      <c r="C75" s="39" t="s">
        <v>187</v>
      </c>
      <c r="D75" s="39" t="s">
        <v>243</v>
      </c>
      <c r="E75" s="178">
        <v>209</v>
      </c>
      <c r="F75" s="179">
        <v>10</v>
      </c>
      <c r="G75" s="41">
        <v>2090</v>
      </c>
    </row>
    <row r="76" spans="1:7">
      <c r="A76" s="177">
        <v>38986</v>
      </c>
      <c r="B76" s="178" t="s">
        <v>43</v>
      </c>
      <c r="C76" s="39" t="s">
        <v>189</v>
      </c>
      <c r="D76" s="39" t="s">
        <v>243</v>
      </c>
      <c r="E76" s="178">
        <v>276</v>
      </c>
      <c r="F76" s="179">
        <v>26</v>
      </c>
      <c r="G76" s="41">
        <v>7176</v>
      </c>
    </row>
    <row r="77" spans="1:7">
      <c r="A77" s="177">
        <v>38991</v>
      </c>
      <c r="B77" s="178" t="s">
        <v>53</v>
      </c>
      <c r="C77" s="39" t="s">
        <v>188</v>
      </c>
      <c r="D77" s="39" t="s">
        <v>246</v>
      </c>
      <c r="E77" s="178">
        <v>288</v>
      </c>
      <c r="F77" s="179">
        <v>36</v>
      </c>
      <c r="G77" s="41">
        <v>10368</v>
      </c>
    </row>
    <row r="78" spans="1:7">
      <c r="A78" s="177">
        <v>39002</v>
      </c>
      <c r="B78" s="178" t="s">
        <v>43</v>
      </c>
      <c r="C78" s="39" t="s">
        <v>187</v>
      </c>
      <c r="D78" s="39" t="s">
        <v>244</v>
      </c>
      <c r="E78" s="178">
        <v>209</v>
      </c>
      <c r="F78" s="179">
        <v>13</v>
      </c>
      <c r="G78" s="41">
        <v>2717</v>
      </c>
    </row>
    <row r="79" spans="1:7">
      <c r="A79" s="177">
        <v>39010</v>
      </c>
      <c r="B79" s="178" t="s">
        <v>65</v>
      </c>
      <c r="C79" s="39" t="s">
        <v>188</v>
      </c>
      <c r="D79" s="39" t="s">
        <v>246</v>
      </c>
      <c r="E79" s="178">
        <v>288</v>
      </c>
      <c r="F79" s="179">
        <v>40</v>
      </c>
      <c r="G79" s="41">
        <v>11520</v>
      </c>
    </row>
    <row r="80" spans="1:7">
      <c r="A80" s="177">
        <v>39014</v>
      </c>
      <c r="B80" s="178" t="s">
        <v>43</v>
      </c>
      <c r="C80" s="39" t="s">
        <v>188</v>
      </c>
      <c r="D80" s="39" t="s">
        <v>245</v>
      </c>
      <c r="E80" s="178">
        <v>288</v>
      </c>
      <c r="F80" s="179">
        <v>39</v>
      </c>
      <c r="G80" s="41">
        <v>11232</v>
      </c>
    </row>
    <row r="81" spans="1:7">
      <c r="A81" s="177">
        <v>39020</v>
      </c>
      <c r="B81" s="178" t="s">
        <v>106</v>
      </c>
      <c r="C81" s="39" t="s">
        <v>189</v>
      </c>
      <c r="D81" s="39" t="s">
        <v>245</v>
      </c>
      <c r="E81" s="178">
        <v>276</v>
      </c>
      <c r="F81" s="179">
        <v>32</v>
      </c>
      <c r="G81" s="41">
        <v>8832</v>
      </c>
    </row>
    <row r="82" spans="1:7">
      <c r="A82" s="177">
        <v>39020</v>
      </c>
      <c r="B82" s="178" t="s">
        <v>43</v>
      </c>
      <c r="C82" s="39" t="s">
        <v>190</v>
      </c>
      <c r="D82" s="39" t="s">
        <v>191</v>
      </c>
      <c r="E82" s="178">
        <v>305</v>
      </c>
      <c r="F82" s="179">
        <v>15</v>
      </c>
      <c r="G82" s="41">
        <v>4575</v>
      </c>
    </row>
    <row r="83" spans="1:7">
      <c r="A83" s="177">
        <v>39021</v>
      </c>
      <c r="B83" s="178" t="s">
        <v>106</v>
      </c>
      <c r="C83" s="39" t="s">
        <v>189</v>
      </c>
      <c r="D83" s="39" t="s">
        <v>244</v>
      </c>
      <c r="E83" s="178">
        <v>276</v>
      </c>
      <c r="F83" s="179">
        <v>31</v>
      </c>
      <c r="G83" s="41">
        <v>8556</v>
      </c>
    </row>
    <row r="84" spans="1:7">
      <c r="A84" s="177">
        <v>39024</v>
      </c>
      <c r="B84" s="178" t="s">
        <v>106</v>
      </c>
      <c r="C84" s="39" t="s">
        <v>189</v>
      </c>
      <c r="D84" s="39" t="s">
        <v>244</v>
      </c>
      <c r="E84" s="178">
        <v>276</v>
      </c>
      <c r="F84" s="179">
        <v>18</v>
      </c>
      <c r="G84" s="41">
        <v>4968</v>
      </c>
    </row>
    <row r="85" spans="1:7">
      <c r="A85" s="177">
        <v>39026</v>
      </c>
      <c r="B85" s="178" t="s">
        <v>106</v>
      </c>
      <c r="C85" s="39" t="s">
        <v>187</v>
      </c>
      <c r="D85" s="39" t="s">
        <v>243</v>
      </c>
      <c r="E85" s="178">
        <v>209</v>
      </c>
      <c r="F85" s="179">
        <v>18</v>
      </c>
      <c r="G85" s="41">
        <v>3762</v>
      </c>
    </row>
    <row r="86" spans="1:7">
      <c r="A86" s="177">
        <v>39028</v>
      </c>
      <c r="B86" s="178" t="s">
        <v>106</v>
      </c>
      <c r="C86" s="39" t="s">
        <v>187</v>
      </c>
      <c r="D86" s="39" t="s">
        <v>247</v>
      </c>
      <c r="E86" s="178">
        <v>209</v>
      </c>
      <c r="F86" s="179">
        <v>39</v>
      </c>
      <c r="G86" s="41">
        <v>8151</v>
      </c>
    </row>
    <row r="87" spans="1:7">
      <c r="A87" s="177">
        <v>39030</v>
      </c>
      <c r="B87" s="178" t="s">
        <v>43</v>
      </c>
      <c r="C87" s="39" t="s">
        <v>187</v>
      </c>
      <c r="D87" s="39" t="s">
        <v>243</v>
      </c>
      <c r="E87" s="178">
        <v>209</v>
      </c>
      <c r="F87" s="179">
        <v>28</v>
      </c>
      <c r="G87" s="41">
        <v>5852</v>
      </c>
    </row>
    <row r="88" spans="1:7">
      <c r="A88" s="177">
        <v>39035</v>
      </c>
      <c r="B88" s="178" t="s">
        <v>106</v>
      </c>
      <c r="C88" s="39" t="s">
        <v>187</v>
      </c>
      <c r="D88" s="39" t="s">
        <v>246</v>
      </c>
      <c r="E88" s="178">
        <v>209</v>
      </c>
      <c r="F88" s="179">
        <v>34</v>
      </c>
      <c r="G88" s="41">
        <v>7106</v>
      </c>
    </row>
    <row r="89" spans="1:7">
      <c r="A89" s="177">
        <v>39043</v>
      </c>
      <c r="B89" s="178" t="s">
        <v>65</v>
      </c>
      <c r="C89" s="39" t="s">
        <v>188</v>
      </c>
      <c r="D89" s="39" t="s">
        <v>247</v>
      </c>
      <c r="E89" s="178">
        <v>288</v>
      </c>
      <c r="F89" s="179">
        <v>28</v>
      </c>
      <c r="G89" s="41">
        <v>8064</v>
      </c>
    </row>
    <row r="90" spans="1:7">
      <c r="A90" s="177">
        <v>39045</v>
      </c>
      <c r="B90" s="178" t="s">
        <v>106</v>
      </c>
      <c r="C90" s="39" t="s">
        <v>188</v>
      </c>
      <c r="D90" s="39" t="s">
        <v>243</v>
      </c>
      <c r="E90" s="178">
        <v>288</v>
      </c>
      <c r="F90" s="179">
        <v>20</v>
      </c>
      <c r="G90" s="41">
        <v>5760</v>
      </c>
    </row>
    <row r="91" spans="1:7">
      <c r="A91" s="177">
        <v>39052</v>
      </c>
      <c r="B91" s="178" t="s">
        <v>43</v>
      </c>
      <c r="C91" s="39" t="s">
        <v>187</v>
      </c>
      <c r="D91" s="39" t="s">
        <v>243</v>
      </c>
      <c r="E91" s="178">
        <v>209</v>
      </c>
      <c r="F91" s="179">
        <v>25</v>
      </c>
      <c r="G91" s="41">
        <v>5225</v>
      </c>
    </row>
    <row r="92" spans="1:7">
      <c r="A92" s="177">
        <v>39057</v>
      </c>
      <c r="B92" s="178" t="s">
        <v>106</v>
      </c>
      <c r="C92" s="39" t="s">
        <v>188</v>
      </c>
      <c r="D92" s="39" t="s">
        <v>246</v>
      </c>
      <c r="E92" s="178">
        <v>288</v>
      </c>
      <c r="F92" s="179">
        <v>14</v>
      </c>
      <c r="G92" s="41">
        <v>4032</v>
      </c>
    </row>
    <row r="93" spans="1:7">
      <c r="A93" s="177">
        <v>39062</v>
      </c>
      <c r="B93" s="178" t="s">
        <v>65</v>
      </c>
      <c r="C93" s="39" t="s">
        <v>188</v>
      </c>
      <c r="D93" s="39" t="s">
        <v>243</v>
      </c>
      <c r="E93" s="178">
        <v>288</v>
      </c>
      <c r="F93" s="179">
        <v>16</v>
      </c>
      <c r="G93" s="41">
        <v>4608</v>
      </c>
    </row>
    <row r="94" spans="1:7">
      <c r="A94" s="177">
        <v>39063</v>
      </c>
      <c r="B94" s="178" t="s">
        <v>65</v>
      </c>
      <c r="C94" s="39" t="s">
        <v>188</v>
      </c>
      <c r="D94" s="39" t="s">
        <v>246</v>
      </c>
      <c r="E94" s="178">
        <v>288</v>
      </c>
      <c r="F94" s="179">
        <v>18</v>
      </c>
      <c r="G94" s="41">
        <v>5184</v>
      </c>
    </row>
    <row r="95" spans="1:7">
      <c r="A95" s="177">
        <v>39066</v>
      </c>
      <c r="B95" s="178" t="s">
        <v>65</v>
      </c>
      <c r="C95" s="39" t="s">
        <v>190</v>
      </c>
      <c r="D95" s="39" t="s">
        <v>247</v>
      </c>
      <c r="E95" s="178">
        <v>305</v>
      </c>
      <c r="F95" s="179">
        <v>24</v>
      </c>
      <c r="G95" s="41">
        <v>7320</v>
      </c>
    </row>
    <row r="96" spans="1:7">
      <c r="A96" s="177">
        <v>39066</v>
      </c>
      <c r="B96" s="178" t="s">
        <v>106</v>
      </c>
      <c r="C96" s="39" t="s">
        <v>187</v>
      </c>
      <c r="D96" s="39" t="s">
        <v>245</v>
      </c>
      <c r="E96" s="178">
        <v>209</v>
      </c>
      <c r="F96" s="179">
        <v>12</v>
      </c>
      <c r="G96" s="41">
        <v>2508</v>
      </c>
    </row>
    <row r="97" spans="1:7">
      <c r="A97" s="177">
        <v>39067</v>
      </c>
      <c r="B97" s="178" t="s">
        <v>106</v>
      </c>
      <c r="C97" s="39" t="s">
        <v>187</v>
      </c>
      <c r="D97" s="39" t="s">
        <v>191</v>
      </c>
      <c r="E97" s="178">
        <v>209</v>
      </c>
      <c r="F97" s="179">
        <v>3</v>
      </c>
      <c r="G97" s="41">
        <v>627</v>
      </c>
    </row>
    <row r="98" spans="1:7">
      <c r="A98" s="177">
        <v>39067</v>
      </c>
      <c r="B98" s="178" t="s">
        <v>106</v>
      </c>
      <c r="C98" s="39" t="s">
        <v>189</v>
      </c>
      <c r="D98" s="39" t="s">
        <v>246</v>
      </c>
      <c r="E98" s="178">
        <v>276</v>
      </c>
      <c r="F98" s="179">
        <v>24</v>
      </c>
      <c r="G98" s="41">
        <v>6624</v>
      </c>
    </row>
    <row r="99" spans="1:7">
      <c r="A99" s="177">
        <v>39069</v>
      </c>
      <c r="B99" s="178" t="s">
        <v>53</v>
      </c>
      <c r="C99" s="39" t="s">
        <v>190</v>
      </c>
      <c r="D99" s="39" t="s">
        <v>244</v>
      </c>
      <c r="E99" s="178">
        <v>305</v>
      </c>
      <c r="F99" s="179">
        <v>12</v>
      </c>
      <c r="G99" s="41">
        <v>3660</v>
      </c>
    </row>
    <row r="100" spans="1:7">
      <c r="A100" s="177">
        <v>39074</v>
      </c>
      <c r="B100" s="178" t="s">
        <v>53</v>
      </c>
      <c r="C100" s="39" t="s">
        <v>187</v>
      </c>
      <c r="D100" s="39" t="s">
        <v>243</v>
      </c>
      <c r="E100" s="178">
        <v>209</v>
      </c>
      <c r="F100" s="179">
        <v>6</v>
      </c>
      <c r="G100" s="41">
        <v>1254</v>
      </c>
    </row>
    <row r="101" spans="1:7">
      <c r="A101" s="177">
        <v>39082</v>
      </c>
      <c r="B101" s="178" t="s">
        <v>65</v>
      </c>
      <c r="C101" s="39" t="s">
        <v>188</v>
      </c>
      <c r="D101" s="39" t="s">
        <v>245</v>
      </c>
      <c r="E101" s="178">
        <v>288</v>
      </c>
      <c r="F101" s="179">
        <v>20</v>
      </c>
      <c r="G101" s="41">
        <v>5760</v>
      </c>
    </row>
    <row r="102" spans="1:7" ht="17.25" thickBot="1">
      <c r="A102" s="180">
        <v>39082</v>
      </c>
      <c r="B102" s="181" t="s">
        <v>53</v>
      </c>
      <c r="C102" s="182" t="s">
        <v>188</v>
      </c>
      <c r="D102" s="182" t="s">
        <v>246</v>
      </c>
      <c r="E102" s="181">
        <v>288</v>
      </c>
      <c r="F102" s="183">
        <v>34</v>
      </c>
      <c r="G102" s="45">
        <v>9792</v>
      </c>
    </row>
    <row r="103" spans="1:7" ht="17.25" thickTop="1"/>
  </sheetData>
  <phoneticPr fontId="3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C9" sqref="C9"/>
    </sheetView>
  </sheetViews>
  <sheetFormatPr defaultRowHeight="15"/>
  <cols>
    <col min="1" max="1" width="14.375" style="4" bestFit="1" customWidth="1"/>
    <col min="2" max="4" width="7.625" style="4" bestFit="1" customWidth="1"/>
    <col min="5" max="5" width="6.75" style="4" bestFit="1" customWidth="1"/>
    <col min="6" max="16384" width="9" style="4"/>
  </cols>
  <sheetData>
    <row r="3" spans="1:5">
      <c r="A3" s="1" t="s">
        <v>9</v>
      </c>
      <c r="B3" s="1" t="s">
        <v>1</v>
      </c>
      <c r="C3" s="2"/>
      <c r="D3" s="2"/>
      <c r="E3" s="3"/>
    </row>
    <row r="4" spans="1:5">
      <c r="A4" s="1" t="s">
        <v>10</v>
      </c>
      <c r="B4" s="1" t="s">
        <v>3</v>
      </c>
      <c r="C4" s="5" t="s">
        <v>4</v>
      </c>
      <c r="D4" s="5" t="s">
        <v>11</v>
      </c>
      <c r="E4" s="6" t="s">
        <v>5</v>
      </c>
    </row>
    <row r="5" spans="1:5">
      <c r="A5" s="1" t="s">
        <v>12</v>
      </c>
      <c r="B5" s="18">
        <v>271</v>
      </c>
      <c r="C5" s="19">
        <v>200</v>
      </c>
      <c r="D5" s="19">
        <v>25</v>
      </c>
      <c r="E5" s="20">
        <v>496</v>
      </c>
    </row>
    <row r="6" spans="1:5">
      <c r="A6" s="10" t="s">
        <v>13</v>
      </c>
      <c r="B6" s="21">
        <v>61</v>
      </c>
      <c r="C6" s="22">
        <v>100</v>
      </c>
      <c r="D6" s="22">
        <v>15</v>
      </c>
      <c r="E6" s="23">
        <v>176</v>
      </c>
    </row>
    <row r="7" spans="1:5">
      <c r="A7" s="10" t="s">
        <v>14</v>
      </c>
      <c r="B7" s="21">
        <v>185</v>
      </c>
      <c r="C7" s="22">
        <v>142</v>
      </c>
      <c r="D7" s="22">
        <v>258</v>
      </c>
      <c r="E7" s="23">
        <v>585</v>
      </c>
    </row>
    <row r="8" spans="1:5">
      <c r="A8" s="10" t="s">
        <v>15</v>
      </c>
      <c r="B8" s="21">
        <v>246</v>
      </c>
      <c r="C8" s="22">
        <v>393</v>
      </c>
      <c r="D8" s="22">
        <v>159</v>
      </c>
      <c r="E8" s="23">
        <v>798</v>
      </c>
    </row>
    <row r="9" spans="1:5">
      <c r="A9" s="14" t="s">
        <v>5</v>
      </c>
      <c r="B9" s="24">
        <v>763</v>
      </c>
      <c r="C9" s="25">
        <v>835</v>
      </c>
      <c r="D9" s="25">
        <v>457</v>
      </c>
      <c r="E9" s="26">
        <v>2055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C9" sqref="C9"/>
    </sheetView>
  </sheetViews>
  <sheetFormatPr defaultColWidth="14.625" defaultRowHeight="16.5"/>
  <cols>
    <col min="1" max="1" width="14.75" style="31" bestFit="1" customWidth="1"/>
    <col min="2" max="2" width="8.375" style="46" bestFit="1" customWidth="1"/>
    <col min="3" max="4" width="6.125" style="47" bestFit="1" customWidth="1"/>
    <col min="5" max="5" width="6.25" style="47" bestFit="1" customWidth="1"/>
    <col min="6" max="6" width="8.375" style="47" bestFit="1" customWidth="1"/>
    <col min="7" max="7" width="9" style="47" bestFit="1" customWidth="1"/>
    <col min="8" max="16384" width="14.625" style="31"/>
  </cols>
  <sheetData>
    <row r="1" spans="1:7" ht="26.25" thickBot="1">
      <c r="A1" s="27" t="s">
        <v>16</v>
      </c>
      <c r="B1" s="28"/>
      <c r="C1" s="29"/>
      <c r="D1" s="29"/>
      <c r="E1" s="29"/>
      <c r="F1" s="29"/>
      <c r="G1" s="30"/>
    </row>
    <row r="2" spans="1:7" ht="17.25" thickTop="1">
      <c r="A2" s="32" t="s">
        <v>17</v>
      </c>
      <c r="B2" s="33" t="s">
        <v>2</v>
      </c>
      <c r="C2" s="33" t="s">
        <v>10</v>
      </c>
      <c r="D2" s="33" t="s">
        <v>1</v>
      </c>
      <c r="E2" s="34" t="s">
        <v>18</v>
      </c>
      <c r="F2" s="34" t="s">
        <v>19</v>
      </c>
      <c r="G2" s="35" t="s">
        <v>20</v>
      </c>
    </row>
    <row r="3" spans="1:7">
      <c r="A3" s="36">
        <v>37622</v>
      </c>
      <c r="B3" s="37" t="s">
        <v>21</v>
      </c>
      <c r="C3" s="38" t="s">
        <v>14</v>
      </c>
      <c r="D3" s="38" t="s">
        <v>11</v>
      </c>
      <c r="E3" s="39">
        <v>20</v>
      </c>
      <c r="F3" s="40">
        <v>24</v>
      </c>
      <c r="G3" s="41">
        <f t="shared" ref="G3:G66" si="0">F3*E3</f>
        <v>480</v>
      </c>
    </row>
    <row r="4" spans="1:7">
      <c r="A4" s="36">
        <v>37627</v>
      </c>
      <c r="B4" s="37" t="s">
        <v>21</v>
      </c>
      <c r="C4" s="38" t="s">
        <v>14</v>
      </c>
      <c r="D4" s="38" t="s">
        <v>4</v>
      </c>
      <c r="E4" s="39">
        <v>20</v>
      </c>
      <c r="F4" s="40">
        <v>24</v>
      </c>
      <c r="G4" s="41">
        <f t="shared" si="0"/>
        <v>480</v>
      </c>
    </row>
    <row r="5" spans="1:7">
      <c r="A5" s="36">
        <v>37628</v>
      </c>
      <c r="B5" s="37" t="s">
        <v>7</v>
      </c>
      <c r="C5" s="38" t="s">
        <v>15</v>
      </c>
      <c r="D5" s="38" t="s">
        <v>3</v>
      </c>
      <c r="E5" s="39">
        <v>12</v>
      </c>
      <c r="F5" s="40">
        <v>16</v>
      </c>
      <c r="G5" s="41">
        <f t="shared" si="0"/>
        <v>192</v>
      </c>
    </row>
    <row r="6" spans="1:7">
      <c r="A6" s="36">
        <v>37630</v>
      </c>
      <c r="B6" s="37" t="s">
        <v>22</v>
      </c>
      <c r="C6" s="38" t="s">
        <v>12</v>
      </c>
      <c r="D6" s="38" t="s">
        <v>3</v>
      </c>
      <c r="E6" s="39">
        <v>18</v>
      </c>
      <c r="F6" s="40">
        <v>22</v>
      </c>
      <c r="G6" s="41">
        <f t="shared" si="0"/>
        <v>396</v>
      </c>
    </row>
    <row r="7" spans="1:7">
      <c r="A7" s="36">
        <v>37632</v>
      </c>
      <c r="B7" s="37" t="s">
        <v>7</v>
      </c>
      <c r="C7" s="38" t="s">
        <v>15</v>
      </c>
      <c r="D7" s="38" t="s">
        <v>4</v>
      </c>
      <c r="E7" s="39">
        <v>12</v>
      </c>
      <c r="F7" s="40">
        <v>17</v>
      </c>
      <c r="G7" s="41">
        <f t="shared" si="0"/>
        <v>204</v>
      </c>
    </row>
    <row r="8" spans="1:7">
      <c r="A8" s="36">
        <v>37632</v>
      </c>
      <c r="B8" s="37" t="s">
        <v>21</v>
      </c>
      <c r="C8" s="38" t="s">
        <v>14</v>
      </c>
      <c r="D8" s="38" t="s">
        <v>3</v>
      </c>
      <c r="E8" s="39">
        <v>20</v>
      </c>
      <c r="F8" s="40">
        <v>14</v>
      </c>
      <c r="G8" s="41">
        <f t="shared" si="0"/>
        <v>280</v>
      </c>
    </row>
    <row r="9" spans="1:7">
      <c r="A9" s="36">
        <v>37635</v>
      </c>
      <c r="B9" s="37" t="s">
        <v>21</v>
      </c>
      <c r="C9" s="38" t="s">
        <v>14</v>
      </c>
      <c r="D9" s="38" t="s">
        <v>3</v>
      </c>
      <c r="E9" s="39">
        <v>20</v>
      </c>
      <c r="F9" s="40">
        <v>12</v>
      </c>
      <c r="G9" s="41">
        <f t="shared" si="0"/>
        <v>240</v>
      </c>
    </row>
    <row r="10" spans="1:7">
      <c r="A10" s="36">
        <v>37638</v>
      </c>
      <c r="B10" s="37" t="s">
        <v>21</v>
      </c>
      <c r="C10" s="38" t="s">
        <v>15</v>
      </c>
      <c r="D10" s="38" t="s">
        <v>4</v>
      </c>
      <c r="E10" s="39">
        <v>12</v>
      </c>
      <c r="F10" s="40">
        <v>24</v>
      </c>
      <c r="G10" s="41">
        <f t="shared" si="0"/>
        <v>288</v>
      </c>
    </row>
    <row r="11" spans="1:7">
      <c r="A11" s="36">
        <v>37639</v>
      </c>
      <c r="B11" s="37" t="s">
        <v>22</v>
      </c>
      <c r="C11" s="38" t="s">
        <v>12</v>
      </c>
      <c r="D11" s="38" t="s">
        <v>4</v>
      </c>
      <c r="E11" s="39">
        <v>18</v>
      </c>
      <c r="F11" s="40">
        <v>22</v>
      </c>
      <c r="G11" s="41">
        <f t="shared" si="0"/>
        <v>396</v>
      </c>
    </row>
    <row r="12" spans="1:7">
      <c r="A12" s="36">
        <v>37640</v>
      </c>
      <c r="B12" s="37" t="s">
        <v>23</v>
      </c>
      <c r="C12" s="38" t="s">
        <v>15</v>
      </c>
      <c r="D12" s="38" t="s">
        <v>3</v>
      </c>
      <c r="E12" s="39">
        <v>12</v>
      </c>
      <c r="F12" s="40">
        <v>25</v>
      </c>
      <c r="G12" s="41">
        <f t="shared" si="0"/>
        <v>300</v>
      </c>
    </row>
    <row r="13" spans="1:7">
      <c r="A13" s="36">
        <v>37643</v>
      </c>
      <c r="B13" s="37" t="s">
        <v>23</v>
      </c>
      <c r="C13" s="38" t="s">
        <v>15</v>
      </c>
      <c r="D13" s="38" t="s">
        <v>3</v>
      </c>
      <c r="E13" s="39">
        <v>12</v>
      </c>
      <c r="F13" s="40">
        <v>13</v>
      </c>
      <c r="G13" s="41">
        <f t="shared" si="0"/>
        <v>156</v>
      </c>
    </row>
    <row r="14" spans="1:7">
      <c r="A14" s="36">
        <v>37644</v>
      </c>
      <c r="B14" s="37" t="s">
        <v>21</v>
      </c>
      <c r="C14" s="38" t="s">
        <v>13</v>
      </c>
      <c r="D14" s="38" t="s">
        <v>4</v>
      </c>
      <c r="E14" s="39">
        <v>15</v>
      </c>
      <c r="F14" s="40">
        <v>22</v>
      </c>
      <c r="G14" s="41">
        <f t="shared" si="0"/>
        <v>330</v>
      </c>
    </row>
    <row r="15" spans="1:7">
      <c r="A15" s="36">
        <v>37646</v>
      </c>
      <c r="B15" s="37" t="s">
        <v>21</v>
      </c>
      <c r="C15" s="38" t="s">
        <v>12</v>
      </c>
      <c r="D15" s="38" t="s">
        <v>3</v>
      </c>
      <c r="E15" s="39">
        <v>18</v>
      </c>
      <c r="F15" s="40">
        <v>19</v>
      </c>
      <c r="G15" s="41">
        <f t="shared" si="0"/>
        <v>342</v>
      </c>
    </row>
    <row r="16" spans="1:7">
      <c r="A16" s="36">
        <v>37658</v>
      </c>
      <c r="B16" s="37" t="s">
        <v>22</v>
      </c>
      <c r="C16" s="38" t="s">
        <v>14</v>
      </c>
      <c r="D16" s="38" t="s">
        <v>3</v>
      </c>
      <c r="E16" s="39">
        <v>20</v>
      </c>
      <c r="F16" s="40">
        <v>12</v>
      </c>
      <c r="G16" s="41">
        <f t="shared" si="0"/>
        <v>240</v>
      </c>
    </row>
    <row r="17" spans="1:7">
      <c r="A17" s="36">
        <v>37662</v>
      </c>
      <c r="B17" s="37" t="s">
        <v>22</v>
      </c>
      <c r="C17" s="38" t="s">
        <v>15</v>
      </c>
      <c r="D17" s="38" t="s">
        <v>11</v>
      </c>
      <c r="E17" s="39">
        <v>12</v>
      </c>
      <c r="F17" s="40">
        <v>24</v>
      </c>
      <c r="G17" s="41">
        <f t="shared" si="0"/>
        <v>288</v>
      </c>
    </row>
    <row r="18" spans="1:7">
      <c r="A18" s="36">
        <v>37665</v>
      </c>
      <c r="B18" s="37" t="s">
        <v>7</v>
      </c>
      <c r="C18" s="38" t="s">
        <v>12</v>
      </c>
      <c r="D18" s="38" t="s">
        <v>3</v>
      </c>
      <c r="E18" s="39">
        <v>18</v>
      </c>
      <c r="F18" s="40">
        <v>12</v>
      </c>
      <c r="G18" s="41">
        <f t="shared" si="0"/>
        <v>216</v>
      </c>
    </row>
    <row r="19" spans="1:7">
      <c r="A19" s="36">
        <v>37670</v>
      </c>
      <c r="B19" s="37" t="s">
        <v>7</v>
      </c>
      <c r="C19" s="38" t="s">
        <v>15</v>
      </c>
      <c r="D19" s="38" t="s">
        <v>4</v>
      </c>
      <c r="E19" s="39">
        <v>12</v>
      </c>
      <c r="F19" s="40">
        <v>24</v>
      </c>
      <c r="G19" s="41">
        <f t="shared" si="0"/>
        <v>288</v>
      </c>
    </row>
    <row r="20" spans="1:7">
      <c r="A20" s="36">
        <v>37678</v>
      </c>
      <c r="B20" s="37" t="s">
        <v>7</v>
      </c>
      <c r="C20" s="38" t="s">
        <v>15</v>
      </c>
      <c r="D20" s="38" t="s">
        <v>4</v>
      </c>
      <c r="E20" s="39">
        <v>12</v>
      </c>
      <c r="F20" s="40">
        <v>29</v>
      </c>
      <c r="G20" s="41">
        <f t="shared" si="0"/>
        <v>348</v>
      </c>
    </row>
    <row r="21" spans="1:7">
      <c r="A21" s="36">
        <v>37678</v>
      </c>
      <c r="B21" s="37" t="s">
        <v>22</v>
      </c>
      <c r="C21" s="38" t="s">
        <v>14</v>
      </c>
      <c r="D21" s="38" t="s">
        <v>3</v>
      </c>
      <c r="E21" s="39">
        <v>20</v>
      </c>
      <c r="F21" s="40">
        <v>16</v>
      </c>
      <c r="G21" s="41">
        <f t="shared" si="0"/>
        <v>320</v>
      </c>
    </row>
    <row r="22" spans="1:7">
      <c r="A22" s="36">
        <v>37679</v>
      </c>
      <c r="B22" s="37" t="s">
        <v>7</v>
      </c>
      <c r="C22" s="38" t="s">
        <v>13</v>
      </c>
      <c r="D22" s="38" t="s">
        <v>4</v>
      </c>
      <c r="E22" s="39">
        <v>15</v>
      </c>
      <c r="F22" s="40">
        <v>16</v>
      </c>
      <c r="G22" s="41">
        <f t="shared" si="0"/>
        <v>240</v>
      </c>
    </row>
    <row r="23" spans="1:7">
      <c r="A23" s="36">
        <v>37680</v>
      </c>
      <c r="B23" s="37" t="s">
        <v>7</v>
      </c>
      <c r="C23" s="38" t="s">
        <v>15</v>
      </c>
      <c r="D23" s="38" t="s">
        <v>4</v>
      </c>
      <c r="E23" s="39">
        <v>12</v>
      </c>
      <c r="F23" s="40">
        <v>22</v>
      </c>
      <c r="G23" s="41">
        <f t="shared" si="0"/>
        <v>264</v>
      </c>
    </row>
    <row r="24" spans="1:7">
      <c r="A24" s="36">
        <v>37683</v>
      </c>
      <c r="B24" s="37" t="s">
        <v>21</v>
      </c>
      <c r="C24" s="38" t="s">
        <v>14</v>
      </c>
      <c r="D24" s="38" t="s">
        <v>4</v>
      </c>
      <c r="E24" s="39">
        <v>20</v>
      </c>
      <c r="F24" s="40">
        <v>24</v>
      </c>
      <c r="G24" s="41">
        <f t="shared" si="0"/>
        <v>480</v>
      </c>
    </row>
    <row r="25" spans="1:7">
      <c r="A25" s="36">
        <v>37697</v>
      </c>
      <c r="B25" s="37" t="s">
        <v>21</v>
      </c>
      <c r="C25" s="38" t="s">
        <v>13</v>
      </c>
      <c r="D25" s="38" t="s">
        <v>11</v>
      </c>
      <c r="E25" s="39">
        <v>15</v>
      </c>
      <c r="F25" s="40">
        <v>15</v>
      </c>
      <c r="G25" s="41">
        <f t="shared" si="0"/>
        <v>225</v>
      </c>
    </row>
    <row r="26" spans="1:7">
      <c r="A26" s="36">
        <v>37702</v>
      </c>
      <c r="B26" s="37" t="s">
        <v>21</v>
      </c>
      <c r="C26" s="38" t="s">
        <v>15</v>
      </c>
      <c r="D26" s="38" t="s">
        <v>3</v>
      </c>
      <c r="E26" s="39">
        <v>12</v>
      </c>
      <c r="F26" s="40">
        <v>22</v>
      </c>
      <c r="G26" s="41">
        <f t="shared" si="0"/>
        <v>264</v>
      </c>
    </row>
    <row r="27" spans="1:7">
      <c r="A27" s="36">
        <v>37704</v>
      </c>
      <c r="B27" s="37" t="s">
        <v>21</v>
      </c>
      <c r="C27" s="38" t="s">
        <v>14</v>
      </c>
      <c r="D27" s="38" t="s">
        <v>3</v>
      </c>
      <c r="E27" s="39">
        <v>20</v>
      </c>
      <c r="F27" s="40">
        <v>22</v>
      </c>
      <c r="G27" s="41">
        <f t="shared" si="0"/>
        <v>440</v>
      </c>
    </row>
    <row r="28" spans="1:7">
      <c r="A28" s="36">
        <v>37711</v>
      </c>
      <c r="B28" s="37" t="s">
        <v>23</v>
      </c>
      <c r="C28" s="38" t="s">
        <v>15</v>
      </c>
      <c r="D28" s="38" t="s">
        <v>4</v>
      </c>
      <c r="E28" s="39">
        <v>12</v>
      </c>
      <c r="F28" s="40">
        <v>42</v>
      </c>
      <c r="G28" s="41">
        <f t="shared" si="0"/>
        <v>504</v>
      </c>
    </row>
    <row r="29" spans="1:7">
      <c r="A29" s="36">
        <v>37714</v>
      </c>
      <c r="B29" s="37" t="s">
        <v>23</v>
      </c>
      <c r="C29" s="38" t="s">
        <v>12</v>
      </c>
      <c r="D29" s="38" t="s">
        <v>4</v>
      </c>
      <c r="E29" s="39">
        <v>18</v>
      </c>
      <c r="F29" s="40">
        <v>22</v>
      </c>
      <c r="G29" s="41">
        <f t="shared" si="0"/>
        <v>396</v>
      </c>
    </row>
    <row r="30" spans="1:7">
      <c r="A30" s="36">
        <v>37717</v>
      </c>
      <c r="B30" s="37" t="s">
        <v>21</v>
      </c>
      <c r="C30" s="38" t="s">
        <v>15</v>
      </c>
      <c r="D30" s="38" t="s">
        <v>3</v>
      </c>
      <c r="E30" s="39">
        <v>12</v>
      </c>
      <c r="F30" s="40">
        <v>16</v>
      </c>
      <c r="G30" s="41">
        <f t="shared" si="0"/>
        <v>192</v>
      </c>
    </row>
    <row r="31" spans="1:7">
      <c r="A31" s="36">
        <v>37720</v>
      </c>
      <c r="B31" s="37" t="s">
        <v>21</v>
      </c>
      <c r="C31" s="38" t="s">
        <v>12</v>
      </c>
      <c r="D31" s="38" t="s">
        <v>3</v>
      </c>
      <c r="E31" s="39">
        <v>18</v>
      </c>
      <c r="F31" s="40">
        <v>16</v>
      </c>
      <c r="G31" s="41">
        <f t="shared" si="0"/>
        <v>288</v>
      </c>
    </row>
    <row r="32" spans="1:7">
      <c r="A32" s="36">
        <v>37727</v>
      </c>
      <c r="B32" s="37" t="s">
        <v>7</v>
      </c>
      <c r="C32" s="38" t="s">
        <v>14</v>
      </c>
      <c r="D32" s="38" t="s">
        <v>11</v>
      </c>
      <c r="E32" s="39">
        <v>20</v>
      </c>
      <c r="F32" s="40">
        <v>23</v>
      </c>
      <c r="G32" s="41">
        <f t="shared" si="0"/>
        <v>460</v>
      </c>
    </row>
    <row r="33" spans="1:7">
      <c r="A33" s="36">
        <v>37729</v>
      </c>
      <c r="B33" s="37" t="s">
        <v>22</v>
      </c>
      <c r="C33" s="38" t="s">
        <v>15</v>
      </c>
      <c r="D33" s="38" t="s">
        <v>11</v>
      </c>
      <c r="E33" s="39">
        <v>12</v>
      </c>
      <c r="F33" s="40">
        <v>15</v>
      </c>
      <c r="G33" s="41">
        <f t="shared" si="0"/>
        <v>180</v>
      </c>
    </row>
    <row r="34" spans="1:7">
      <c r="A34" s="36">
        <v>37734</v>
      </c>
      <c r="B34" s="37" t="s">
        <v>23</v>
      </c>
      <c r="C34" s="38" t="s">
        <v>14</v>
      </c>
      <c r="D34" s="38" t="s">
        <v>3</v>
      </c>
      <c r="E34" s="39">
        <v>20</v>
      </c>
      <c r="F34" s="40">
        <v>15</v>
      </c>
      <c r="G34" s="41">
        <f t="shared" si="0"/>
        <v>300</v>
      </c>
    </row>
    <row r="35" spans="1:7">
      <c r="A35" s="36">
        <v>37737</v>
      </c>
      <c r="B35" s="37" t="s">
        <v>7</v>
      </c>
      <c r="C35" s="38" t="s">
        <v>15</v>
      </c>
      <c r="D35" s="38" t="s">
        <v>4</v>
      </c>
      <c r="E35" s="39">
        <v>12</v>
      </c>
      <c r="F35" s="40">
        <v>24</v>
      </c>
      <c r="G35" s="41">
        <f t="shared" si="0"/>
        <v>288</v>
      </c>
    </row>
    <row r="36" spans="1:7">
      <c r="A36" s="36">
        <v>37747</v>
      </c>
      <c r="B36" s="37" t="s">
        <v>7</v>
      </c>
      <c r="C36" s="38" t="s">
        <v>14</v>
      </c>
      <c r="D36" s="38" t="s">
        <v>11</v>
      </c>
      <c r="E36" s="39">
        <v>20</v>
      </c>
      <c r="F36" s="40">
        <v>22</v>
      </c>
      <c r="G36" s="41">
        <f t="shared" si="0"/>
        <v>440</v>
      </c>
    </row>
    <row r="37" spans="1:7">
      <c r="A37" s="36">
        <v>37747</v>
      </c>
      <c r="B37" s="37" t="s">
        <v>21</v>
      </c>
      <c r="C37" s="38" t="s">
        <v>12</v>
      </c>
      <c r="D37" s="38" t="s">
        <v>4</v>
      </c>
      <c r="E37" s="39">
        <v>18</v>
      </c>
      <c r="F37" s="40">
        <v>18</v>
      </c>
      <c r="G37" s="41">
        <f t="shared" si="0"/>
        <v>324</v>
      </c>
    </row>
    <row r="38" spans="1:7">
      <c r="A38" s="36">
        <v>37751</v>
      </c>
      <c r="B38" s="37" t="s">
        <v>7</v>
      </c>
      <c r="C38" s="38" t="s">
        <v>15</v>
      </c>
      <c r="D38" s="38" t="s">
        <v>11</v>
      </c>
      <c r="E38" s="39">
        <v>12</v>
      </c>
      <c r="F38" s="40">
        <v>22</v>
      </c>
      <c r="G38" s="41">
        <f t="shared" si="0"/>
        <v>264</v>
      </c>
    </row>
    <row r="39" spans="1:7">
      <c r="A39" s="36">
        <v>37758</v>
      </c>
      <c r="B39" s="37" t="s">
        <v>21</v>
      </c>
      <c r="C39" s="38" t="s">
        <v>15</v>
      </c>
      <c r="D39" s="38" t="s">
        <v>11</v>
      </c>
      <c r="E39" s="39">
        <v>12</v>
      </c>
      <c r="F39" s="40">
        <v>24</v>
      </c>
      <c r="G39" s="41">
        <f t="shared" si="0"/>
        <v>288</v>
      </c>
    </row>
    <row r="40" spans="1:7">
      <c r="A40" s="36">
        <v>37761</v>
      </c>
      <c r="B40" s="37" t="s">
        <v>7</v>
      </c>
      <c r="C40" s="38" t="s">
        <v>15</v>
      </c>
      <c r="D40" s="38" t="s">
        <v>3</v>
      </c>
      <c r="E40" s="39">
        <v>12</v>
      </c>
      <c r="F40" s="40">
        <v>24</v>
      </c>
      <c r="G40" s="41">
        <f t="shared" si="0"/>
        <v>288</v>
      </c>
    </row>
    <row r="41" spans="1:7">
      <c r="A41" s="36">
        <v>37762</v>
      </c>
      <c r="B41" s="37" t="s">
        <v>7</v>
      </c>
      <c r="C41" s="38" t="s">
        <v>15</v>
      </c>
      <c r="D41" s="38" t="s">
        <v>11</v>
      </c>
      <c r="E41" s="39">
        <v>12</v>
      </c>
      <c r="F41" s="40">
        <v>22</v>
      </c>
      <c r="G41" s="41">
        <f t="shared" si="0"/>
        <v>264</v>
      </c>
    </row>
    <row r="42" spans="1:7">
      <c r="A42" s="36">
        <v>37762</v>
      </c>
      <c r="B42" s="37" t="s">
        <v>21</v>
      </c>
      <c r="C42" s="38" t="s">
        <v>14</v>
      </c>
      <c r="D42" s="38" t="s">
        <v>11</v>
      </c>
      <c r="E42" s="39">
        <v>20</v>
      </c>
      <c r="F42" s="40">
        <v>22</v>
      </c>
      <c r="G42" s="41">
        <f t="shared" si="0"/>
        <v>440</v>
      </c>
    </row>
    <row r="43" spans="1:7">
      <c r="A43" s="36">
        <v>37768</v>
      </c>
      <c r="B43" s="37" t="s">
        <v>22</v>
      </c>
      <c r="C43" s="38" t="s">
        <v>15</v>
      </c>
      <c r="D43" s="38" t="s">
        <v>11</v>
      </c>
      <c r="E43" s="39">
        <v>12</v>
      </c>
      <c r="F43" s="40">
        <v>12</v>
      </c>
      <c r="G43" s="41">
        <f t="shared" si="0"/>
        <v>144</v>
      </c>
    </row>
    <row r="44" spans="1:7">
      <c r="A44" s="36">
        <v>37768</v>
      </c>
      <c r="B44" s="37" t="s">
        <v>7</v>
      </c>
      <c r="C44" s="38" t="s">
        <v>12</v>
      </c>
      <c r="D44" s="38" t="s">
        <v>4</v>
      </c>
      <c r="E44" s="39">
        <v>18</v>
      </c>
      <c r="F44" s="40">
        <v>16</v>
      </c>
      <c r="G44" s="41">
        <f t="shared" si="0"/>
        <v>288</v>
      </c>
    </row>
    <row r="45" spans="1:7">
      <c r="A45" s="36">
        <v>37771</v>
      </c>
      <c r="B45" s="37" t="s">
        <v>21</v>
      </c>
      <c r="C45" s="38" t="s">
        <v>13</v>
      </c>
      <c r="D45" s="38" t="s">
        <v>3</v>
      </c>
      <c r="E45" s="39">
        <v>15</v>
      </c>
      <c r="F45" s="40">
        <v>16</v>
      </c>
      <c r="G45" s="41">
        <f t="shared" si="0"/>
        <v>240</v>
      </c>
    </row>
    <row r="46" spans="1:7">
      <c r="A46" s="36">
        <v>37774</v>
      </c>
      <c r="B46" s="37" t="s">
        <v>7</v>
      </c>
      <c r="C46" s="38" t="s">
        <v>15</v>
      </c>
      <c r="D46" s="38" t="s">
        <v>3</v>
      </c>
      <c r="E46" s="39">
        <v>12</v>
      </c>
      <c r="F46" s="40">
        <v>24</v>
      </c>
      <c r="G46" s="41">
        <f t="shared" si="0"/>
        <v>288</v>
      </c>
    </row>
    <row r="47" spans="1:7">
      <c r="A47" s="36">
        <v>37774</v>
      </c>
      <c r="B47" s="37" t="s">
        <v>23</v>
      </c>
      <c r="C47" s="38" t="s">
        <v>12</v>
      </c>
      <c r="D47" s="38" t="s">
        <v>3</v>
      </c>
      <c r="E47" s="39">
        <v>18</v>
      </c>
      <c r="F47" s="40">
        <v>25</v>
      </c>
      <c r="G47" s="41">
        <f t="shared" si="0"/>
        <v>450</v>
      </c>
    </row>
    <row r="48" spans="1:7">
      <c r="A48" s="36">
        <v>37786</v>
      </c>
      <c r="B48" s="37" t="s">
        <v>7</v>
      </c>
      <c r="C48" s="38" t="s">
        <v>14</v>
      </c>
      <c r="D48" s="38" t="s">
        <v>11</v>
      </c>
      <c r="E48" s="39">
        <v>20</v>
      </c>
      <c r="F48" s="40">
        <v>16</v>
      </c>
      <c r="G48" s="41">
        <f t="shared" si="0"/>
        <v>320</v>
      </c>
    </row>
    <row r="49" spans="1:7">
      <c r="A49" s="36">
        <v>37786</v>
      </c>
      <c r="B49" s="37" t="s">
        <v>7</v>
      </c>
      <c r="C49" s="38" t="s">
        <v>14</v>
      </c>
      <c r="D49" s="38" t="s">
        <v>4</v>
      </c>
      <c r="E49" s="39">
        <v>20</v>
      </c>
      <c r="F49" s="40">
        <v>24</v>
      </c>
      <c r="G49" s="41">
        <f t="shared" si="0"/>
        <v>480</v>
      </c>
    </row>
    <row r="50" spans="1:7">
      <c r="A50" s="36">
        <v>37787</v>
      </c>
      <c r="B50" s="37" t="s">
        <v>7</v>
      </c>
      <c r="C50" s="38" t="s">
        <v>13</v>
      </c>
      <c r="D50" s="38" t="s">
        <v>3</v>
      </c>
      <c r="E50" s="39">
        <v>15</v>
      </c>
      <c r="F50" s="40">
        <v>16</v>
      </c>
      <c r="G50" s="41">
        <f t="shared" si="0"/>
        <v>240</v>
      </c>
    </row>
    <row r="51" spans="1:7">
      <c r="A51" s="36">
        <v>37792</v>
      </c>
      <c r="B51" s="37" t="s">
        <v>21</v>
      </c>
      <c r="C51" s="38" t="s">
        <v>12</v>
      </c>
      <c r="D51" s="38" t="s">
        <v>4</v>
      </c>
      <c r="E51" s="39">
        <v>18</v>
      </c>
      <c r="F51" s="40">
        <v>16</v>
      </c>
      <c r="G51" s="41">
        <f t="shared" si="0"/>
        <v>288</v>
      </c>
    </row>
    <row r="52" spans="1:7">
      <c r="A52" s="36">
        <v>37792</v>
      </c>
      <c r="B52" s="37" t="s">
        <v>7</v>
      </c>
      <c r="C52" s="38" t="s">
        <v>15</v>
      </c>
      <c r="D52" s="38" t="s">
        <v>4</v>
      </c>
      <c r="E52" s="39">
        <v>12</v>
      </c>
      <c r="F52" s="40">
        <v>16</v>
      </c>
      <c r="G52" s="41">
        <f t="shared" si="0"/>
        <v>192</v>
      </c>
    </row>
    <row r="53" spans="1:7">
      <c r="A53" s="36">
        <v>37793</v>
      </c>
      <c r="B53" s="37" t="s">
        <v>21</v>
      </c>
      <c r="C53" s="38" t="s">
        <v>15</v>
      </c>
      <c r="D53" s="38" t="s">
        <v>4</v>
      </c>
      <c r="E53" s="39">
        <v>12</v>
      </c>
      <c r="F53" s="40">
        <v>24</v>
      </c>
      <c r="G53" s="41">
        <f t="shared" si="0"/>
        <v>288</v>
      </c>
    </row>
    <row r="54" spans="1:7">
      <c r="A54" s="36">
        <v>37796</v>
      </c>
      <c r="B54" s="37" t="s">
        <v>21</v>
      </c>
      <c r="C54" s="38" t="s">
        <v>14</v>
      </c>
      <c r="D54" s="38" t="s">
        <v>11</v>
      </c>
      <c r="E54" s="39">
        <v>20</v>
      </c>
      <c r="F54" s="40">
        <v>16</v>
      </c>
      <c r="G54" s="41">
        <f t="shared" si="0"/>
        <v>320</v>
      </c>
    </row>
    <row r="55" spans="1:7">
      <c r="A55" s="36">
        <v>37797</v>
      </c>
      <c r="B55" s="37" t="s">
        <v>22</v>
      </c>
      <c r="C55" s="38" t="s">
        <v>12</v>
      </c>
      <c r="D55" s="38" t="s">
        <v>3</v>
      </c>
      <c r="E55" s="39">
        <v>18</v>
      </c>
      <c r="F55" s="40">
        <v>29</v>
      </c>
      <c r="G55" s="41">
        <f t="shared" si="0"/>
        <v>522</v>
      </c>
    </row>
    <row r="56" spans="1:7">
      <c r="A56" s="36">
        <v>37797</v>
      </c>
      <c r="B56" s="37" t="s">
        <v>23</v>
      </c>
      <c r="C56" s="38" t="s">
        <v>14</v>
      </c>
      <c r="D56" s="38" t="s">
        <v>3</v>
      </c>
      <c r="E56" s="39">
        <v>20</v>
      </c>
      <c r="F56" s="40">
        <v>10</v>
      </c>
      <c r="G56" s="41">
        <f t="shared" si="0"/>
        <v>200</v>
      </c>
    </row>
    <row r="57" spans="1:7">
      <c r="A57" s="36">
        <v>37803</v>
      </c>
      <c r="B57" s="37" t="s">
        <v>21</v>
      </c>
      <c r="C57" s="38" t="s">
        <v>12</v>
      </c>
      <c r="D57" s="38" t="s">
        <v>3</v>
      </c>
      <c r="E57" s="39">
        <v>18</v>
      </c>
      <c r="F57" s="40">
        <v>24</v>
      </c>
      <c r="G57" s="41">
        <f t="shared" si="0"/>
        <v>432</v>
      </c>
    </row>
    <row r="58" spans="1:7">
      <c r="A58" s="36">
        <v>37807</v>
      </c>
      <c r="B58" s="37" t="s">
        <v>7</v>
      </c>
      <c r="C58" s="38" t="s">
        <v>14</v>
      </c>
      <c r="D58" s="38" t="s">
        <v>11</v>
      </c>
      <c r="E58" s="39">
        <v>20</v>
      </c>
      <c r="F58" s="40">
        <v>22</v>
      </c>
      <c r="G58" s="41">
        <f t="shared" si="0"/>
        <v>440</v>
      </c>
    </row>
    <row r="59" spans="1:7">
      <c r="A59" s="36">
        <v>37808</v>
      </c>
      <c r="B59" s="37" t="s">
        <v>21</v>
      </c>
      <c r="C59" s="38" t="s">
        <v>14</v>
      </c>
      <c r="D59" s="38" t="s">
        <v>3</v>
      </c>
      <c r="E59" s="39">
        <v>20</v>
      </c>
      <c r="F59" s="40">
        <v>14</v>
      </c>
      <c r="G59" s="41">
        <f t="shared" si="0"/>
        <v>280</v>
      </c>
    </row>
    <row r="60" spans="1:7">
      <c r="A60" s="36">
        <v>37809</v>
      </c>
      <c r="B60" s="37" t="s">
        <v>22</v>
      </c>
      <c r="C60" s="38" t="s">
        <v>13</v>
      </c>
      <c r="D60" s="38" t="s">
        <v>4</v>
      </c>
      <c r="E60" s="39">
        <v>15</v>
      </c>
      <c r="F60" s="40">
        <v>22</v>
      </c>
      <c r="G60" s="41">
        <f t="shared" si="0"/>
        <v>330</v>
      </c>
    </row>
    <row r="61" spans="1:7">
      <c r="A61" s="36">
        <v>37826</v>
      </c>
      <c r="B61" s="37" t="s">
        <v>21</v>
      </c>
      <c r="C61" s="38" t="s">
        <v>15</v>
      </c>
      <c r="D61" s="38" t="s">
        <v>4</v>
      </c>
      <c r="E61" s="39">
        <v>12</v>
      </c>
      <c r="F61" s="40">
        <v>24</v>
      </c>
      <c r="G61" s="41">
        <f t="shared" si="0"/>
        <v>288</v>
      </c>
    </row>
    <row r="62" spans="1:7">
      <c r="A62" s="36">
        <v>37829</v>
      </c>
      <c r="B62" s="37" t="s">
        <v>7</v>
      </c>
      <c r="C62" s="38" t="s">
        <v>14</v>
      </c>
      <c r="D62" s="38" t="s">
        <v>4</v>
      </c>
      <c r="E62" s="39">
        <v>20</v>
      </c>
      <c r="F62" s="40">
        <v>24</v>
      </c>
      <c r="G62" s="41">
        <f t="shared" si="0"/>
        <v>480</v>
      </c>
    </row>
    <row r="63" spans="1:7" ht="17.25" thickBot="1">
      <c r="A63" s="36">
        <v>37831</v>
      </c>
      <c r="B63" s="42" t="s">
        <v>22</v>
      </c>
      <c r="C63" s="43" t="s">
        <v>12</v>
      </c>
      <c r="D63" s="43" t="s">
        <v>4</v>
      </c>
      <c r="E63" s="39">
        <v>18</v>
      </c>
      <c r="F63" s="44">
        <v>22</v>
      </c>
      <c r="G63" s="45">
        <f t="shared" si="0"/>
        <v>396</v>
      </c>
    </row>
    <row r="64" spans="1:7" ht="17.25" thickTop="1">
      <c r="A64" s="36">
        <v>37832</v>
      </c>
      <c r="B64" s="37" t="s">
        <v>23</v>
      </c>
      <c r="C64" s="38" t="s">
        <v>15</v>
      </c>
      <c r="D64" s="38" t="s">
        <v>4</v>
      </c>
      <c r="E64" s="39">
        <v>12</v>
      </c>
      <c r="F64" s="40">
        <v>21</v>
      </c>
      <c r="G64" s="41">
        <f t="shared" si="0"/>
        <v>252</v>
      </c>
    </row>
    <row r="65" spans="1:7">
      <c r="A65" s="36">
        <v>37849</v>
      </c>
      <c r="B65" s="37" t="s">
        <v>21</v>
      </c>
      <c r="C65" s="38" t="s">
        <v>15</v>
      </c>
      <c r="D65" s="38" t="s">
        <v>11</v>
      </c>
      <c r="E65" s="39">
        <v>12</v>
      </c>
      <c r="F65" s="40">
        <v>24</v>
      </c>
      <c r="G65" s="41">
        <f t="shared" si="0"/>
        <v>288</v>
      </c>
    </row>
    <row r="66" spans="1:7">
      <c r="A66" s="36">
        <v>37849</v>
      </c>
      <c r="B66" s="37" t="s">
        <v>23</v>
      </c>
      <c r="C66" s="38" t="s">
        <v>14</v>
      </c>
      <c r="D66" s="38" t="s">
        <v>3</v>
      </c>
      <c r="E66" s="39">
        <v>20</v>
      </c>
      <c r="F66" s="40">
        <v>12</v>
      </c>
      <c r="G66" s="41">
        <f t="shared" si="0"/>
        <v>240</v>
      </c>
    </row>
    <row r="67" spans="1:7">
      <c r="A67" s="36">
        <v>37850</v>
      </c>
      <c r="B67" s="37" t="s">
        <v>22</v>
      </c>
      <c r="C67" s="38" t="s">
        <v>14</v>
      </c>
      <c r="D67" s="38" t="s">
        <v>4</v>
      </c>
      <c r="E67" s="39">
        <v>20</v>
      </c>
      <c r="F67" s="40">
        <v>24</v>
      </c>
      <c r="G67" s="41">
        <f t="shared" ref="G67:G102" si="1">F67*E67</f>
        <v>480</v>
      </c>
    </row>
    <row r="68" spans="1:7">
      <c r="A68" s="36">
        <v>37858</v>
      </c>
      <c r="B68" s="37" t="s">
        <v>22</v>
      </c>
      <c r="C68" s="38" t="s">
        <v>14</v>
      </c>
      <c r="D68" s="38" t="s">
        <v>3</v>
      </c>
      <c r="E68" s="39">
        <v>20</v>
      </c>
      <c r="F68" s="40">
        <v>12</v>
      </c>
      <c r="G68" s="41">
        <f t="shared" si="1"/>
        <v>240</v>
      </c>
    </row>
    <row r="69" spans="1:7">
      <c r="A69" s="36">
        <v>37866</v>
      </c>
      <c r="B69" s="37" t="s">
        <v>21</v>
      </c>
      <c r="C69" s="38" t="s">
        <v>14</v>
      </c>
      <c r="D69" s="38" t="s">
        <v>11</v>
      </c>
      <c r="E69" s="39">
        <v>20</v>
      </c>
      <c r="F69" s="40">
        <v>24</v>
      </c>
      <c r="G69" s="41">
        <f t="shared" si="1"/>
        <v>480</v>
      </c>
    </row>
    <row r="70" spans="1:7">
      <c r="A70" s="36">
        <v>37869</v>
      </c>
      <c r="B70" s="37" t="s">
        <v>23</v>
      </c>
      <c r="C70" s="38" t="s">
        <v>14</v>
      </c>
      <c r="D70" s="38" t="s">
        <v>4</v>
      </c>
      <c r="E70" s="39">
        <v>20</v>
      </c>
      <c r="F70" s="40">
        <v>22</v>
      </c>
      <c r="G70" s="41">
        <f t="shared" si="1"/>
        <v>440</v>
      </c>
    </row>
    <row r="71" spans="1:7">
      <c r="A71" s="36">
        <v>37872</v>
      </c>
      <c r="B71" s="37" t="s">
        <v>7</v>
      </c>
      <c r="C71" s="38" t="s">
        <v>14</v>
      </c>
      <c r="D71" s="38" t="s">
        <v>3</v>
      </c>
      <c r="E71" s="39">
        <v>20</v>
      </c>
      <c r="F71" s="40">
        <v>23</v>
      </c>
      <c r="G71" s="41">
        <f t="shared" si="1"/>
        <v>460</v>
      </c>
    </row>
    <row r="72" spans="1:7">
      <c r="A72" s="36">
        <v>37877</v>
      </c>
      <c r="B72" s="37" t="s">
        <v>21</v>
      </c>
      <c r="C72" s="38" t="s">
        <v>15</v>
      </c>
      <c r="D72" s="38" t="s">
        <v>3</v>
      </c>
      <c r="E72" s="39">
        <v>12</v>
      </c>
      <c r="F72" s="40">
        <v>25</v>
      </c>
      <c r="G72" s="41">
        <f t="shared" si="1"/>
        <v>300</v>
      </c>
    </row>
    <row r="73" spans="1:7">
      <c r="A73" s="36">
        <v>37878</v>
      </c>
      <c r="B73" s="37" t="s">
        <v>21</v>
      </c>
      <c r="C73" s="38" t="s">
        <v>13</v>
      </c>
      <c r="D73" s="38" t="s">
        <v>4</v>
      </c>
      <c r="E73" s="39">
        <v>15</v>
      </c>
      <c r="F73" s="40">
        <v>18</v>
      </c>
      <c r="G73" s="41">
        <f t="shared" si="1"/>
        <v>270</v>
      </c>
    </row>
    <row r="74" spans="1:7">
      <c r="A74" s="36">
        <v>37886</v>
      </c>
      <c r="B74" s="37" t="s">
        <v>21</v>
      </c>
      <c r="C74" s="38" t="s">
        <v>15</v>
      </c>
      <c r="D74" s="38" t="s">
        <v>4</v>
      </c>
      <c r="E74" s="39">
        <v>12</v>
      </c>
      <c r="F74" s="40">
        <v>24</v>
      </c>
      <c r="G74" s="41">
        <f t="shared" si="1"/>
        <v>288</v>
      </c>
    </row>
    <row r="75" spans="1:7">
      <c r="A75" s="36">
        <v>37888</v>
      </c>
      <c r="B75" s="37" t="s">
        <v>7</v>
      </c>
      <c r="C75" s="38" t="s">
        <v>12</v>
      </c>
      <c r="D75" s="38" t="s">
        <v>4</v>
      </c>
      <c r="E75" s="39">
        <v>18</v>
      </c>
      <c r="F75" s="40">
        <v>22</v>
      </c>
      <c r="G75" s="41">
        <f t="shared" si="1"/>
        <v>396</v>
      </c>
    </row>
    <row r="76" spans="1:7">
      <c r="A76" s="36">
        <v>37890</v>
      </c>
      <c r="B76" s="37" t="s">
        <v>22</v>
      </c>
      <c r="C76" s="38" t="s">
        <v>14</v>
      </c>
      <c r="D76" s="38" t="s">
        <v>11</v>
      </c>
      <c r="E76" s="39">
        <v>20</v>
      </c>
      <c r="F76" s="40">
        <v>20</v>
      </c>
      <c r="G76" s="41">
        <f t="shared" si="1"/>
        <v>400</v>
      </c>
    </row>
    <row r="77" spans="1:7">
      <c r="A77" s="36">
        <v>37895</v>
      </c>
      <c r="B77" s="37" t="s">
        <v>23</v>
      </c>
      <c r="C77" s="38" t="s">
        <v>15</v>
      </c>
      <c r="D77" s="38" t="s">
        <v>4</v>
      </c>
      <c r="E77" s="39">
        <v>12</v>
      </c>
      <c r="F77" s="40">
        <v>22</v>
      </c>
      <c r="G77" s="41">
        <f t="shared" si="1"/>
        <v>264</v>
      </c>
    </row>
    <row r="78" spans="1:7">
      <c r="A78" s="36">
        <v>37906</v>
      </c>
      <c r="B78" s="37" t="s">
        <v>22</v>
      </c>
      <c r="C78" s="38" t="s">
        <v>12</v>
      </c>
      <c r="D78" s="38" t="s">
        <v>4</v>
      </c>
      <c r="E78" s="39">
        <v>18</v>
      </c>
      <c r="F78" s="40">
        <v>22</v>
      </c>
      <c r="G78" s="41">
        <f t="shared" si="1"/>
        <v>396</v>
      </c>
    </row>
    <row r="79" spans="1:7">
      <c r="A79" s="36">
        <v>37914</v>
      </c>
      <c r="B79" s="37" t="s">
        <v>21</v>
      </c>
      <c r="C79" s="38" t="s">
        <v>15</v>
      </c>
      <c r="D79" s="38" t="s">
        <v>11</v>
      </c>
      <c r="E79" s="39">
        <v>12</v>
      </c>
      <c r="F79" s="40">
        <v>16</v>
      </c>
      <c r="G79" s="41">
        <f t="shared" si="1"/>
        <v>192</v>
      </c>
    </row>
    <row r="80" spans="1:7">
      <c r="A80" s="36">
        <v>37918</v>
      </c>
      <c r="B80" s="37" t="s">
        <v>22</v>
      </c>
      <c r="C80" s="38" t="s">
        <v>15</v>
      </c>
      <c r="D80" s="38" t="s">
        <v>3</v>
      </c>
      <c r="E80" s="39">
        <v>12</v>
      </c>
      <c r="F80" s="40">
        <v>10</v>
      </c>
      <c r="G80" s="41">
        <f t="shared" si="1"/>
        <v>120</v>
      </c>
    </row>
    <row r="81" spans="1:7">
      <c r="A81" s="36">
        <v>37924</v>
      </c>
      <c r="B81" s="37" t="s">
        <v>7</v>
      </c>
      <c r="C81" s="38" t="s">
        <v>14</v>
      </c>
      <c r="D81" s="38" t="s">
        <v>3</v>
      </c>
      <c r="E81" s="39">
        <v>20</v>
      </c>
      <c r="F81" s="40">
        <v>23</v>
      </c>
      <c r="G81" s="41">
        <f t="shared" si="1"/>
        <v>460</v>
      </c>
    </row>
    <row r="82" spans="1:7">
      <c r="A82" s="36">
        <v>37924</v>
      </c>
      <c r="B82" s="37" t="s">
        <v>22</v>
      </c>
      <c r="C82" s="38" t="s">
        <v>13</v>
      </c>
      <c r="D82" s="38" t="s">
        <v>3</v>
      </c>
      <c r="E82" s="39">
        <v>15</v>
      </c>
      <c r="F82" s="40">
        <v>17</v>
      </c>
      <c r="G82" s="41">
        <f t="shared" si="1"/>
        <v>255</v>
      </c>
    </row>
    <row r="83" spans="1:7">
      <c r="A83" s="36">
        <v>37925</v>
      </c>
      <c r="B83" s="37" t="s">
        <v>7</v>
      </c>
      <c r="C83" s="38" t="s">
        <v>14</v>
      </c>
      <c r="D83" s="38" t="s">
        <v>11</v>
      </c>
      <c r="E83" s="39">
        <v>20</v>
      </c>
      <c r="F83" s="40">
        <v>25</v>
      </c>
      <c r="G83" s="41">
        <f t="shared" si="1"/>
        <v>500</v>
      </c>
    </row>
    <row r="84" spans="1:7">
      <c r="A84" s="36">
        <v>37928</v>
      </c>
      <c r="B84" s="37" t="s">
        <v>7</v>
      </c>
      <c r="C84" s="38" t="s">
        <v>14</v>
      </c>
      <c r="D84" s="38" t="s">
        <v>11</v>
      </c>
      <c r="E84" s="39">
        <v>20</v>
      </c>
      <c r="F84" s="40">
        <v>22</v>
      </c>
      <c r="G84" s="41">
        <f t="shared" si="1"/>
        <v>440</v>
      </c>
    </row>
    <row r="85" spans="1:7">
      <c r="A85" s="36">
        <v>37930</v>
      </c>
      <c r="B85" s="37" t="s">
        <v>7</v>
      </c>
      <c r="C85" s="38" t="s">
        <v>12</v>
      </c>
      <c r="D85" s="38" t="s">
        <v>3</v>
      </c>
      <c r="E85" s="39">
        <v>18</v>
      </c>
      <c r="F85" s="40">
        <v>22</v>
      </c>
      <c r="G85" s="41">
        <f t="shared" si="1"/>
        <v>396</v>
      </c>
    </row>
    <row r="86" spans="1:7">
      <c r="A86" s="36">
        <v>37932</v>
      </c>
      <c r="B86" s="37" t="s">
        <v>7</v>
      </c>
      <c r="C86" s="38" t="s">
        <v>12</v>
      </c>
      <c r="D86" s="38" t="s">
        <v>11</v>
      </c>
      <c r="E86" s="39">
        <v>18</v>
      </c>
      <c r="F86" s="40">
        <v>25</v>
      </c>
      <c r="G86" s="41">
        <f t="shared" si="1"/>
        <v>450</v>
      </c>
    </row>
    <row r="87" spans="1:7">
      <c r="A87" s="36">
        <v>37934</v>
      </c>
      <c r="B87" s="37" t="s">
        <v>22</v>
      </c>
      <c r="C87" s="38" t="s">
        <v>12</v>
      </c>
      <c r="D87" s="38" t="s">
        <v>3</v>
      </c>
      <c r="E87" s="39">
        <v>18</v>
      </c>
      <c r="F87" s="40">
        <v>19</v>
      </c>
      <c r="G87" s="41">
        <f t="shared" si="1"/>
        <v>342</v>
      </c>
    </row>
    <row r="88" spans="1:7">
      <c r="A88" s="36">
        <v>37939</v>
      </c>
      <c r="B88" s="37" t="s">
        <v>7</v>
      </c>
      <c r="C88" s="38" t="s">
        <v>12</v>
      </c>
      <c r="D88" s="38" t="s">
        <v>3</v>
      </c>
      <c r="E88" s="39">
        <v>18</v>
      </c>
      <c r="F88" s="40">
        <v>16</v>
      </c>
      <c r="G88" s="41">
        <f t="shared" si="1"/>
        <v>288</v>
      </c>
    </row>
    <row r="89" spans="1:7">
      <c r="A89" s="36">
        <v>37947</v>
      </c>
      <c r="B89" s="37" t="s">
        <v>21</v>
      </c>
      <c r="C89" s="38" t="s">
        <v>15</v>
      </c>
      <c r="D89" s="38" t="s">
        <v>4</v>
      </c>
      <c r="E89" s="39">
        <v>12</v>
      </c>
      <c r="F89" s="40">
        <v>24</v>
      </c>
      <c r="G89" s="41">
        <f t="shared" si="1"/>
        <v>288</v>
      </c>
    </row>
    <row r="90" spans="1:7">
      <c r="A90" s="36">
        <v>37949</v>
      </c>
      <c r="B90" s="37" t="s">
        <v>7</v>
      </c>
      <c r="C90" s="38" t="s">
        <v>15</v>
      </c>
      <c r="D90" s="38" t="s">
        <v>3</v>
      </c>
      <c r="E90" s="39">
        <v>12</v>
      </c>
      <c r="F90" s="40">
        <v>23</v>
      </c>
      <c r="G90" s="41">
        <f t="shared" si="1"/>
        <v>276</v>
      </c>
    </row>
    <row r="91" spans="1:7">
      <c r="A91" s="36">
        <v>37956</v>
      </c>
      <c r="B91" s="37" t="s">
        <v>22</v>
      </c>
      <c r="C91" s="38" t="s">
        <v>12</v>
      </c>
      <c r="D91" s="38" t="s">
        <v>4</v>
      </c>
      <c r="E91" s="39">
        <v>18</v>
      </c>
      <c r="F91" s="40">
        <v>24</v>
      </c>
      <c r="G91" s="41">
        <f t="shared" si="1"/>
        <v>432</v>
      </c>
    </row>
    <row r="92" spans="1:7" ht="17.25" thickBot="1">
      <c r="A92" s="36">
        <v>37961</v>
      </c>
      <c r="B92" s="37" t="s">
        <v>7</v>
      </c>
      <c r="C92" s="38" t="s">
        <v>15</v>
      </c>
      <c r="D92" s="43" t="s">
        <v>4</v>
      </c>
      <c r="E92" s="39">
        <v>12</v>
      </c>
      <c r="F92" s="40">
        <v>16</v>
      </c>
      <c r="G92" s="41">
        <f t="shared" si="1"/>
        <v>192</v>
      </c>
    </row>
    <row r="93" spans="1:7" ht="17.25" thickTop="1">
      <c r="A93" s="36">
        <v>37966</v>
      </c>
      <c r="B93" s="37" t="s">
        <v>21</v>
      </c>
      <c r="C93" s="38" t="s">
        <v>15</v>
      </c>
      <c r="D93" s="38" t="s">
        <v>3</v>
      </c>
      <c r="E93" s="39">
        <v>12</v>
      </c>
      <c r="F93" s="40">
        <v>24</v>
      </c>
      <c r="G93" s="41">
        <f t="shared" si="1"/>
        <v>288</v>
      </c>
    </row>
    <row r="94" spans="1:7">
      <c r="A94" s="36">
        <v>37967</v>
      </c>
      <c r="B94" s="37" t="s">
        <v>21</v>
      </c>
      <c r="C94" s="38" t="s">
        <v>15</v>
      </c>
      <c r="D94" s="38" t="s">
        <v>4</v>
      </c>
      <c r="E94" s="39">
        <v>12</v>
      </c>
      <c r="F94" s="40">
        <v>24</v>
      </c>
      <c r="G94" s="41">
        <f t="shared" si="1"/>
        <v>288</v>
      </c>
    </row>
    <row r="95" spans="1:7" ht="17.25" thickBot="1">
      <c r="A95" s="36">
        <v>37970</v>
      </c>
      <c r="B95" s="37" t="s">
        <v>21</v>
      </c>
      <c r="C95" s="38" t="s">
        <v>13</v>
      </c>
      <c r="D95" s="38" t="s">
        <v>3</v>
      </c>
      <c r="E95" s="39">
        <v>15</v>
      </c>
      <c r="F95" s="44">
        <v>12</v>
      </c>
      <c r="G95" s="41">
        <f t="shared" si="1"/>
        <v>180</v>
      </c>
    </row>
    <row r="96" spans="1:7" ht="17.25" thickTop="1">
      <c r="A96" s="36">
        <v>37970</v>
      </c>
      <c r="B96" s="37" t="s">
        <v>7</v>
      </c>
      <c r="C96" s="38" t="s">
        <v>12</v>
      </c>
      <c r="D96" s="38" t="s">
        <v>3</v>
      </c>
      <c r="E96" s="39">
        <v>18</v>
      </c>
      <c r="F96" s="40">
        <v>42</v>
      </c>
      <c r="G96" s="41">
        <f t="shared" si="1"/>
        <v>756</v>
      </c>
    </row>
    <row r="97" spans="1:7">
      <c r="A97" s="36">
        <v>37971</v>
      </c>
      <c r="B97" s="37" t="s">
        <v>7</v>
      </c>
      <c r="C97" s="38" t="s">
        <v>12</v>
      </c>
      <c r="D97" s="38" t="s">
        <v>4</v>
      </c>
      <c r="E97" s="39">
        <v>18</v>
      </c>
      <c r="F97" s="40">
        <v>16</v>
      </c>
      <c r="G97" s="41">
        <f t="shared" si="1"/>
        <v>288</v>
      </c>
    </row>
    <row r="98" spans="1:7">
      <c r="A98" s="36">
        <v>37971</v>
      </c>
      <c r="B98" s="37" t="s">
        <v>7</v>
      </c>
      <c r="C98" s="38" t="s">
        <v>14</v>
      </c>
      <c r="D98" s="38" t="s">
        <v>11</v>
      </c>
      <c r="E98" s="39">
        <v>20</v>
      </c>
      <c r="F98" s="40">
        <v>22</v>
      </c>
      <c r="G98" s="41">
        <f t="shared" si="1"/>
        <v>440</v>
      </c>
    </row>
    <row r="99" spans="1:7">
      <c r="A99" s="36">
        <v>37973</v>
      </c>
      <c r="B99" s="37" t="s">
        <v>23</v>
      </c>
      <c r="C99" s="38" t="s">
        <v>13</v>
      </c>
      <c r="D99" s="38" t="s">
        <v>4</v>
      </c>
      <c r="E99" s="39">
        <v>15</v>
      </c>
      <c r="F99" s="40">
        <v>22</v>
      </c>
      <c r="G99" s="41">
        <f t="shared" si="1"/>
        <v>330</v>
      </c>
    </row>
    <row r="100" spans="1:7">
      <c r="A100" s="36">
        <v>37978</v>
      </c>
      <c r="B100" s="37" t="s">
        <v>23</v>
      </c>
      <c r="C100" s="38" t="s">
        <v>12</v>
      </c>
      <c r="D100" s="38" t="s">
        <v>3</v>
      </c>
      <c r="E100" s="39">
        <v>18</v>
      </c>
      <c r="F100" s="40">
        <v>25</v>
      </c>
      <c r="G100" s="41">
        <f t="shared" si="1"/>
        <v>450</v>
      </c>
    </row>
    <row r="101" spans="1:7">
      <c r="A101" s="36">
        <v>37986</v>
      </c>
      <c r="B101" s="37" t="s">
        <v>21</v>
      </c>
      <c r="C101" s="38" t="s">
        <v>15</v>
      </c>
      <c r="D101" s="38" t="s">
        <v>4</v>
      </c>
      <c r="E101" s="39">
        <v>12</v>
      </c>
      <c r="F101" s="40">
        <v>16</v>
      </c>
      <c r="G101" s="41">
        <f t="shared" si="1"/>
        <v>192</v>
      </c>
    </row>
    <row r="102" spans="1:7">
      <c r="A102" s="36">
        <v>37986</v>
      </c>
      <c r="B102" s="37" t="s">
        <v>23</v>
      </c>
      <c r="C102" s="38" t="s">
        <v>15</v>
      </c>
      <c r="D102" s="38" t="s">
        <v>3</v>
      </c>
      <c r="E102" s="39">
        <v>12</v>
      </c>
      <c r="F102" s="40">
        <v>24</v>
      </c>
      <c r="G102" s="41">
        <f t="shared" si="1"/>
        <v>288</v>
      </c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第&amp;P頁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C9" sqref="C9"/>
    </sheetView>
  </sheetViews>
  <sheetFormatPr defaultRowHeight="15"/>
  <cols>
    <col min="1" max="1" width="9.625" style="4" customWidth="1"/>
    <col min="2" max="2" width="16" style="4" bestFit="1" customWidth="1"/>
    <col min="3" max="16384" width="9" style="4"/>
  </cols>
  <sheetData>
    <row r="3" spans="1:2">
      <c r="A3" s="1" t="s">
        <v>24</v>
      </c>
      <c r="B3" s="6" t="s">
        <v>25</v>
      </c>
    </row>
    <row r="4" spans="1:2">
      <c r="A4" s="48" t="s">
        <v>26</v>
      </c>
      <c r="B4" s="20">
        <v>6</v>
      </c>
    </row>
    <row r="5" spans="1:2">
      <c r="A5" s="49" t="s">
        <v>27</v>
      </c>
      <c r="B5" s="23">
        <v>9</v>
      </c>
    </row>
    <row r="6" spans="1:2">
      <c r="A6" s="49" t="s">
        <v>28</v>
      </c>
      <c r="B6" s="23">
        <v>12</v>
      </c>
    </row>
    <row r="7" spans="1:2">
      <c r="A7" s="49" t="s">
        <v>29</v>
      </c>
      <c r="B7" s="23">
        <v>17</v>
      </c>
    </row>
    <row r="8" spans="1:2">
      <c r="A8" s="49" t="s">
        <v>30</v>
      </c>
      <c r="B8" s="23">
        <v>22</v>
      </c>
    </row>
    <row r="9" spans="1:2">
      <c r="A9" s="49" t="s">
        <v>31</v>
      </c>
      <c r="B9" s="23">
        <v>50</v>
      </c>
    </row>
    <row r="10" spans="1:2">
      <c r="A10" s="49" t="s">
        <v>32</v>
      </c>
      <c r="B10" s="23">
        <v>66</v>
      </c>
    </row>
    <row r="11" spans="1:2">
      <c r="A11" s="49" t="s">
        <v>33</v>
      </c>
      <c r="B11" s="23">
        <v>85</v>
      </c>
    </row>
    <row r="12" spans="1:2">
      <c r="A12" s="49" t="s">
        <v>34</v>
      </c>
      <c r="B12" s="23">
        <v>100</v>
      </c>
    </row>
    <row r="13" spans="1:2">
      <c r="A13" s="50" t="s">
        <v>5</v>
      </c>
      <c r="B13" s="26"/>
    </row>
  </sheetData>
  <phoneticPr fontId="3" type="noConversion"/>
  <pageMargins left="0.75" right="0.75" top="1" bottom="1" header="0.5" footer="0.5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9" sqref="C9"/>
    </sheetView>
  </sheetViews>
  <sheetFormatPr defaultColWidth="10.875" defaultRowHeight="16.5"/>
  <cols>
    <col min="1" max="1" width="10.875" style="55" customWidth="1"/>
    <col min="2" max="16384" width="10.875" style="52"/>
  </cols>
  <sheetData>
    <row r="1" spans="1:4" ht="17.25" thickBot="1">
      <c r="A1" s="51" t="s">
        <v>35</v>
      </c>
      <c r="B1" s="51" t="s">
        <v>36</v>
      </c>
      <c r="C1" s="51" t="s">
        <v>37</v>
      </c>
      <c r="D1" s="51" t="s">
        <v>38</v>
      </c>
    </row>
    <row r="2" spans="1:4" ht="17.25" thickBot="1">
      <c r="A2" s="53">
        <v>8783001</v>
      </c>
      <c r="B2" s="53" t="s">
        <v>22</v>
      </c>
      <c r="C2" s="54">
        <v>65</v>
      </c>
      <c r="D2" s="54">
        <v>95</v>
      </c>
    </row>
    <row r="3" spans="1:4" ht="17.25" thickBot="1">
      <c r="A3" s="53">
        <v>8783002</v>
      </c>
      <c r="B3" s="53" t="s">
        <v>39</v>
      </c>
      <c r="C3" s="54">
        <v>87</v>
      </c>
      <c r="D3" s="54">
        <v>90</v>
      </c>
    </row>
    <row r="4" spans="1:4" ht="17.25" thickBot="1">
      <c r="A4" s="53">
        <v>8783003</v>
      </c>
      <c r="B4" s="53" t="s">
        <v>40</v>
      </c>
      <c r="C4" s="54">
        <v>83</v>
      </c>
      <c r="D4" s="54">
        <v>93</v>
      </c>
    </row>
    <row r="5" spans="1:4" ht="17.25" thickBot="1">
      <c r="A5" s="53">
        <v>8783004</v>
      </c>
      <c r="B5" s="53" t="s">
        <v>23</v>
      </c>
      <c r="C5" s="54">
        <v>95</v>
      </c>
      <c r="D5" s="54">
        <v>100</v>
      </c>
    </row>
    <row r="6" spans="1:4" ht="17.25" thickBot="1">
      <c r="A6" s="53">
        <v>8783005</v>
      </c>
      <c r="B6" s="53" t="s">
        <v>41</v>
      </c>
      <c r="C6" s="54">
        <v>90</v>
      </c>
      <c r="D6" s="54">
        <v>73</v>
      </c>
    </row>
    <row r="7" spans="1:4" ht="17.25" thickBot="1">
      <c r="A7" s="53">
        <v>8783006</v>
      </c>
      <c r="B7" s="53" t="s">
        <v>42</v>
      </c>
      <c r="C7" s="54">
        <v>93</v>
      </c>
      <c r="D7" s="54">
        <v>72</v>
      </c>
    </row>
    <row r="8" spans="1:4" ht="17.25" thickBot="1">
      <c r="A8" s="53">
        <v>8783007</v>
      </c>
      <c r="B8" s="53" t="s">
        <v>22</v>
      </c>
      <c r="C8" s="54">
        <v>100</v>
      </c>
      <c r="D8" s="54">
        <v>79</v>
      </c>
    </row>
    <row r="9" spans="1:4" ht="17.25" thickBot="1">
      <c r="A9" s="53">
        <v>8783008</v>
      </c>
      <c r="B9" s="53" t="s">
        <v>43</v>
      </c>
      <c r="C9" s="54">
        <v>73</v>
      </c>
      <c r="D9" s="54">
        <v>92</v>
      </c>
    </row>
    <row r="10" spans="1:4" ht="17.25" thickBot="1">
      <c r="A10" s="53">
        <v>8783009</v>
      </c>
      <c r="B10" s="53" t="s">
        <v>44</v>
      </c>
      <c r="C10" s="54">
        <v>72</v>
      </c>
      <c r="D10" s="54">
        <v>65</v>
      </c>
    </row>
    <row r="11" spans="1:4" ht="17.25" thickBot="1">
      <c r="A11" s="53">
        <v>8783010</v>
      </c>
      <c r="B11" s="53" t="s">
        <v>45</v>
      </c>
      <c r="C11" s="54">
        <v>79</v>
      </c>
      <c r="D11" s="54">
        <v>87</v>
      </c>
    </row>
    <row r="12" spans="1:4" ht="17.25" thickBot="1">
      <c r="A12" s="53">
        <v>8783011</v>
      </c>
      <c r="B12" s="53" t="s">
        <v>46</v>
      </c>
      <c r="C12" s="54">
        <v>92</v>
      </c>
      <c r="D12" s="54">
        <v>83</v>
      </c>
    </row>
    <row r="13" spans="1:4" ht="17.25" thickBot="1">
      <c r="A13" s="53">
        <v>8783012</v>
      </c>
      <c r="B13" s="53" t="s">
        <v>47</v>
      </c>
      <c r="C13" s="54">
        <v>87</v>
      </c>
      <c r="D13" s="54">
        <v>91</v>
      </c>
    </row>
    <row r="14" spans="1:4" ht="17.25" thickBot="1">
      <c r="A14" s="53">
        <v>8783013</v>
      </c>
      <c r="B14" s="53" t="s">
        <v>48</v>
      </c>
      <c r="C14" s="54">
        <v>83</v>
      </c>
      <c r="D14" s="54">
        <v>88</v>
      </c>
    </row>
    <row r="15" spans="1:4" ht="17.25" thickBot="1">
      <c r="A15" s="53">
        <v>8783014</v>
      </c>
      <c r="B15" s="53" t="s">
        <v>49</v>
      </c>
      <c r="C15" s="54">
        <v>95</v>
      </c>
      <c r="D15" s="54">
        <v>64</v>
      </c>
    </row>
    <row r="16" spans="1:4" ht="17.25" thickBot="1">
      <c r="A16" s="53">
        <v>8783015</v>
      </c>
      <c r="B16" s="53" t="s">
        <v>22</v>
      </c>
      <c r="C16" s="54">
        <v>90</v>
      </c>
      <c r="D16" s="54">
        <v>78</v>
      </c>
    </row>
    <row r="17" spans="1:4" ht="17.25" thickBot="1">
      <c r="A17" s="53">
        <v>8783016</v>
      </c>
      <c r="B17" s="53" t="s">
        <v>50</v>
      </c>
      <c r="C17" s="54">
        <v>93</v>
      </c>
      <c r="D17" s="54">
        <v>69</v>
      </c>
    </row>
    <row r="18" spans="1:4" ht="17.25" thickBot="1">
      <c r="A18" s="53">
        <v>8783017</v>
      </c>
      <c r="B18" s="53" t="s">
        <v>51</v>
      </c>
      <c r="C18" s="54">
        <v>100</v>
      </c>
      <c r="D18" s="54">
        <v>62</v>
      </c>
    </row>
    <row r="19" spans="1:4" ht="17.25" thickBot="1">
      <c r="A19" s="53">
        <v>8783018</v>
      </c>
      <c r="B19" s="53" t="s">
        <v>7</v>
      </c>
      <c r="C19" s="54">
        <v>73</v>
      </c>
      <c r="D19" s="54">
        <v>72</v>
      </c>
    </row>
    <row r="20" spans="1:4" ht="17.25" thickBot="1">
      <c r="A20" s="53">
        <v>8783019</v>
      </c>
      <c r="B20" s="53" t="s">
        <v>52</v>
      </c>
      <c r="C20" s="54">
        <v>72</v>
      </c>
      <c r="D20" s="54">
        <v>62</v>
      </c>
    </row>
    <row r="21" spans="1:4" ht="17.25" thickBot="1">
      <c r="A21" s="53">
        <v>8883160</v>
      </c>
      <c r="B21" s="53" t="s">
        <v>53</v>
      </c>
      <c r="C21" s="54">
        <v>74</v>
      </c>
      <c r="D21" s="54">
        <v>91</v>
      </c>
    </row>
    <row r="22" spans="1:4" ht="17.25" thickBot="1">
      <c r="A22" s="53">
        <v>8883181</v>
      </c>
      <c r="B22" s="53" t="s">
        <v>21</v>
      </c>
      <c r="C22" s="54">
        <v>77</v>
      </c>
      <c r="D22" s="54">
        <v>88</v>
      </c>
    </row>
    <row r="23" spans="1:4" ht="17.25" thickBot="1">
      <c r="A23" s="53">
        <v>8883217</v>
      </c>
      <c r="B23" s="53" t="s">
        <v>54</v>
      </c>
      <c r="C23" s="54">
        <v>65</v>
      </c>
      <c r="D23" s="54">
        <v>64</v>
      </c>
    </row>
    <row r="24" spans="1:4" ht="17.25" thickBot="1">
      <c r="A24" s="53">
        <v>8983121</v>
      </c>
      <c r="B24" s="53" t="s">
        <v>55</v>
      </c>
      <c r="C24" s="54">
        <v>25</v>
      </c>
      <c r="D24" s="54">
        <v>78</v>
      </c>
    </row>
    <row r="25" spans="1:4" ht="17.25" thickBot="1">
      <c r="A25" s="53">
        <v>8983122</v>
      </c>
      <c r="B25" s="53" t="s">
        <v>56</v>
      </c>
      <c r="C25" s="54">
        <v>70</v>
      </c>
      <c r="D25" s="54">
        <v>69</v>
      </c>
    </row>
    <row r="26" spans="1:4" ht="17.25" thickBot="1">
      <c r="A26" s="53">
        <v>8983123</v>
      </c>
      <c r="B26" s="53" t="s">
        <v>57</v>
      </c>
      <c r="C26" s="54">
        <v>30</v>
      </c>
      <c r="D26" s="54">
        <v>62</v>
      </c>
    </row>
    <row r="27" spans="1:4" ht="17.25" thickBot="1">
      <c r="A27" s="53">
        <v>8983124</v>
      </c>
      <c r="B27" s="53" t="s">
        <v>58</v>
      </c>
      <c r="C27" s="54">
        <v>9</v>
      </c>
      <c r="D27" s="54">
        <v>72</v>
      </c>
    </row>
    <row r="28" spans="1:4" ht="17.25" thickBot="1">
      <c r="A28" s="53">
        <v>8983125</v>
      </c>
      <c r="B28" s="53" t="s">
        <v>59</v>
      </c>
      <c r="C28" s="54">
        <v>62</v>
      </c>
      <c r="D28" s="54">
        <v>62</v>
      </c>
    </row>
    <row r="29" spans="1:4" ht="17.25" thickBot="1">
      <c r="A29" s="53">
        <v>8983126</v>
      </c>
      <c r="B29" s="53" t="s">
        <v>60</v>
      </c>
      <c r="C29" s="54">
        <v>0</v>
      </c>
      <c r="D29" s="54">
        <v>0</v>
      </c>
    </row>
    <row r="30" spans="1:4" ht="17.25" thickBot="1">
      <c r="A30" s="53">
        <v>8983127</v>
      </c>
      <c r="B30" s="53" t="s">
        <v>61</v>
      </c>
      <c r="C30" s="54">
        <v>87</v>
      </c>
      <c r="D30" s="54">
        <v>60</v>
      </c>
    </row>
    <row r="31" spans="1:4" ht="17.25" thickBot="1">
      <c r="A31" s="53">
        <v>8983128</v>
      </c>
      <c r="B31" s="53" t="s">
        <v>62</v>
      </c>
      <c r="C31" s="54">
        <v>65</v>
      </c>
      <c r="D31" s="54">
        <v>0</v>
      </c>
    </row>
    <row r="32" spans="1:4" ht="17.25" thickBot="1">
      <c r="A32" s="53">
        <v>8983130</v>
      </c>
      <c r="B32" s="53" t="s">
        <v>63</v>
      </c>
      <c r="C32" s="54">
        <v>12</v>
      </c>
      <c r="D32" s="54">
        <v>78</v>
      </c>
    </row>
    <row r="33" spans="1:4" ht="17.25" thickBot="1">
      <c r="A33" s="53">
        <v>8983132</v>
      </c>
      <c r="B33" s="53" t="s">
        <v>64</v>
      </c>
      <c r="C33" s="54">
        <v>81</v>
      </c>
      <c r="D33" s="54">
        <v>62</v>
      </c>
    </row>
    <row r="34" spans="1:4" ht="17.25" thickBot="1">
      <c r="A34" s="53">
        <v>8983135</v>
      </c>
      <c r="B34" s="53" t="s">
        <v>65</v>
      </c>
      <c r="C34" s="54">
        <v>60</v>
      </c>
      <c r="D34" s="54">
        <v>0</v>
      </c>
    </row>
    <row r="35" spans="1:4" ht="17.25" thickBot="1">
      <c r="A35" s="53">
        <v>8983136</v>
      </c>
      <c r="B35" s="53" t="s">
        <v>66</v>
      </c>
      <c r="C35" s="54">
        <v>61</v>
      </c>
      <c r="D35" s="54">
        <v>84</v>
      </c>
    </row>
    <row r="36" spans="1:4" ht="17.25" thickBot="1">
      <c r="A36" s="53">
        <v>8983137</v>
      </c>
      <c r="B36" s="53" t="s">
        <v>67</v>
      </c>
      <c r="C36" s="54">
        <v>0</v>
      </c>
      <c r="D36" s="54">
        <v>17</v>
      </c>
    </row>
    <row r="37" spans="1:4" ht="17.25" thickBot="1">
      <c r="A37" s="53">
        <v>8983138</v>
      </c>
      <c r="B37" s="53" t="s">
        <v>68</v>
      </c>
      <c r="C37" s="54">
        <v>62</v>
      </c>
      <c r="D37" s="54">
        <v>87</v>
      </c>
    </row>
    <row r="38" spans="1:4" ht="17.25" thickBot="1">
      <c r="A38" s="53">
        <v>8983140</v>
      </c>
      <c r="B38" s="53" t="s">
        <v>69</v>
      </c>
      <c r="C38" s="54">
        <v>60</v>
      </c>
      <c r="D38" s="54">
        <v>0</v>
      </c>
    </row>
    <row r="39" spans="1:4" ht="17.25" thickBot="1">
      <c r="A39" s="53">
        <v>8983141</v>
      </c>
      <c r="B39" s="53" t="s">
        <v>70</v>
      </c>
      <c r="C39" s="54">
        <v>0</v>
      </c>
      <c r="D39" s="54">
        <v>73</v>
      </c>
    </row>
    <row r="40" spans="1:4" ht="17.25" thickBot="1">
      <c r="A40" s="53">
        <v>8983142</v>
      </c>
      <c r="B40" s="53" t="s">
        <v>71</v>
      </c>
      <c r="C40" s="54">
        <v>87</v>
      </c>
      <c r="D40" s="54">
        <v>62</v>
      </c>
    </row>
    <row r="41" spans="1:4" ht="17.25" thickBot="1">
      <c r="A41" s="53">
        <v>8983143</v>
      </c>
      <c r="B41" s="53" t="s">
        <v>72</v>
      </c>
      <c r="C41" s="54">
        <v>62</v>
      </c>
      <c r="D41" s="54">
        <v>0</v>
      </c>
    </row>
    <row r="42" spans="1:4" ht="17.25" thickBot="1">
      <c r="A42" s="53">
        <v>8983144</v>
      </c>
      <c r="B42" s="53" t="s">
        <v>73</v>
      </c>
      <c r="C42" s="54">
        <v>81</v>
      </c>
      <c r="D42" s="54">
        <v>68</v>
      </c>
    </row>
    <row r="43" spans="1:4" ht="17.25" thickBot="1">
      <c r="A43" s="53">
        <v>8983145</v>
      </c>
      <c r="B43" s="53" t="s">
        <v>74</v>
      </c>
      <c r="C43" s="54">
        <v>94</v>
      </c>
      <c r="D43" s="54">
        <v>62</v>
      </c>
    </row>
    <row r="44" spans="1:4" ht="17.25" thickBot="1">
      <c r="A44" s="53">
        <v>8983146</v>
      </c>
      <c r="B44" s="53" t="s">
        <v>75</v>
      </c>
      <c r="C44" s="54">
        <v>80</v>
      </c>
      <c r="D44" s="54">
        <v>67</v>
      </c>
    </row>
    <row r="45" spans="1:4" ht="17.25" thickBot="1">
      <c r="A45" s="53">
        <v>8983148</v>
      </c>
      <c r="B45" s="53" t="s">
        <v>76</v>
      </c>
      <c r="C45" s="54">
        <v>60</v>
      </c>
      <c r="D45" s="54">
        <v>93</v>
      </c>
    </row>
    <row r="46" spans="1:4" ht="17.25" thickBot="1">
      <c r="A46" s="53">
        <v>8983149</v>
      </c>
      <c r="B46" s="53" t="s">
        <v>77</v>
      </c>
      <c r="C46" s="54">
        <v>60</v>
      </c>
      <c r="D46" s="54">
        <v>72</v>
      </c>
    </row>
    <row r="47" spans="1:4" ht="17.25" thickBot="1">
      <c r="A47" s="53">
        <v>8983150</v>
      </c>
      <c r="B47" s="53" t="s">
        <v>78</v>
      </c>
      <c r="C47" s="54">
        <v>0</v>
      </c>
      <c r="D47" s="54">
        <v>60</v>
      </c>
    </row>
    <row r="48" spans="1:4" ht="17.25" thickBot="1">
      <c r="A48" s="53">
        <v>8983151</v>
      </c>
      <c r="B48" s="53" t="s">
        <v>79</v>
      </c>
      <c r="C48" s="54">
        <v>61</v>
      </c>
      <c r="D48" s="54">
        <v>35</v>
      </c>
    </row>
    <row r="49" spans="1:4" ht="17.25" thickBot="1">
      <c r="A49" s="53">
        <v>8983152</v>
      </c>
      <c r="B49" s="53" t="s">
        <v>80</v>
      </c>
      <c r="C49" s="54">
        <v>60</v>
      </c>
      <c r="D49" s="54">
        <v>0</v>
      </c>
    </row>
    <row r="50" spans="1:4" ht="17.25" thickBot="1">
      <c r="A50" s="53">
        <v>8983153</v>
      </c>
      <c r="B50" s="53" t="s">
        <v>81</v>
      </c>
      <c r="C50" s="54">
        <v>61</v>
      </c>
      <c r="D50" s="54">
        <v>62</v>
      </c>
    </row>
    <row r="51" spans="1:4" ht="17.25" thickBot="1">
      <c r="A51" s="53">
        <v>8983154</v>
      </c>
      <c r="B51" s="53" t="s">
        <v>82</v>
      </c>
      <c r="C51" s="54">
        <v>61</v>
      </c>
      <c r="D51" s="54">
        <v>60</v>
      </c>
    </row>
    <row r="52" spans="1:4" ht="17.25" thickBot="1">
      <c r="A52" s="53">
        <v>8983155</v>
      </c>
      <c r="B52" s="53" t="s">
        <v>83</v>
      </c>
      <c r="C52" s="54">
        <v>61</v>
      </c>
      <c r="D52" s="54">
        <v>84</v>
      </c>
    </row>
    <row r="53" spans="1:4" ht="17.25" thickBot="1">
      <c r="A53" s="53">
        <v>8983156</v>
      </c>
      <c r="B53" s="53" t="s">
        <v>84</v>
      </c>
      <c r="C53" s="54">
        <v>27</v>
      </c>
      <c r="D53" s="54">
        <v>0</v>
      </c>
    </row>
    <row r="54" spans="1:4" ht="17.25" thickBot="1">
      <c r="A54" s="53">
        <v>8983157</v>
      </c>
      <c r="B54" s="53" t="s">
        <v>85</v>
      </c>
      <c r="C54" s="54">
        <v>90</v>
      </c>
      <c r="D54" s="54">
        <v>87</v>
      </c>
    </row>
    <row r="55" spans="1:4" ht="17.25" thickBot="1">
      <c r="A55" s="53">
        <v>8983158</v>
      </c>
      <c r="B55" s="53" t="s">
        <v>86</v>
      </c>
      <c r="C55" s="54">
        <v>62</v>
      </c>
      <c r="D55" s="54">
        <v>0</v>
      </c>
    </row>
    <row r="56" spans="1:4" ht="17.25" thickBot="1">
      <c r="A56" s="53">
        <v>8983159</v>
      </c>
      <c r="B56" s="53" t="s">
        <v>87</v>
      </c>
      <c r="C56" s="54">
        <v>89</v>
      </c>
      <c r="D56" s="54">
        <v>77</v>
      </c>
    </row>
    <row r="57" spans="1:4" ht="17.25" thickBot="1">
      <c r="A57" s="53">
        <v>8983160</v>
      </c>
      <c r="B57" s="53" t="s">
        <v>88</v>
      </c>
      <c r="C57" s="54">
        <v>80</v>
      </c>
      <c r="D57" s="54">
        <v>84</v>
      </c>
    </row>
    <row r="58" spans="1:4" ht="17.25" thickBot="1">
      <c r="A58" s="53">
        <v>8983161</v>
      </c>
      <c r="B58" s="53" t="s">
        <v>89</v>
      </c>
      <c r="C58" s="54">
        <v>61</v>
      </c>
      <c r="D58" s="54">
        <v>82</v>
      </c>
    </row>
    <row r="59" spans="1:4" ht="17.25" thickBot="1">
      <c r="A59" s="53">
        <v>8983162</v>
      </c>
      <c r="B59" s="53" t="s">
        <v>90</v>
      </c>
      <c r="C59" s="54">
        <v>99</v>
      </c>
      <c r="D59" s="54">
        <v>88</v>
      </c>
    </row>
    <row r="60" spans="1:4" ht="17.25" thickBot="1">
      <c r="A60" s="53">
        <v>8983163</v>
      </c>
      <c r="B60" s="53" t="s">
        <v>91</v>
      </c>
      <c r="C60" s="54">
        <v>20</v>
      </c>
      <c r="D60" s="54">
        <v>62</v>
      </c>
    </row>
    <row r="61" spans="1:4" ht="17.25" thickBot="1">
      <c r="A61" s="53">
        <v>8983164</v>
      </c>
      <c r="B61" s="53" t="s">
        <v>92</v>
      </c>
      <c r="C61" s="54">
        <v>61</v>
      </c>
      <c r="D61" s="54">
        <v>93</v>
      </c>
    </row>
    <row r="62" spans="1:4" ht="17.25" thickBot="1">
      <c r="A62" s="53">
        <v>8983166</v>
      </c>
      <c r="B62" s="53" t="s">
        <v>93</v>
      </c>
      <c r="C62" s="54">
        <v>60</v>
      </c>
      <c r="D62" s="54">
        <v>0</v>
      </c>
    </row>
    <row r="63" spans="1:4" ht="17.25" thickBot="1">
      <c r="A63" s="53">
        <v>8983167</v>
      </c>
      <c r="B63" s="53" t="s">
        <v>94</v>
      </c>
      <c r="C63" s="54">
        <v>14</v>
      </c>
      <c r="D63" s="54">
        <v>73</v>
      </c>
    </row>
    <row r="64" spans="1:4" ht="17.25" thickBot="1">
      <c r="A64" s="53">
        <v>8983169</v>
      </c>
      <c r="B64" s="53" t="s">
        <v>95</v>
      </c>
      <c r="C64" s="54">
        <v>19</v>
      </c>
      <c r="D64" s="54">
        <v>62</v>
      </c>
    </row>
    <row r="65" spans="1:4" ht="17.25" thickBot="1">
      <c r="A65" s="53">
        <v>8983181</v>
      </c>
      <c r="B65" s="53" t="s">
        <v>96</v>
      </c>
      <c r="C65" s="54">
        <v>80</v>
      </c>
      <c r="D65" s="54">
        <v>86</v>
      </c>
    </row>
    <row r="66" spans="1:4" ht="17.25" thickBot="1">
      <c r="A66" s="53">
        <v>8983186</v>
      </c>
      <c r="B66" s="53" t="s">
        <v>97</v>
      </c>
      <c r="C66" s="54">
        <v>83</v>
      </c>
      <c r="D66" s="54">
        <v>88</v>
      </c>
    </row>
    <row r="67" spans="1:4" ht="17.25" thickBot="1">
      <c r="A67" s="53">
        <v>8983188</v>
      </c>
      <c r="B67" s="53" t="s">
        <v>98</v>
      </c>
      <c r="C67" s="54">
        <v>6</v>
      </c>
      <c r="D67" s="54">
        <v>0</v>
      </c>
    </row>
    <row r="68" spans="1:4" ht="17.25" thickBot="1">
      <c r="A68" s="53">
        <v>8983189</v>
      </c>
      <c r="B68" s="53" t="s">
        <v>99</v>
      </c>
      <c r="C68" s="54">
        <v>59</v>
      </c>
      <c r="D68" s="54">
        <v>67</v>
      </c>
    </row>
    <row r="69" spans="1:4" ht="17.25" thickBot="1">
      <c r="A69" s="53">
        <v>8983191</v>
      </c>
      <c r="B69" s="53" t="s">
        <v>100</v>
      </c>
      <c r="C69" s="54">
        <v>56</v>
      </c>
      <c r="D69" s="54">
        <v>0</v>
      </c>
    </row>
    <row r="70" spans="1:4" ht="17.25" thickBot="1">
      <c r="A70" s="53">
        <v>8983194</v>
      </c>
      <c r="B70" s="53" t="s">
        <v>101</v>
      </c>
      <c r="C70" s="54">
        <v>71</v>
      </c>
      <c r="D70" s="54">
        <v>65</v>
      </c>
    </row>
    <row r="71" spans="1:4" ht="17.25" thickBot="1">
      <c r="A71" s="53">
        <v>8983195</v>
      </c>
      <c r="B71" s="53" t="s">
        <v>102</v>
      </c>
      <c r="C71" s="54">
        <v>35</v>
      </c>
      <c r="D71" s="54">
        <v>71</v>
      </c>
    </row>
    <row r="72" spans="1:4" ht="17.25" thickBot="1">
      <c r="A72" s="53">
        <v>8983196</v>
      </c>
      <c r="B72" s="53" t="s">
        <v>103</v>
      </c>
      <c r="C72" s="54">
        <v>94</v>
      </c>
      <c r="D72" s="54">
        <v>87</v>
      </c>
    </row>
    <row r="73" spans="1:4" ht="17.25" thickBot="1">
      <c r="A73" s="53">
        <v>8983197</v>
      </c>
      <c r="B73" s="53" t="s">
        <v>104</v>
      </c>
      <c r="C73" s="54">
        <v>51</v>
      </c>
      <c r="D73" s="54">
        <v>66</v>
      </c>
    </row>
    <row r="74" spans="1:4" ht="17.25" thickBot="1">
      <c r="A74" s="53">
        <v>8983198</v>
      </c>
      <c r="B74" s="53" t="s">
        <v>80</v>
      </c>
      <c r="C74" s="54">
        <v>93</v>
      </c>
      <c r="D74" s="54">
        <v>87</v>
      </c>
    </row>
    <row r="75" spans="1:4" ht="17.25" thickBot="1">
      <c r="A75" s="53">
        <v>8983199</v>
      </c>
      <c r="B75" s="53" t="s">
        <v>105</v>
      </c>
      <c r="C75" s="54">
        <v>38</v>
      </c>
      <c r="D75" s="54">
        <v>65</v>
      </c>
    </row>
    <row r="76" spans="1:4" ht="17.25" thickBot="1">
      <c r="A76" s="53">
        <v>8983204</v>
      </c>
      <c r="B76" s="53" t="s">
        <v>106</v>
      </c>
      <c r="C76" s="54">
        <v>63</v>
      </c>
      <c r="D76" s="54">
        <v>71</v>
      </c>
    </row>
    <row r="77" spans="1:4" ht="17.25" thickBot="1">
      <c r="A77" s="53">
        <v>8983205</v>
      </c>
      <c r="B77" s="53" t="s">
        <v>107</v>
      </c>
      <c r="C77" s="54">
        <v>70</v>
      </c>
      <c r="D77" s="54">
        <v>62</v>
      </c>
    </row>
    <row r="78" spans="1:4" ht="17.25" thickBot="1">
      <c r="A78" s="53">
        <v>8983206</v>
      </c>
      <c r="B78" s="53" t="s">
        <v>108</v>
      </c>
      <c r="C78" s="54">
        <v>85</v>
      </c>
      <c r="D78" s="54">
        <v>85</v>
      </c>
    </row>
    <row r="79" spans="1:4" ht="17.25" thickBot="1">
      <c r="A79" s="53">
        <v>8983207</v>
      </c>
      <c r="B79" s="53" t="s">
        <v>109</v>
      </c>
      <c r="C79" s="54">
        <v>36</v>
      </c>
      <c r="D79" s="54">
        <v>62</v>
      </c>
    </row>
    <row r="80" spans="1:4" ht="17.25" thickBot="1">
      <c r="A80" s="53">
        <v>8983208</v>
      </c>
      <c r="B80" s="53" t="s">
        <v>110</v>
      </c>
      <c r="C80" s="54">
        <v>82</v>
      </c>
      <c r="D80" s="54">
        <v>100</v>
      </c>
    </row>
    <row r="81" spans="1:4" ht="17.25" thickBot="1">
      <c r="A81" s="53">
        <v>8983209</v>
      </c>
      <c r="B81" s="53" t="s">
        <v>111</v>
      </c>
      <c r="C81" s="54">
        <v>32</v>
      </c>
      <c r="D81" s="54">
        <v>0</v>
      </c>
    </row>
    <row r="82" spans="1:4" ht="17.25" thickBot="1">
      <c r="A82" s="53">
        <v>8983212</v>
      </c>
      <c r="B82" s="53" t="s">
        <v>112</v>
      </c>
      <c r="C82" s="54">
        <v>60</v>
      </c>
      <c r="D82" s="54">
        <v>62</v>
      </c>
    </row>
    <row r="83" spans="1:4" ht="17.25" thickBot="1">
      <c r="A83" s="53">
        <v>8983214</v>
      </c>
      <c r="B83" s="53" t="s">
        <v>113</v>
      </c>
      <c r="C83" s="54">
        <v>80</v>
      </c>
      <c r="D83" s="54">
        <v>72</v>
      </c>
    </row>
    <row r="84" spans="1:4" ht="17.25" thickBot="1">
      <c r="A84" s="53">
        <v>8983215</v>
      </c>
      <c r="B84" s="53" t="s">
        <v>114</v>
      </c>
      <c r="C84" s="54">
        <v>73</v>
      </c>
      <c r="D84" s="54">
        <v>62</v>
      </c>
    </row>
    <row r="85" spans="1:4" ht="17.25" thickBot="1">
      <c r="A85" s="53">
        <v>8983216</v>
      </c>
      <c r="B85" s="53" t="s">
        <v>115</v>
      </c>
      <c r="C85" s="54">
        <v>83</v>
      </c>
      <c r="D85" s="54">
        <v>88</v>
      </c>
    </row>
    <row r="86" spans="1:4" ht="17.25" thickBot="1">
      <c r="A86" s="53">
        <v>8983217</v>
      </c>
      <c r="B86" s="53" t="s">
        <v>116</v>
      </c>
      <c r="C86" s="54">
        <v>72</v>
      </c>
      <c r="D86" s="54">
        <v>81</v>
      </c>
    </row>
    <row r="87" spans="1:4" ht="17.25" thickBot="1">
      <c r="A87" s="53">
        <v>8983218</v>
      </c>
      <c r="B87" s="53" t="s">
        <v>117</v>
      </c>
      <c r="C87" s="54">
        <v>51</v>
      </c>
      <c r="D87" s="54">
        <v>60</v>
      </c>
    </row>
    <row r="88" spans="1:4" ht="17.25" thickBot="1">
      <c r="A88" s="53">
        <v>8983220</v>
      </c>
      <c r="B88" s="53" t="s">
        <v>118</v>
      </c>
      <c r="C88" s="54">
        <v>68</v>
      </c>
      <c r="D88" s="54">
        <v>62</v>
      </c>
    </row>
    <row r="89" spans="1:4" ht="17.25" thickBot="1">
      <c r="A89" s="53">
        <v>8983221</v>
      </c>
      <c r="B89" s="53" t="s">
        <v>119</v>
      </c>
      <c r="C89" s="54">
        <v>67</v>
      </c>
      <c r="D89" s="54">
        <v>62</v>
      </c>
    </row>
    <row r="90" spans="1:4" ht="17.25" thickBot="1">
      <c r="A90" s="53">
        <v>8983222</v>
      </c>
      <c r="B90" s="53" t="s">
        <v>120</v>
      </c>
      <c r="C90" s="54">
        <v>82</v>
      </c>
      <c r="D90" s="54">
        <v>71</v>
      </c>
    </row>
    <row r="91" spans="1:4" ht="17.25" thickBot="1">
      <c r="A91" s="53">
        <v>8983223</v>
      </c>
      <c r="B91" s="53" t="s">
        <v>121</v>
      </c>
      <c r="C91" s="54">
        <v>73</v>
      </c>
      <c r="D91" s="54">
        <v>87</v>
      </c>
    </row>
    <row r="92" spans="1:4" ht="17.25" thickBot="1">
      <c r="A92" s="53">
        <v>8983224</v>
      </c>
      <c r="B92" s="53" t="s">
        <v>122</v>
      </c>
      <c r="C92" s="54">
        <v>79</v>
      </c>
      <c r="D92" s="54">
        <v>97</v>
      </c>
    </row>
    <row r="93" spans="1:4" ht="17.25" thickBot="1">
      <c r="A93" s="53">
        <v>8983225</v>
      </c>
      <c r="B93" s="53" t="s">
        <v>123</v>
      </c>
      <c r="C93" s="54">
        <v>93</v>
      </c>
      <c r="D93" s="54">
        <v>100</v>
      </c>
    </row>
    <row r="94" spans="1:4" ht="17.25" thickBot="1">
      <c r="A94" s="53">
        <v>8983226</v>
      </c>
      <c r="B94" s="53" t="s">
        <v>124</v>
      </c>
      <c r="C94" s="54">
        <v>70</v>
      </c>
      <c r="D94" s="54">
        <v>95</v>
      </c>
    </row>
    <row r="95" spans="1:4" ht="17.25" thickBot="1">
      <c r="A95" s="53">
        <v>8983227</v>
      </c>
      <c r="B95" s="53" t="s">
        <v>125</v>
      </c>
      <c r="C95" s="54">
        <v>64</v>
      </c>
      <c r="D95" s="54">
        <v>68</v>
      </c>
    </row>
    <row r="96" spans="1:4" ht="17.25" thickBot="1">
      <c r="A96" s="53">
        <v>8983228</v>
      </c>
      <c r="B96" s="53" t="s">
        <v>126</v>
      </c>
      <c r="C96" s="54">
        <v>55</v>
      </c>
      <c r="D96" s="54">
        <v>71</v>
      </c>
    </row>
    <row r="97" spans="1:4" ht="17.25" thickBot="1">
      <c r="A97" s="53">
        <v>8983229</v>
      </c>
      <c r="B97" s="53" t="s">
        <v>127</v>
      </c>
      <c r="C97" s="54">
        <v>66</v>
      </c>
      <c r="D97" s="54">
        <v>80</v>
      </c>
    </row>
    <row r="98" spans="1:4" ht="17.25" thickBot="1">
      <c r="A98" s="53">
        <v>8983230</v>
      </c>
      <c r="B98" s="53" t="s">
        <v>128</v>
      </c>
      <c r="C98" s="54">
        <v>87</v>
      </c>
      <c r="D98" s="54">
        <v>73</v>
      </c>
    </row>
    <row r="99" spans="1:4" ht="17.25" thickBot="1">
      <c r="A99" s="53">
        <v>8983231</v>
      </c>
      <c r="B99" s="53" t="s">
        <v>129</v>
      </c>
      <c r="C99" s="54">
        <v>65</v>
      </c>
      <c r="D99" s="54">
        <v>83</v>
      </c>
    </row>
    <row r="100" spans="1:4" ht="17.25" thickBot="1">
      <c r="A100" s="53">
        <v>8983232</v>
      </c>
      <c r="B100" s="53" t="s">
        <v>130</v>
      </c>
      <c r="C100" s="54">
        <v>71</v>
      </c>
      <c r="D100" s="54">
        <v>72</v>
      </c>
    </row>
    <row r="101" spans="1:4" ht="17.25" thickBot="1">
      <c r="A101" s="53">
        <v>8983233</v>
      </c>
      <c r="B101" s="53" t="s">
        <v>131</v>
      </c>
      <c r="C101" s="54">
        <v>62</v>
      </c>
      <c r="D101" s="54">
        <v>51</v>
      </c>
    </row>
  </sheetData>
  <autoFilter ref="A1:D96"/>
  <phoneticPr fontId="3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C9" sqref="C9"/>
    </sheetView>
  </sheetViews>
  <sheetFormatPr defaultRowHeight="15"/>
  <cols>
    <col min="1" max="1" width="15.625" style="4" bestFit="1" customWidth="1"/>
    <col min="2" max="7" width="11.625" style="4" bestFit="1" customWidth="1"/>
    <col min="8" max="8" width="10.375" style="4" bestFit="1" customWidth="1"/>
    <col min="9" max="9" width="5.625" style="4" customWidth="1"/>
    <col min="10" max="16384" width="9" style="4"/>
  </cols>
  <sheetData>
    <row r="3" spans="1:8">
      <c r="A3" s="1" t="s">
        <v>132</v>
      </c>
      <c r="B3" s="1" t="s">
        <v>133</v>
      </c>
      <c r="C3" s="2"/>
      <c r="D3" s="2"/>
      <c r="E3" s="2"/>
      <c r="F3" s="2"/>
      <c r="G3" s="2"/>
      <c r="H3" s="3"/>
    </row>
    <row r="4" spans="1:8">
      <c r="A4" s="1" t="s">
        <v>134</v>
      </c>
      <c r="B4" s="1" t="s">
        <v>135</v>
      </c>
      <c r="C4" s="5" t="s">
        <v>136</v>
      </c>
      <c r="D4" s="5" t="s">
        <v>137</v>
      </c>
      <c r="E4" s="5" t="s">
        <v>138</v>
      </c>
      <c r="F4" s="5" t="s">
        <v>139</v>
      </c>
      <c r="G4" s="5" t="s">
        <v>140</v>
      </c>
      <c r="H4" s="6" t="s">
        <v>5</v>
      </c>
    </row>
    <row r="5" spans="1:8">
      <c r="A5" s="1" t="s">
        <v>141</v>
      </c>
      <c r="B5" s="56">
        <v>0.44117647058823528</v>
      </c>
      <c r="C5" s="57">
        <v>0</v>
      </c>
      <c r="D5" s="57">
        <v>2.9411764705882353E-2</v>
      </c>
      <c r="E5" s="57">
        <v>0.29411764705882354</v>
      </c>
      <c r="F5" s="57">
        <v>0.17647058823529413</v>
      </c>
      <c r="G5" s="57">
        <v>5.8823529411764705E-2</v>
      </c>
      <c r="H5" s="58">
        <v>1</v>
      </c>
    </row>
    <row r="6" spans="1:8">
      <c r="A6" s="10" t="s">
        <v>142</v>
      </c>
      <c r="B6" s="59">
        <v>0.56097560975609762</v>
      </c>
      <c r="C6" s="60">
        <v>2.4390243902439025E-2</v>
      </c>
      <c r="D6" s="60">
        <v>7.3170731707317069E-2</v>
      </c>
      <c r="E6" s="60">
        <v>0.12195121951219512</v>
      </c>
      <c r="F6" s="60">
        <v>0.12195121951219512</v>
      </c>
      <c r="G6" s="60">
        <v>9.7560975609756101E-2</v>
      </c>
      <c r="H6" s="61">
        <v>1</v>
      </c>
    </row>
    <row r="7" spans="1:8">
      <c r="A7" s="10" t="s">
        <v>143</v>
      </c>
      <c r="B7" s="59">
        <v>0.60784313725490191</v>
      </c>
      <c r="C7" s="60">
        <v>1.9607843137254902E-2</v>
      </c>
      <c r="D7" s="60">
        <v>7.8431372549019607E-2</v>
      </c>
      <c r="E7" s="60">
        <v>0.15686274509803921</v>
      </c>
      <c r="F7" s="60">
        <v>9.8039215686274508E-2</v>
      </c>
      <c r="G7" s="60">
        <v>3.9215686274509803E-2</v>
      </c>
      <c r="H7" s="61">
        <v>1</v>
      </c>
    </row>
    <row r="8" spans="1:8">
      <c r="A8" s="10" t="s">
        <v>144</v>
      </c>
      <c r="B8" s="59">
        <v>0.625</v>
      </c>
      <c r="C8" s="60">
        <v>4.1666666666666664E-2</v>
      </c>
      <c r="D8" s="60">
        <v>6.25E-2</v>
      </c>
      <c r="E8" s="60">
        <v>0.14583333333333334</v>
      </c>
      <c r="F8" s="60">
        <v>0.125</v>
      </c>
      <c r="G8" s="60">
        <v>0</v>
      </c>
      <c r="H8" s="61">
        <v>1</v>
      </c>
    </row>
    <row r="9" spans="1:8">
      <c r="A9" s="10" t="s">
        <v>145</v>
      </c>
      <c r="B9" s="59">
        <v>0.5</v>
      </c>
      <c r="C9" s="60">
        <v>0</v>
      </c>
      <c r="D9" s="60">
        <v>7.6923076923076927E-2</v>
      </c>
      <c r="E9" s="60">
        <v>0.23076923076923078</v>
      </c>
      <c r="F9" s="60">
        <v>0.19230769230769232</v>
      </c>
      <c r="G9" s="60">
        <v>0</v>
      </c>
      <c r="H9" s="61">
        <v>1</v>
      </c>
    </row>
    <row r="10" spans="1:8">
      <c r="A10" s="14" t="s">
        <v>5</v>
      </c>
      <c r="B10" s="62">
        <v>0.56000000000000005</v>
      </c>
      <c r="C10" s="63">
        <v>0.02</v>
      </c>
      <c r="D10" s="63">
        <v>6.5000000000000002E-2</v>
      </c>
      <c r="E10" s="63">
        <v>0.18</v>
      </c>
      <c r="F10" s="63">
        <v>0.13500000000000001</v>
      </c>
      <c r="G10" s="63">
        <v>0.04</v>
      </c>
      <c r="H10" s="64">
        <v>1</v>
      </c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204"/>
  <sheetViews>
    <sheetView workbookViewId="0">
      <selection activeCell="C9" sqref="C9"/>
    </sheetView>
  </sheetViews>
  <sheetFormatPr defaultColWidth="9" defaultRowHeight="18.75"/>
  <cols>
    <col min="1" max="1" width="8.375" style="66" bestFit="1" customWidth="1"/>
    <col min="2" max="3" width="5.625" style="66" bestFit="1" customWidth="1"/>
    <col min="4" max="4" width="8.875" style="66" bestFit="1" customWidth="1"/>
    <col min="5" max="5" width="5.625" style="66" bestFit="1" customWidth="1"/>
    <col min="6" max="8" width="9.75" style="66" bestFit="1" customWidth="1"/>
    <col min="9" max="9" width="14" style="66" bestFit="1" customWidth="1"/>
    <col min="10" max="16384" width="9" style="66"/>
  </cols>
  <sheetData>
    <row r="1" spans="1:208" ht="25.5">
      <c r="A1" s="65" t="s">
        <v>146</v>
      </c>
      <c r="B1" s="65"/>
      <c r="C1" s="65"/>
      <c r="D1" s="65"/>
      <c r="E1" s="65"/>
      <c r="F1" s="65"/>
      <c r="G1" s="65"/>
      <c r="H1" s="65"/>
      <c r="I1" s="65"/>
    </row>
    <row r="2" spans="1:208" ht="25.5">
      <c r="A2" s="67" t="s">
        <v>147</v>
      </c>
      <c r="B2" s="67"/>
      <c r="C2" s="67"/>
      <c r="D2" s="67"/>
      <c r="E2" s="67"/>
      <c r="F2" s="67"/>
      <c r="G2" s="67"/>
      <c r="H2" s="67"/>
      <c r="I2" s="67"/>
    </row>
    <row r="3" spans="1:208" ht="7.15" customHeight="1">
      <c r="A3" s="68"/>
      <c r="B3" s="68"/>
      <c r="C3" s="68"/>
      <c r="D3" s="68"/>
      <c r="E3" s="68"/>
      <c r="F3" s="68"/>
      <c r="G3" s="68"/>
      <c r="H3" s="68"/>
      <c r="I3" s="68"/>
    </row>
    <row r="4" spans="1:208" s="70" customFormat="1" ht="19.5">
      <c r="A4" s="69" t="s">
        <v>17</v>
      </c>
      <c r="B4" s="69" t="s">
        <v>148</v>
      </c>
      <c r="C4" s="69" t="s">
        <v>149</v>
      </c>
      <c r="D4" s="69" t="s">
        <v>150</v>
      </c>
      <c r="E4" s="69" t="s">
        <v>151</v>
      </c>
      <c r="F4" s="69" t="s">
        <v>152</v>
      </c>
      <c r="G4" s="69" t="s">
        <v>153</v>
      </c>
      <c r="H4" s="69" t="s">
        <v>154</v>
      </c>
      <c r="I4" s="69" t="s">
        <v>155</v>
      </c>
    </row>
    <row r="5" spans="1:208" s="70" customFormat="1" ht="19.5">
      <c r="A5" s="71">
        <v>38353</v>
      </c>
      <c r="B5" s="72">
        <v>25</v>
      </c>
      <c r="C5" s="73" t="s">
        <v>156</v>
      </c>
      <c r="D5" s="74">
        <v>413200</v>
      </c>
      <c r="E5" s="73" t="s">
        <v>157</v>
      </c>
      <c r="F5" s="73" t="s">
        <v>140</v>
      </c>
      <c r="G5" s="73" t="s">
        <v>158</v>
      </c>
      <c r="H5" s="73" t="s">
        <v>159</v>
      </c>
      <c r="I5" s="73">
        <v>20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</row>
    <row r="6" spans="1:208" s="70" customFormat="1" ht="19.5">
      <c r="A6" s="71">
        <v>38442</v>
      </c>
      <c r="B6" s="72">
        <v>21</v>
      </c>
      <c r="C6" s="72" t="s">
        <v>160</v>
      </c>
      <c r="D6" s="74">
        <v>28800</v>
      </c>
      <c r="E6" s="73" t="s">
        <v>157</v>
      </c>
      <c r="F6" s="73" t="s">
        <v>135</v>
      </c>
      <c r="G6" s="73" t="s">
        <v>136</v>
      </c>
      <c r="H6" s="73" t="s">
        <v>161</v>
      </c>
      <c r="I6" s="73">
        <v>42</v>
      </c>
      <c r="J6" s="4"/>
    </row>
    <row r="7" spans="1:208" s="70" customFormat="1" ht="19.5">
      <c r="A7" s="71">
        <v>38400</v>
      </c>
      <c r="B7" s="72">
        <v>26</v>
      </c>
      <c r="C7" s="73" t="s">
        <v>156</v>
      </c>
      <c r="D7" s="74">
        <v>416500</v>
      </c>
      <c r="E7" s="73" t="s">
        <v>162</v>
      </c>
      <c r="F7" s="73" t="s">
        <v>135</v>
      </c>
      <c r="G7" s="73" t="s">
        <v>158</v>
      </c>
      <c r="H7" s="73" t="s">
        <v>163</v>
      </c>
      <c r="I7" s="73">
        <v>44</v>
      </c>
      <c r="J7" s="4"/>
    </row>
    <row r="8" spans="1:208" s="70" customFormat="1" ht="19.5">
      <c r="A8" s="71">
        <v>38403</v>
      </c>
      <c r="B8" s="72">
        <v>58</v>
      </c>
      <c r="C8" s="72" t="s">
        <v>160</v>
      </c>
      <c r="D8" s="74">
        <v>347300</v>
      </c>
      <c r="E8" s="73" t="s">
        <v>164</v>
      </c>
      <c r="F8" s="73" t="s">
        <v>138</v>
      </c>
      <c r="G8" s="73" t="s">
        <v>165</v>
      </c>
      <c r="H8" s="73" t="s">
        <v>159</v>
      </c>
      <c r="I8" s="73">
        <v>44</v>
      </c>
      <c r="J8" s="4"/>
    </row>
    <row r="9" spans="1:208" s="70" customFormat="1" ht="19.5">
      <c r="A9" s="71">
        <v>38361</v>
      </c>
      <c r="B9" s="72">
        <v>29</v>
      </c>
      <c r="C9" s="73" t="s">
        <v>156</v>
      </c>
      <c r="D9" s="74">
        <v>367500</v>
      </c>
      <c r="E9" s="73" t="s">
        <v>166</v>
      </c>
      <c r="F9" s="73" t="s">
        <v>136</v>
      </c>
      <c r="G9" s="73" t="s">
        <v>158</v>
      </c>
      <c r="H9" s="73" t="s">
        <v>167</v>
      </c>
      <c r="I9" s="73">
        <v>42</v>
      </c>
      <c r="J9" s="4"/>
    </row>
    <row r="10" spans="1:208" s="70" customFormat="1" ht="19.5">
      <c r="A10" s="71">
        <v>38427</v>
      </c>
      <c r="B10" s="72">
        <v>40</v>
      </c>
      <c r="C10" s="72" t="s">
        <v>160</v>
      </c>
      <c r="D10" s="74">
        <v>448000</v>
      </c>
      <c r="E10" s="73" t="s">
        <v>166</v>
      </c>
      <c r="F10" s="73" t="s">
        <v>135</v>
      </c>
      <c r="G10" s="73" t="s">
        <v>158</v>
      </c>
      <c r="H10" s="73" t="s">
        <v>161</v>
      </c>
      <c r="I10" s="73">
        <v>56</v>
      </c>
      <c r="J10" s="4"/>
    </row>
    <row r="11" spans="1:208" s="70" customFormat="1" ht="19.5">
      <c r="A11" s="71">
        <v>38396</v>
      </c>
      <c r="B11" s="72">
        <v>31</v>
      </c>
      <c r="C11" s="73" t="s">
        <v>156</v>
      </c>
      <c r="D11" s="74">
        <v>122400</v>
      </c>
      <c r="E11" s="73" t="s">
        <v>166</v>
      </c>
      <c r="F11" s="73" t="s">
        <v>135</v>
      </c>
      <c r="G11" s="73" t="s">
        <v>168</v>
      </c>
      <c r="H11" s="73" t="s">
        <v>161</v>
      </c>
      <c r="I11" s="73">
        <v>51</v>
      </c>
      <c r="J11" s="4"/>
    </row>
    <row r="12" spans="1:208" s="70" customFormat="1" ht="19.5">
      <c r="A12" s="71">
        <v>38396</v>
      </c>
      <c r="B12" s="72">
        <v>21</v>
      </c>
      <c r="C12" s="73" t="s">
        <v>156</v>
      </c>
      <c r="D12" s="74">
        <v>218700</v>
      </c>
      <c r="E12" s="73" t="s">
        <v>157</v>
      </c>
      <c r="F12" s="73" t="s">
        <v>139</v>
      </c>
      <c r="G12" s="73" t="s">
        <v>168</v>
      </c>
      <c r="H12" s="73" t="s">
        <v>163</v>
      </c>
      <c r="I12" s="73">
        <v>56</v>
      </c>
      <c r="J12" s="4"/>
    </row>
    <row r="13" spans="1:208" s="70" customFormat="1" ht="19.5">
      <c r="A13" s="71">
        <v>38427</v>
      </c>
      <c r="B13" s="72">
        <v>47</v>
      </c>
      <c r="C13" s="72" t="s">
        <v>160</v>
      </c>
      <c r="D13" s="74">
        <v>62400</v>
      </c>
      <c r="E13" s="73" t="s">
        <v>162</v>
      </c>
      <c r="F13" s="73" t="s">
        <v>135</v>
      </c>
      <c r="G13" s="73" t="s">
        <v>158</v>
      </c>
      <c r="H13" s="73" t="s">
        <v>163</v>
      </c>
      <c r="I13" s="73">
        <v>60</v>
      </c>
      <c r="J13" s="4"/>
    </row>
    <row r="14" spans="1:208" s="70" customFormat="1" ht="19.5">
      <c r="A14" s="71">
        <v>38381</v>
      </c>
      <c r="B14" s="72">
        <v>31</v>
      </c>
      <c r="C14" s="73" t="s">
        <v>156</v>
      </c>
      <c r="D14" s="74">
        <v>216900</v>
      </c>
      <c r="E14" s="73" t="s">
        <v>157</v>
      </c>
      <c r="F14" s="73" t="s">
        <v>139</v>
      </c>
      <c r="G14" s="73" t="s">
        <v>168</v>
      </c>
      <c r="H14" s="73" t="s">
        <v>169</v>
      </c>
      <c r="I14" s="73">
        <v>47</v>
      </c>
      <c r="J14" s="4"/>
    </row>
    <row r="15" spans="1:208" s="70" customFormat="1" ht="19.5">
      <c r="A15" s="71">
        <v>38367</v>
      </c>
      <c r="B15" s="72">
        <v>60</v>
      </c>
      <c r="C15" s="72" t="s">
        <v>160</v>
      </c>
      <c r="D15" s="74">
        <v>234200</v>
      </c>
      <c r="E15" s="73" t="s">
        <v>157</v>
      </c>
      <c r="F15" s="73" t="s">
        <v>135</v>
      </c>
      <c r="G15" s="73" t="s">
        <v>136</v>
      </c>
      <c r="H15" s="73" t="s">
        <v>170</v>
      </c>
      <c r="I15" s="73">
        <v>40</v>
      </c>
      <c r="J15" s="4"/>
    </row>
    <row r="16" spans="1:208" s="70" customFormat="1" ht="19.5">
      <c r="A16" s="71">
        <v>38355</v>
      </c>
      <c r="B16" s="72">
        <v>23</v>
      </c>
      <c r="C16" s="73" t="s">
        <v>156</v>
      </c>
      <c r="D16" s="74">
        <v>382900</v>
      </c>
      <c r="E16" s="73" t="s">
        <v>162</v>
      </c>
      <c r="F16" s="73" t="s">
        <v>138</v>
      </c>
      <c r="G16" s="73" t="s">
        <v>158</v>
      </c>
      <c r="H16" s="73" t="s">
        <v>170</v>
      </c>
      <c r="I16" s="73">
        <v>61</v>
      </c>
      <c r="J16" s="4"/>
    </row>
    <row r="17" spans="1:10" s="70" customFormat="1" ht="19.5">
      <c r="A17" s="71">
        <v>38388</v>
      </c>
      <c r="B17" s="72">
        <v>39</v>
      </c>
      <c r="C17" s="72" t="s">
        <v>160</v>
      </c>
      <c r="D17" s="74">
        <v>509000</v>
      </c>
      <c r="E17" s="73" t="s">
        <v>162</v>
      </c>
      <c r="F17" s="73" t="s">
        <v>135</v>
      </c>
      <c r="G17" s="73" t="s">
        <v>158</v>
      </c>
      <c r="H17" s="73" t="s">
        <v>163</v>
      </c>
      <c r="I17" s="73">
        <v>35</v>
      </c>
      <c r="J17" s="4"/>
    </row>
    <row r="18" spans="1:10" s="70" customFormat="1" ht="19.5">
      <c r="A18" s="71">
        <v>38413</v>
      </c>
      <c r="B18" s="72">
        <v>39</v>
      </c>
      <c r="C18" s="73" t="s">
        <v>156</v>
      </c>
      <c r="D18" s="74">
        <v>491700</v>
      </c>
      <c r="E18" s="73" t="s">
        <v>166</v>
      </c>
      <c r="F18" s="73" t="s">
        <v>138</v>
      </c>
      <c r="G18" s="73" t="s">
        <v>165</v>
      </c>
      <c r="H18" s="73" t="s">
        <v>167</v>
      </c>
      <c r="I18" s="73">
        <v>51</v>
      </c>
      <c r="J18" s="4"/>
    </row>
    <row r="19" spans="1:10" s="70" customFormat="1" ht="19.5">
      <c r="A19" s="71">
        <v>38424</v>
      </c>
      <c r="B19" s="72">
        <v>34</v>
      </c>
      <c r="C19" s="73" t="s">
        <v>156</v>
      </c>
      <c r="D19" s="74">
        <v>88100</v>
      </c>
      <c r="E19" s="73" t="s">
        <v>166</v>
      </c>
      <c r="F19" s="73" t="s">
        <v>138</v>
      </c>
      <c r="G19" s="73" t="s">
        <v>168</v>
      </c>
      <c r="H19" s="73" t="s">
        <v>167</v>
      </c>
      <c r="I19" s="73">
        <v>54</v>
      </c>
      <c r="J19" s="4"/>
    </row>
    <row r="20" spans="1:10" s="70" customFormat="1" ht="19.5">
      <c r="A20" s="71">
        <v>38428</v>
      </c>
      <c r="B20" s="72">
        <v>28</v>
      </c>
      <c r="C20" s="72" t="s">
        <v>160</v>
      </c>
      <c r="D20" s="74">
        <v>491700</v>
      </c>
      <c r="E20" s="73" t="s">
        <v>162</v>
      </c>
      <c r="F20" s="73" t="s">
        <v>135</v>
      </c>
      <c r="G20" s="73" t="s">
        <v>158</v>
      </c>
      <c r="H20" s="73" t="s">
        <v>163</v>
      </c>
      <c r="I20" s="73">
        <v>35</v>
      </c>
      <c r="J20" s="4"/>
    </row>
    <row r="21" spans="1:10" s="70" customFormat="1" ht="19.5">
      <c r="A21" s="71">
        <v>38424</v>
      </c>
      <c r="B21" s="72">
        <v>39</v>
      </c>
      <c r="C21" s="72" t="s">
        <v>160</v>
      </c>
      <c r="D21" s="74">
        <v>73700</v>
      </c>
      <c r="E21" s="73" t="s">
        <v>166</v>
      </c>
      <c r="F21" s="73" t="s">
        <v>135</v>
      </c>
      <c r="G21" s="73" t="s">
        <v>158</v>
      </c>
      <c r="H21" s="73" t="s">
        <v>163</v>
      </c>
      <c r="I21" s="73">
        <v>56</v>
      </c>
      <c r="J21" s="4"/>
    </row>
    <row r="22" spans="1:10" s="70" customFormat="1" ht="19.5">
      <c r="A22" s="71">
        <v>38424</v>
      </c>
      <c r="B22" s="72">
        <v>22</v>
      </c>
      <c r="C22" s="72" t="s">
        <v>160</v>
      </c>
      <c r="D22" s="74">
        <v>490500</v>
      </c>
      <c r="E22" s="73" t="s">
        <v>162</v>
      </c>
      <c r="F22" s="73" t="s">
        <v>140</v>
      </c>
      <c r="G22" s="73" t="s">
        <v>158</v>
      </c>
      <c r="H22" s="73" t="s">
        <v>167</v>
      </c>
      <c r="I22" s="73">
        <v>50</v>
      </c>
      <c r="J22" s="4"/>
    </row>
    <row r="23" spans="1:10" s="70" customFormat="1" ht="19.5">
      <c r="A23" s="71">
        <v>38439</v>
      </c>
      <c r="B23" s="72">
        <v>39</v>
      </c>
      <c r="C23" s="73" t="s">
        <v>156</v>
      </c>
      <c r="D23" s="74">
        <v>541300</v>
      </c>
      <c r="E23" s="73" t="s">
        <v>166</v>
      </c>
      <c r="F23" s="73" t="s">
        <v>137</v>
      </c>
      <c r="G23" s="73" t="s">
        <v>136</v>
      </c>
      <c r="H23" s="73" t="s">
        <v>170</v>
      </c>
      <c r="I23" s="73">
        <v>44</v>
      </c>
      <c r="J23" s="4"/>
    </row>
    <row r="24" spans="1:10" s="70" customFormat="1" ht="19.5">
      <c r="A24" s="71">
        <v>38430</v>
      </c>
      <c r="B24" s="72">
        <v>59</v>
      </c>
      <c r="C24" s="73" t="s">
        <v>156</v>
      </c>
      <c r="D24" s="74">
        <v>411700</v>
      </c>
      <c r="E24" s="73" t="s">
        <v>162</v>
      </c>
      <c r="F24" s="73" t="s">
        <v>135</v>
      </c>
      <c r="G24" s="73" t="s">
        <v>168</v>
      </c>
      <c r="H24" s="73" t="s">
        <v>161</v>
      </c>
      <c r="I24" s="73">
        <v>53</v>
      </c>
      <c r="J24" s="4"/>
    </row>
    <row r="25" spans="1:10" s="70" customFormat="1" ht="19.5">
      <c r="A25" s="71">
        <v>38373</v>
      </c>
      <c r="B25" s="72">
        <v>48</v>
      </c>
      <c r="C25" s="72" t="s">
        <v>160</v>
      </c>
      <c r="D25" s="74">
        <v>439600</v>
      </c>
      <c r="E25" s="73" t="s">
        <v>166</v>
      </c>
      <c r="F25" s="73" t="s">
        <v>135</v>
      </c>
      <c r="G25" s="73" t="s">
        <v>158</v>
      </c>
      <c r="H25" s="73" t="s">
        <v>170</v>
      </c>
      <c r="I25" s="73">
        <v>55</v>
      </c>
      <c r="J25" s="4"/>
    </row>
    <row r="26" spans="1:10" s="70" customFormat="1" ht="19.5">
      <c r="A26" s="71">
        <v>38393</v>
      </c>
      <c r="B26" s="72">
        <v>48</v>
      </c>
      <c r="C26" s="73" t="s">
        <v>156</v>
      </c>
      <c r="D26" s="74">
        <v>528300</v>
      </c>
      <c r="E26" s="73" t="s">
        <v>162</v>
      </c>
      <c r="F26" s="73" t="s">
        <v>135</v>
      </c>
      <c r="G26" s="73" t="s">
        <v>136</v>
      </c>
      <c r="H26" s="73" t="s">
        <v>167</v>
      </c>
      <c r="I26" s="73">
        <v>47</v>
      </c>
      <c r="J26" s="4"/>
    </row>
    <row r="27" spans="1:10" s="70" customFormat="1" ht="19.5">
      <c r="A27" s="71">
        <v>38409</v>
      </c>
      <c r="B27" s="72">
        <v>20</v>
      </c>
      <c r="C27" s="73" t="s">
        <v>156</v>
      </c>
      <c r="D27" s="74">
        <v>523100</v>
      </c>
      <c r="E27" s="73" t="s">
        <v>157</v>
      </c>
      <c r="F27" s="73" t="s">
        <v>135</v>
      </c>
      <c r="G27" s="73" t="s">
        <v>158</v>
      </c>
      <c r="H27" s="73" t="s">
        <v>163</v>
      </c>
      <c r="I27" s="73">
        <v>32</v>
      </c>
      <c r="J27" s="4"/>
    </row>
    <row r="28" spans="1:10" s="70" customFormat="1" ht="19.5">
      <c r="A28" s="71">
        <v>38408</v>
      </c>
      <c r="B28" s="72">
        <v>43</v>
      </c>
      <c r="C28" s="72" t="s">
        <v>160</v>
      </c>
      <c r="D28" s="74">
        <v>578200</v>
      </c>
      <c r="E28" s="73" t="s">
        <v>157</v>
      </c>
      <c r="F28" s="73" t="s">
        <v>135</v>
      </c>
      <c r="G28" s="73" t="s">
        <v>158</v>
      </c>
      <c r="H28" s="73" t="s">
        <v>170</v>
      </c>
      <c r="I28" s="73">
        <v>48</v>
      </c>
      <c r="J28" s="4"/>
    </row>
    <row r="29" spans="1:10" s="70" customFormat="1" ht="19.5">
      <c r="A29" s="71">
        <v>38386</v>
      </c>
      <c r="B29" s="72">
        <v>30</v>
      </c>
      <c r="C29" s="72" t="s">
        <v>160</v>
      </c>
      <c r="D29" s="74">
        <v>130800</v>
      </c>
      <c r="E29" s="73" t="s">
        <v>157</v>
      </c>
      <c r="F29" s="73" t="s">
        <v>135</v>
      </c>
      <c r="G29" s="73" t="s">
        <v>158</v>
      </c>
      <c r="H29" s="73" t="s">
        <v>167</v>
      </c>
      <c r="I29" s="73">
        <v>63</v>
      </c>
      <c r="J29" s="4"/>
    </row>
    <row r="30" spans="1:10" s="70" customFormat="1" ht="19.5">
      <c r="A30" s="71">
        <v>38437</v>
      </c>
      <c r="B30" s="72">
        <v>29</v>
      </c>
      <c r="C30" s="73" t="s">
        <v>156</v>
      </c>
      <c r="D30" s="74">
        <v>210400</v>
      </c>
      <c r="E30" s="73" t="s">
        <v>162</v>
      </c>
      <c r="F30" s="73" t="s">
        <v>135</v>
      </c>
      <c r="G30" s="73" t="s">
        <v>158</v>
      </c>
      <c r="H30" s="73" t="s">
        <v>171</v>
      </c>
      <c r="I30" s="73">
        <v>34</v>
      </c>
      <c r="J30" s="4"/>
    </row>
    <row r="31" spans="1:10" s="70" customFormat="1" ht="19.5">
      <c r="A31" s="71">
        <v>38419</v>
      </c>
      <c r="B31" s="72">
        <v>48</v>
      </c>
      <c r="C31" s="72" t="s">
        <v>160</v>
      </c>
      <c r="D31" s="74">
        <v>302200</v>
      </c>
      <c r="E31" s="73" t="s">
        <v>157</v>
      </c>
      <c r="F31" s="73" t="s">
        <v>138</v>
      </c>
      <c r="G31" s="73" t="s">
        <v>158</v>
      </c>
      <c r="H31" s="73" t="s">
        <v>161</v>
      </c>
      <c r="I31" s="73">
        <v>60</v>
      </c>
      <c r="J31" s="4"/>
    </row>
    <row r="32" spans="1:10" s="70" customFormat="1" ht="19.5">
      <c r="A32" s="71">
        <v>38416</v>
      </c>
      <c r="B32" s="72">
        <v>59</v>
      </c>
      <c r="C32" s="73" t="s">
        <v>156</v>
      </c>
      <c r="D32" s="74">
        <v>313500</v>
      </c>
      <c r="E32" s="73" t="s">
        <v>166</v>
      </c>
      <c r="F32" s="73" t="s">
        <v>138</v>
      </c>
      <c r="G32" s="73" t="s">
        <v>158</v>
      </c>
      <c r="H32" s="73" t="s">
        <v>170</v>
      </c>
      <c r="I32" s="73">
        <v>52</v>
      </c>
      <c r="J32" s="4"/>
    </row>
    <row r="33" spans="1:10" s="70" customFormat="1" ht="19.5">
      <c r="A33" s="71">
        <v>38378</v>
      </c>
      <c r="B33" s="72">
        <v>53</v>
      </c>
      <c r="C33" s="73" t="s">
        <v>156</v>
      </c>
      <c r="D33" s="74">
        <v>578700</v>
      </c>
      <c r="E33" s="73" t="s">
        <v>157</v>
      </c>
      <c r="F33" s="73" t="s">
        <v>138</v>
      </c>
      <c r="G33" s="73" t="s">
        <v>158</v>
      </c>
      <c r="H33" s="73" t="s">
        <v>172</v>
      </c>
      <c r="I33" s="73">
        <v>42</v>
      </c>
      <c r="J33" s="4"/>
    </row>
    <row r="34" spans="1:10" s="70" customFormat="1" ht="19.5">
      <c r="A34" s="71">
        <v>38430</v>
      </c>
      <c r="B34" s="72">
        <v>23</v>
      </c>
      <c r="C34" s="72" t="s">
        <v>160</v>
      </c>
      <c r="D34" s="74">
        <v>242400</v>
      </c>
      <c r="E34" s="73" t="s">
        <v>162</v>
      </c>
      <c r="F34" s="73" t="s">
        <v>139</v>
      </c>
      <c r="G34" s="73" t="s">
        <v>136</v>
      </c>
      <c r="H34" s="73" t="s">
        <v>161</v>
      </c>
      <c r="I34" s="73">
        <v>60</v>
      </c>
      <c r="J34" s="4"/>
    </row>
    <row r="35" spans="1:10" s="70" customFormat="1" ht="19.5">
      <c r="A35" s="71">
        <v>38405</v>
      </c>
      <c r="B35" s="72">
        <v>27</v>
      </c>
      <c r="C35" s="72" t="s">
        <v>160</v>
      </c>
      <c r="D35" s="74">
        <v>347500</v>
      </c>
      <c r="E35" s="73" t="s">
        <v>162</v>
      </c>
      <c r="F35" s="73" t="s">
        <v>135</v>
      </c>
      <c r="G35" s="73" t="s">
        <v>158</v>
      </c>
      <c r="H35" s="73" t="s">
        <v>167</v>
      </c>
      <c r="I35" s="73">
        <v>46</v>
      </c>
      <c r="J35" s="4"/>
    </row>
    <row r="36" spans="1:10" s="70" customFormat="1" ht="19.5">
      <c r="A36" s="71">
        <v>38363</v>
      </c>
      <c r="B36" s="72">
        <v>23</v>
      </c>
      <c r="C36" s="72" t="s">
        <v>160</v>
      </c>
      <c r="D36" s="74">
        <v>347000</v>
      </c>
      <c r="E36" s="73" t="s">
        <v>166</v>
      </c>
      <c r="F36" s="73" t="s">
        <v>135</v>
      </c>
      <c r="G36" s="73" t="s">
        <v>158</v>
      </c>
      <c r="H36" s="73" t="s">
        <v>170</v>
      </c>
      <c r="I36" s="73">
        <v>67</v>
      </c>
      <c r="J36" s="4"/>
    </row>
    <row r="37" spans="1:10" s="70" customFormat="1" ht="19.5">
      <c r="A37" s="71">
        <v>38362</v>
      </c>
      <c r="B37" s="72">
        <v>22</v>
      </c>
      <c r="C37" s="72" t="s">
        <v>160</v>
      </c>
      <c r="D37" s="74">
        <v>393800</v>
      </c>
      <c r="E37" s="73" t="s">
        <v>166</v>
      </c>
      <c r="F37" s="73" t="s">
        <v>135</v>
      </c>
      <c r="G37" s="73" t="s">
        <v>158</v>
      </c>
      <c r="H37" s="73" t="s">
        <v>163</v>
      </c>
      <c r="I37" s="73">
        <v>45</v>
      </c>
      <c r="J37" s="4"/>
    </row>
    <row r="38" spans="1:10" s="70" customFormat="1" ht="19.5">
      <c r="A38" s="71">
        <v>38435</v>
      </c>
      <c r="B38" s="72">
        <v>44</v>
      </c>
      <c r="C38" s="72" t="s">
        <v>160</v>
      </c>
      <c r="D38" s="74">
        <v>234600</v>
      </c>
      <c r="E38" s="73" t="s">
        <v>157</v>
      </c>
      <c r="F38" s="73" t="s">
        <v>135</v>
      </c>
      <c r="G38" s="73" t="s">
        <v>158</v>
      </c>
      <c r="H38" s="73" t="s">
        <v>163</v>
      </c>
      <c r="I38" s="73">
        <v>64</v>
      </c>
      <c r="J38" s="4"/>
    </row>
    <row r="39" spans="1:10" s="70" customFormat="1" ht="19.5">
      <c r="A39" s="71">
        <v>38368</v>
      </c>
      <c r="B39" s="72">
        <v>37</v>
      </c>
      <c r="C39" s="72" t="s">
        <v>160</v>
      </c>
      <c r="D39" s="74">
        <v>469800</v>
      </c>
      <c r="E39" s="73" t="s">
        <v>157</v>
      </c>
      <c r="F39" s="73" t="s">
        <v>135</v>
      </c>
      <c r="G39" s="73" t="s">
        <v>136</v>
      </c>
      <c r="H39" s="73" t="s">
        <v>167</v>
      </c>
      <c r="I39" s="73">
        <v>39</v>
      </c>
      <c r="J39" s="4"/>
    </row>
    <row r="40" spans="1:10" s="70" customFormat="1" ht="19.5">
      <c r="A40" s="71">
        <v>38442</v>
      </c>
      <c r="B40" s="72">
        <v>23</v>
      </c>
      <c r="C40" s="72" t="s">
        <v>160</v>
      </c>
      <c r="D40" s="74">
        <v>81600</v>
      </c>
      <c r="E40" s="73" t="s">
        <v>162</v>
      </c>
      <c r="F40" s="73" t="s">
        <v>135</v>
      </c>
      <c r="G40" s="73" t="s">
        <v>158</v>
      </c>
      <c r="H40" s="73" t="s">
        <v>163</v>
      </c>
      <c r="I40" s="73">
        <v>51</v>
      </c>
      <c r="J40" s="4"/>
    </row>
    <row r="41" spans="1:10" s="70" customFormat="1" ht="19.5">
      <c r="A41" s="71">
        <v>38429</v>
      </c>
      <c r="B41" s="72">
        <v>25</v>
      </c>
      <c r="C41" s="73" t="s">
        <v>156</v>
      </c>
      <c r="D41" s="74">
        <v>395900</v>
      </c>
      <c r="E41" s="73" t="s">
        <v>162</v>
      </c>
      <c r="F41" s="73" t="s">
        <v>135</v>
      </c>
      <c r="G41" s="73" t="s">
        <v>158</v>
      </c>
      <c r="H41" s="73" t="s">
        <v>161</v>
      </c>
      <c r="I41" s="73">
        <v>63</v>
      </c>
      <c r="J41" s="4"/>
    </row>
    <row r="42" spans="1:10" s="70" customFormat="1" ht="19.5">
      <c r="A42" s="71">
        <v>38357</v>
      </c>
      <c r="B42" s="72">
        <v>46</v>
      </c>
      <c r="C42" s="72" t="s">
        <v>160</v>
      </c>
      <c r="D42" s="74">
        <v>417700</v>
      </c>
      <c r="E42" s="73" t="s">
        <v>157</v>
      </c>
      <c r="F42" s="73" t="s">
        <v>135</v>
      </c>
      <c r="G42" s="73" t="s">
        <v>136</v>
      </c>
      <c r="H42" s="73" t="s">
        <v>170</v>
      </c>
      <c r="I42" s="73">
        <v>54</v>
      </c>
      <c r="J42" s="4"/>
    </row>
    <row r="43" spans="1:10" s="70" customFormat="1" ht="19.5">
      <c r="A43" s="71">
        <v>38420</v>
      </c>
      <c r="B43" s="72">
        <v>44</v>
      </c>
      <c r="C43" s="73" t="s">
        <v>156</v>
      </c>
      <c r="D43" s="74">
        <v>526400</v>
      </c>
      <c r="E43" s="73" t="s">
        <v>157</v>
      </c>
      <c r="F43" s="73" t="s">
        <v>135</v>
      </c>
      <c r="G43" s="73" t="s">
        <v>165</v>
      </c>
      <c r="H43" s="73" t="s">
        <v>161</v>
      </c>
      <c r="I43" s="73">
        <v>58</v>
      </c>
      <c r="J43" s="4"/>
    </row>
    <row r="44" spans="1:10" s="70" customFormat="1" ht="19.5">
      <c r="A44" s="71">
        <v>38356</v>
      </c>
      <c r="B44" s="72">
        <v>20</v>
      </c>
      <c r="C44" s="72" t="s">
        <v>160</v>
      </c>
      <c r="D44" s="74">
        <v>168000</v>
      </c>
      <c r="E44" s="73" t="s">
        <v>157</v>
      </c>
      <c r="F44" s="73" t="s">
        <v>135</v>
      </c>
      <c r="G44" s="73" t="s">
        <v>168</v>
      </c>
      <c r="H44" s="73" t="s">
        <v>167</v>
      </c>
      <c r="I44" s="73">
        <v>60</v>
      </c>
      <c r="J44" s="4"/>
    </row>
    <row r="45" spans="1:10" s="70" customFormat="1" ht="19.5">
      <c r="A45" s="71">
        <v>38394</v>
      </c>
      <c r="B45" s="72">
        <v>42</v>
      </c>
      <c r="C45" s="73" t="s">
        <v>156</v>
      </c>
      <c r="D45" s="74">
        <v>417600</v>
      </c>
      <c r="E45" s="73" t="s">
        <v>162</v>
      </c>
      <c r="F45" s="73" t="s">
        <v>135</v>
      </c>
      <c r="G45" s="73" t="s">
        <v>158</v>
      </c>
      <c r="H45" s="73" t="s">
        <v>170</v>
      </c>
      <c r="I45" s="73">
        <v>59</v>
      </c>
      <c r="J45" s="4"/>
    </row>
    <row r="46" spans="1:10" s="70" customFormat="1" ht="19.5">
      <c r="A46" s="71">
        <v>38354</v>
      </c>
      <c r="B46" s="72">
        <v>22</v>
      </c>
      <c r="C46" s="72" t="s">
        <v>160</v>
      </c>
      <c r="D46" s="74">
        <v>306900</v>
      </c>
      <c r="E46" s="73" t="s">
        <v>162</v>
      </c>
      <c r="F46" s="73" t="s">
        <v>135</v>
      </c>
      <c r="G46" s="73" t="s">
        <v>158</v>
      </c>
      <c r="H46" s="73" t="s">
        <v>167</v>
      </c>
      <c r="I46" s="73">
        <v>57</v>
      </c>
      <c r="J46" s="4"/>
    </row>
    <row r="47" spans="1:10" s="70" customFormat="1" ht="19.5">
      <c r="A47" s="71">
        <v>38396</v>
      </c>
      <c r="B47" s="72">
        <v>39</v>
      </c>
      <c r="C47" s="72" t="s">
        <v>160</v>
      </c>
      <c r="D47" s="74">
        <v>451400</v>
      </c>
      <c r="E47" s="73" t="s">
        <v>157</v>
      </c>
      <c r="F47" s="73" t="s">
        <v>135</v>
      </c>
      <c r="G47" s="73" t="s">
        <v>158</v>
      </c>
      <c r="H47" s="73" t="s">
        <v>167</v>
      </c>
      <c r="I47" s="73">
        <v>39</v>
      </c>
      <c r="J47" s="4"/>
    </row>
    <row r="48" spans="1:10" s="70" customFormat="1" ht="19.5">
      <c r="A48" s="71">
        <v>38376</v>
      </c>
      <c r="B48" s="72">
        <v>54</v>
      </c>
      <c r="C48" s="73" t="s">
        <v>156</v>
      </c>
      <c r="D48" s="74">
        <v>311000</v>
      </c>
      <c r="E48" s="73" t="s">
        <v>157</v>
      </c>
      <c r="F48" s="73" t="s">
        <v>135</v>
      </c>
      <c r="G48" s="73" t="s">
        <v>158</v>
      </c>
      <c r="H48" s="73" t="s">
        <v>167</v>
      </c>
      <c r="I48" s="73">
        <v>55</v>
      </c>
      <c r="J48" s="4"/>
    </row>
    <row r="49" spans="1:10" s="70" customFormat="1" ht="19.5">
      <c r="A49" s="71">
        <v>38378</v>
      </c>
      <c r="B49" s="72">
        <v>32</v>
      </c>
      <c r="C49" s="73" t="s">
        <v>156</v>
      </c>
      <c r="D49" s="74">
        <v>206100</v>
      </c>
      <c r="E49" s="73" t="s">
        <v>157</v>
      </c>
      <c r="F49" s="73" t="s">
        <v>138</v>
      </c>
      <c r="G49" s="73" t="s">
        <v>168</v>
      </c>
      <c r="H49" s="73" t="s">
        <v>171</v>
      </c>
      <c r="I49" s="73">
        <v>55</v>
      </c>
      <c r="J49" s="4"/>
    </row>
    <row r="50" spans="1:10" s="70" customFormat="1" ht="19.5">
      <c r="A50" s="71">
        <v>38436</v>
      </c>
      <c r="B50" s="72">
        <v>43</v>
      </c>
      <c r="C50" s="72" t="s">
        <v>160</v>
      </c>
      <c r="D50" s="74">
        <v>65300</v>
      </c>
      <c r="E50" s="73" t="s">
        <v>162</v>
      </c>
      <c r="F50" s="73" t="s">
        <v>135</v>
      </c>
      <c r="G50" s="73" t="s">
        <v>158</v>
      </c>
      <c r="H50" s="73" t="s">
        <v>159</v>
      </c>
      <c r="I50" s="73">
        <v>40</v>
      </c>
      <c r="J50" s="4"/>
    </row>
    <row r="51" spans="1:10" s="70" customFormat="1" ht="19.5">
      <c r="A51" s="71">
        <v>38398</v>
      </c>
      <c r="B51" s="72">
        <v>45</v>
      </c>
      <c r="C51" s="73" t="s">
        <v>156</v>
      </c>
      <c r="D51" s="74">
        <v>61300</v>
      </c>
      <c r="E51" s="73" t="s">
        <v>162</v>
      </c>
      <c r="F51" s="73" t="s">
        <v>136</v>
      </c>
      <c r="G51" s="73" t="s">
        <v>136</v>
      </c>
      <c r="H51" s="73" t="s">
        <v>167</v>
      </c>
      <c r="I51" s="73">
        <v>54</v>
      </c>
      <c r="J51" s="4"/>
    </row>
    <row r="52" spans="1:10" s="70" customFormat="1" ht="19.5">
      <c r="A52" s="71">
        <v>38388</v>
      </c>
      <c r="B52" s="72">
        <v>54</v>
      </c>
      <c r="C52" s="73" t="s">
        <v>156</v>
      </c>
      <c r="D52" s="74">
        <v>328700</v>
      </c>
      <c r="E52" s="73" t="s">
        <v>166</v>
      </c>
      <c r="F52" s="73" t="s">
        <v>135</v>
      </c>
      <c r="G52" s="73" t="s">
        <v>158</v>
      </c>
      <c r="H52" s="73" t="s">
        <v>167</v>
      </c>
      <c r="I52" s="73">
        <v>59</v>
      </c>
      <c r="J52" s="4"/>
    </row>
    <row r="53" spans="1:10" s="70" customFormat="1" ht="19.5">
      <c r="A53" s="71">
        <v>38442</v>
      </c>
      <c r="B53" s="72">
        <v>56</v>
      </c>
      <c r="C53" s="72" t="s">
        <v>160</v>
      </c>
      <c r="D53" s="74">
        <v>190900</v>
      </c>
      <c r="E53" s="73" t="s">
        <v>162</v>
      </c>
      <c r="F53" s="73" t="s">
        <v>135</v>
      </c>
      <c r="G53" s="73" t="s">
        <v>158</v>
      </c>
      <c r="H53" s="73" t="s">
        <v>171</v>
      </c>
      <c r="I53" s="73">
        <v>38</v>
      </c>
      <c r="J53" s="4"/>
    </row>
    <row r="54" spans="1:10" s="70" customFormat="1" ht="19.5">
      <c r="A54" s="71">
        <v>38358</v>
      </c>
      <c r="B54" s="72">
        <v>44</v>
      </c>
      <c r="C54" s="72" t="s">
        <v>160</v>
      </c>
      <c r="D54" s="74">
        <v>195900</v>
      </c>
      <c r="E54" s="73" t="s">
        <v>162</v>
      </c>
      <c r="F54" s="73" t="s">
        <v>138</v>
      </c>
      <c r="G54" s="73" t="s">
        <v>165</v>
      </c>
      <c r="H54" s="73" t="s">
        <v>163</v>
      </c>
      <c r="I54" s="73">
        <v>52</v>
      </c>
      <c r="J54" s="4"/>
    </row>
    <row r="55" spans="1:10" s="70" customFormat="1" ht="19.5">
      <c r="A55" s="71">
        <v>38386</v>
      </c>
      <c r="B55" s="72">
        <v>39</v>
      </c>
      <c r="C55" s="72" t="s">
        <v>160</v>
      </c>
      <c r="D55" s="74">
        <v>540000</v>
      </c>
      <c r="E55" s="73" t="s">
        <v>162</v>
      </c>
      <c r="F55" s="73" t="s">
        <v>135</v>
      </c>
      <c r="G55" s="73" t="s">
        <v>158</v>
      </c>
      <c r="H55" s="73" t="s">
        <v>159</v>
      </c>
      <c r="I55" s="73">
        <v>61</v>
      </c>
      <c r="J55" s="4"/>
    </row>
    <row r="56" spans="1:10" s="70" customFormat="1" ht="19.5">
      <c r="A56" s="71">
        <v>38409</v>
      </c>
      <c r="B56" s="72">
        <v>53</v>
      </c>
      <c r="C56" s="72" t="s">
        <v>160</v>
      </c>
      <c r="D56" s="74">
        <v>73200</v>
      </c>
      <c r="E56" s="73" t="s">
        <v>157</v>
      </c>
      <c r="F56" s="73" t="s">
        <v>135</v>
      </c>
      <c r="G56" s="73" t="s">
        <v>158</v>
      </c>
      <c r="H56" s="73" t="s">
        <v>159</v>
      </c>
      <c r="I56" s="73">
        <v>56</v>
      </c>
      <c r="J56" s="4"/>
    </row>
    <row r="57" spans="1:10" s="70" customFormat="1" ht="19.5">
      <c r="A57" s="71">
        <v>38432</v>
      </c>
      <c r="B57" s="72">
        <v>34</v>
      </c>
      <c r="C57" s="72" t="s">
        <v>160</v>
      </c>
      <c r="D57" s="74">
        <v>8600</v>
      </c>
      <c r="E57" s="73" t="s">
        <v>162</v>
      </c>
      <c r="F57" s="73" t="s">
        <v>135</v>
      </c>
      <c r="G57" s="73" t="s">
        <v>136</v>
      </c>
      <c r="H57" s="73" t="s">
        <v>161</v>
      </c>
      <c r="I57" s="73">
        <v>43</v>
      </c>
      <c r="J57" s="4"/>
    </row>
    <row r="58" spans="1:10" s="70" customFormat="1" ht="19.5">
      <c r="A58" s="71">
        <v>38420</v>
      </c>
      <c r="B58" s="72">
        <v>37</v>
      </c>
      <c r="C58" s="73" t="s">
        <v>156</v>
      </c>
      <c r="D58" s="74">
        <v>238300</v>
      </c>
      <c r="E58" s="73" t="s">
        <v>162</v>
      </c>
      <c r="F58" s="73" t="s">
        <v>137</v>
      </c>
      <c r="G58" s="73" t="s">
        <v>158</v>
      </c>
      <c r="H58" s="73" t="s">
        <v>172</v>
      </c>
      <c r="I58" s="73">
        <v>41</v>
      </c>
      <c r="J58" s="4"/>
    </row>
    <row r="59" spans="1:10" s="70" customFormat="1" ht="19.5">
      <c r="A59" s="71">
        <v>38420</v>
      </c>
      <c r="B59" s="72">
        <v>57</v>
      </c>
      <c r="C59" s="72" t="s">
        <v>160</v>
      </c>
      <c r="D59" s="74">
        <v>572800</v>
      </c>
      <c r="E59" s="73" t="s">
        <v>162</v>
      </c>
      <c r="F59" s="73" t="s">
        <v>135</v>
      </c>
      <c r="G59" s="73" t="s">
        <v>158</v>
      </c>
      <c r="H59" s="73" t="s">
        <v>170</v>
      </c>
      <c r="I59" s="73">
        <v>46</v>
      </c>
      <c r="J59" s="4"/>
    </row>
    <row r="60" spans="1:10" s="70" customFormat="1" ht="19.5">
      <c r="A60" s="71">
        <v>38360</v>
      </c>
      <c r="B60" s="72">
        <v>27</v>
      </c>
      <c r="C60" s="72" t="s">
        <v>160</v>
      </c>
      <c r="D60" s="74">
        <v>584700</v>
      </c>
      <c r="E60" s="73" t="s">
        <v>157</v>
      </c>
      <c r="F60" s="73" t="s">
        <v>135</v>
      </c>
      <c r="G60" s="73" t="s">
        <v>136</v>
      </c>
      <c r="H60" s="73" t="s">
        <v>163</v>
      </c>
      <c r="I60" s="73">
        <v>49</v>
      </c>
      <c r="J60" s="4"/>
    </row>
    <row r="61" spans="1:10" s="70" customFormat="1" ht="19.5">
      <c r="A61" s="71">
        <v>38358</v>
      </c>
      <c r="B61" s="72">
        <v>45</v>
      </c>
      <c r="C61" s="73" t="s">
        <v>156</v>
      </c>
      <c r="D61" s="74">
        <v>297100</v>
      </c>
      <c r="E61" s="73" t="s">
        <v>162</v>
      </c>
      <c r="F61" s="73" t="s">
        <v>139</v>
      </c>
      <c r="G61" s="73" t="s">
        <v>136</v>
      </c>
      <c r="H61" s="73" t="s">
        <v>161</v>
      </c>
      <c r="I61" s="73">
        <v>33</v>
      </c>
      <c r="J61" s="4"/>
    </row>
    <row r="62" spans="1:10" s="70" customFormat="1" ht="19.5">
      <c r="A62" s="71">
        <v>38390</v>
      </c>
      <c r="B62" s="72">
        <v>30</v>
      </c>
      <c r="C62" s="72" t="s">
        <v>160</v>
      </c>
      <c r="D62" s="74">
        <v>577300</v>
      </c>
      <c r="E62" s="73" t="s">
        <v>157</v>
      </c>
      <c r="F62" s="73" t="s">
        <v>140</v>
      </c>
      <c r="G62" s="73" t="s">
        <v>165</v>
      </c>
      <c r="H62" s="73" t="s">
        <v>167</v>
      </c>
      <c r="I62" s="73">
        <v>49</v>
      </c>
      <c r="J62" s="4"/>
    </row>
    <row r="63" spans="1:10" s="70" customFormat="1" ht="19.5">
      <c r="A63" s="71">
        <v>38419</v>
      </c>
      <c r="B63" s="72">
        <v>33</v>
      </c>
      <c r="C63" s="73" t="s">
        <v>156</v>
      </c>
      <c r="D63" s="74">
        <v>111800</v>
      </c>
      <c r="E63" s="73" t="s">
        <v>162</v>
      </c>
      <c r="F63" s="73" t="s">
        <v>135</v>
      </c>
      <c r="G63" s="73" t="s">
        <v>136</v>
      </c>
      <c r="H63" s="73" t="s">
        <v>163</v>
      </c>
      <c r="I63" s="73">
        <v>47</v>
      </c>
      <c r="J63" s="4"/>
    </row>
    <row r="64" spans="1:10" s="70" customFormat="1" ht="19.5">
      <c r="A64" s="71">
        <v>38369</v>
      </c>
      <c r="B64" s="72">
        <v>59</v>
      </c>
      <c r="C64" s="72" t="s">
        <v>160</v>
      </c>
      <c r="D64" s="74">
        <v>575600</v>
      </c>
      <c r="E64" s="73" t="s">
        <v>162</v>
      </c>
      <c r="F64" s="73" t="s">
        <v>139</v>
      </c>
      <c r="G64" s="73" t="s">
        <v>165</v>
      </c>
      <c r="H64" s="73" t="s">
        <v>167</v>
      </c>
      <c r="I64" s="73">
        <v>63</v>
      </c>
      <c r="J64" s="4"/>
    </row>
    <row r="65" spans="1:10" s="70" customFormat="1" ht="19.5">
      <c r="A65" s="71">
        <v>38361</v>
      </c>
      <c r="B65" s="72">
        <v>20</v>
      </c>
      <c r="C65" s="73" t="s">
        <v>156</v>
      </c>
      <c r="D65" s="74">
        <v>405200</v>
      </c>
      <c r="E65" s="73" t="s">
        <v>162</v>
      </c>
      <c r="F65" s="73" t="s">
        <v>139</v>
      </c>
      <c r="G65" s="73" t="s">
        <v>136</v>
      </c>
      <c r="H65" s="73" t="s">
        <v>161</v>
      </c>
      <c r="I65" s="73">
        <v>58</v>
      </c>
      <c r="J65" s="4"/>
    </row>
    <row r="66" spans="1:10" s="70" customFormat="1" ht="19.5">
      <c r="A66" s="71">
        <v>38388</v>
      </c>
      <c r="B66" s="72">
        <v>23</v>
      </c>
      <c r="C66" s="72" t="s">
        <v>160</v>
      </c>
      <c r="D66" s="74">
        <v>298300</v>
      </c>
      <c r="E66" s="73" t="s">
        <v>157</v>
      </c>
      <c r="F66" s="73" t="s">
        <v>138</v>
      </c>
      <c r="G66" s="73" t="s">
        <v>136</v>
      </c>
      <c r="H66" s="73" t="s">
        <v>161</v>
      </c>
      <c r="I66" s="73">
        <v>48</v>
      </c>
      <c r="J66" s="4"/>
    </row>
    <row r="67" spans="1:10" s="70" customFormat="1" ht="19.5">
      <c r="A67" s="71">
        <v>38379</v>
      </c>
      <c r="B67" s="72">
        <v>41</v>
      </c>
      <c r="C67" s="72" t="s">
        <v>160</v>
      </c>
      <c r="D67" s="74">
        <v>428100</v>
      </c>
      <c r="E67" s="73" t="s">
        <v>162</v>
      </c>
      <c r="F67" s="73" t="s">
        <v>135</v>
      </c>
      <c r="G67" s="73" t="s">
        <v>158</v>
      </c>
      <c r="H67" s="73" t="s">
        <v>163</v>
      </c>
      <c r="I67" s="73">
        <v>47</v>
      </c>
      <c r="J67" s="4"/>
    </row>
    <row r="68" spans="1:10" s="70" customFormat="1" ht="19.5">
      <c r="A68" s="71">
        <v>38389</v>
      </c>
      <c r="B68" s="72">
        <v>55</v>
      </c>
      <c r="C68" s="72" t="s">
        <v>160</v>
      </c>
      <c r="D68" s="74">
        <v>583000</v>
      </c>
      <c r="E68" s="73" t="s">
        <v>162</v>
      </c>
      <c r="F68" s="73" t="s">
        <v>135</v>
      </c>
      <c r="G68" s="73" t="s">
        <v>136</v>
      </c>
      <c r="H68" s="73" t="s">
        <v>163</v>
      </c>
      <c r="I68" s="73">
        <v>37</v>
      </c>
      <c r="J68" s="4"/>
    </row>
    <row r="69" spans="1:10" s="70" customFormat="1" ht="19.5">
      <c r="A69" s="71">
        <v>38363</v>
      </c>
      <c r="B69" s="72">
        <v>29</v>
      </c>
      <c r="C69" s="73" t="s">
        <v>156</v>
      </c>
      <c r="D69" s="74">
        <v>31600</v>
      </c>
      <c r="E69" s="73" t="s">
        <v>162</v>
      </c>
      <c r="F69" s="73" t="s">
        <v>135</v>
      </c>
      <c r="G69" s="73" t="s">
        <v>158</v>
      </c>
      <c r="H69" s="73" t="s">
        <v>167</v>
      </c>
      <c r="I69" s="73">
        <v>55</v>
      </c>
      <c r="J69" s="4"/>
    </row>
    <row r="70" spans="1:10" s="70" customFormat="1" ht="19.5">
      <c r="A70" s="71">
        <v>38436</v>
      </c>
      <c r="B70" s="72">
        <v>39</v>
      </c>
      <c r="C70" s="72" t="s">
        <v>160</v>
      </c>
      <c r="D70" s="74">
        <v>510800</v>
      </c>
      <c r="E70" s="73" t="s">
        <v>162</v>
      </c>
      <c r="F70" s="73" t="s">
        <v>135</v>
      </c>
      <c r="G70" s="73" t="s">
        <v>158</v>
      </c>
      <c r="H70" s="73" t="s">
        <v>163</v>
      </c>
      <c r="I70" s="73">
        <v>43</v>
      </c>
      <c r="J70" s="4"/>
    </row>
    <row r="71" spans="1:10" s="70" customFormat="1" ht="19.5">
      <c r="A71" s="71">
        <v>38375</v>
      </c>
      <c r="B71" s="72">
        <v>42</v>
      </c>
      <c r="C71" s="72" t="s">
        <v>160</v>
      </c>
      <c r="D71" s="74">
        <v>537500</v>
      </c>
      <c r="E71" s="73" t="s">
        <v>162</v>
      </c>
      <c r="F71" s="73" t="s">
        <v>138</v>
      </c>
      <c r="G71" s="73" t="s">
        <v>158</v>
      </c>
      <c r="H71" s="73" t="s">
        <v>167</v>
      </c>
      <c r="I71" s="73">
        <v>46</v>
      </c>
      <c r="J71" s="4"/>
    </row>
    <row r="72" spans="1:10" s="70" customFormat="1" ht="19.5">
      <c r="A72" s="71">
        <v>38441</v>
      </c>
      <c r="B72" s="72">
        <v>43</v>
      </c>
      <c r="C72" s="73" t="s">
        <v>156</v>
      </c>
      <c r="D72" s="74">
        <v>5700</v>
      </c>
      <c r="E72" s="73" t="s">
        <v>162</v>
      </c>
      <c r="F72" s="73" t="s">
        <v>139</v>
      </c>
      <c r="G72" s="73" t="s">
        <v>158</v>
      </c>
      <c r="H72" s="73" t="s">
        <v>171</v>
      </c>
      <c r="I72" s="73">
        <v>38</v>
      </c>
      <c r="J72" s="4"/>
    </row>
    <row r="73" spans="1:10" s="70" customFormat="1" ht="19.5">
      <c r="A73" s="71">
        <v>38435</v>
      </c>
      <c r="B73" s="72">
        <v>42</v>
      </c>
      <c r="C73" s="73" t="s">
        <v>156</v>
      </c>
      <c r="D73" s="74">
        <v>576900</v>
      </c>
      <c r="E73" s="73" t="s">
        <v>166</v>
      </c>
      <c r="F73" s="73" t="s">
        <v>135</v>
      </c>
      <c r="G73" s="73" t="s">
        <v>158</v>
      </c>
      <c r="H73" s="73" t="s">
        <v>170</v>
      </c>
      <c r="I73" s="73">
        <v>48</v>
      </c>
      <c r="J73" s="4"/>
    </row>
    <row r="74" spans="1:10" s="70" customFormat="1" ht="19.5">
      <c r="A74" s="71">
        <v>38379</v>
      </c>
      <c r="B74" s="72">
        <v>21</v>
      </c>
      <c r="C74" s="73" t="s">
        <v>156</v>
      </c>
      <c r="D74" s="74">
        <v>573900</v>
      </c>
      <c r="E74" s="73" t="s">
        <v>157</v>
      </c>
      <c r="F74" s="73" t="s">
        <v>138</v>
      </c>
      <c r="G74" s="73" t="s">
        <v>158</v>
      </c>
      <c r="H74" s="73" t="s">
        <v>171</v>
      </c>
      <c r="I74" s="73">
        <v>52</v>
      </c>
      <c r="J74" s="4"/>
    </row>
    <row r="75" spans="1:10" s="70" customFormat="1" ht="19.5">
      <c r="A75" s="71">
        <v>38402</v>
      </c>
      <c r="B75" s="72">
        <v>57</v>
      </c>
      <c r="C75" s="72" t="s">
        <v>160</v>
      </c>
      <c r="D75" s="74">
        <v>58800</v>
      </c>
      <c r="E75" s="73" t="s">
        <v>162</v>
      </c>
      <c r="F75" s="73" t="s">
        <v>138</v>
      </c>
      <c r="G75" s="73" t="s">
        <v>158</v>
      </c>
      <c r="H75" s="73" t="s">
        <v>167</v>
      </c>
      <c r="I75" s="73">
        <v>54</v>
      </c>
      <c r="J75" s="4"/>
    </row>
    <row r="76" spans="1:10" s="70" customFormat="1" ht="19.5">
      <c r="A76" s="71">
        <v>38376</v>
      </c>
      <c r="B76" s="72">
        <v>58</v>
      </c>
      <c r="C76" s="73" t="s">
        <v>156</v>
      </c>
      <c r="D76" s="74">
        <v>283800</v>
      </c>
      <c r="E76" s="73" t="s">
        <v>157</v>
      </c>
      <c r="F76" s="73" t="s">
        <v>139</v>
      </c>
      <c r="G76" s="73" t="s">
        <v>165</v>
      </c>
      <c r="H76" s="73" t="s">
        <v>161</v>
      </c>
      <c r="I76" s="73">
        <v>47</v>
      </c>
      <c r="J76" s="4"/>
    </row>
    <row r="77" spans="1:10" s="70" customFormat="1" ht="19.5">
      <c r="A77" s="71">
        <v>38377</v>
      </c>
      <c r="B77" s="72">
        <v>43</v>
      </c>
      <c r="C77" s="73" t="s">
        <v>156</v>
      </c>
      <c r="D77" s="74">
        <v>317600</v>
      </c>
      <c r="E77" s="73" t="s">
        <v>166</v>
      </c>
      <c r="F77" s="73" t="s">
        <v>135</v>
      </c>
      <c r="G77" s="73" t="s">
        <v>158</v>
      </c>
      <c r="H77" s="73" t="s">
        <v>170</v>
      </c>
      <c r="I77" s="73">
        <v>40</v>
      </c>
      <c r="J77" s="4"/>
    </row>
    <row r="78" spans="1:10" s="70" customFormat="1" ht="19.5">
      <c r="A78" s="71">
        <v>38409</v>
      </c>
      <c r="B78" s="72">
        <v>54</v>
      </c>
      <c r="C78" s="72" t="s">
        <v>160</v>
      </c>
      <c r="D78" s="74">
        <v>78800</v>
      </c>
      <c r="E78" s="73" t="s">
        <v>157</v>
      </c>
      <c r="F78" s="73" t="s">
        <v>135</v>
      </c>
      <c r="G78" s="73" t="s">
        <v>158</v>
      </c>
      <c r="H78" s="73" t="s">
        <v>170</v>
      </c>
      <c r="I78" s="73">
        <v>52</v>
      </c>
      <c r="J78" s="4"/>
    </row>
    <row r="79" spans="1:10" s="70" customFormat="1" ht="19.5">
      <c r="A79" s="71">
        <v>38380</v>
      </c>
      <c r="B79" s="72">
        <v>54</v>
      </c>
      <c r="C79" s="72" t="s">
        <v>160</v>
      </c>
      <c r="D79" s="74">
        <v>286400</v>
      </c>
      <c r="E79" s="73" t="s">
        <v>162</v>
      </c>
      <c r="F79" s="73" t="s">
        <v>139</v>
      </c>
      <c r="G79" s="73" t="s">
        <v>168</v>
      </c>
      <c r="H79" s="73" t="s">
        <v>167</v>
      </c>
      <c r="I79" s="73">
        <v>45</v>
      </c>
      <c r="J79" s="4"/>
    </row>
    <row r="80" spans="1:10" s="70" customFormat="1" ht="19.5">
      <c r="A80" s="71">
        <v>38394</v>
      </c>
      <c r="B80" s="72">
        <v>55</v>
      </c>
      <c r="C80" s="73" t="s">
        <v>156</v>
      </c>
      <c r="D80" s="74">
        <v>588700</v>
      </c>
      <c r="E80" s="73" t="s">
        <v>166</v>
      </c>
      <c r="F80" s="73" t="s">
        <v>135</v>
      </c>
      <c r="G80" s="73" t="s">
        <v>158</v>
      </c>
      <c r="H80" s="73" t="s">
        <v>161</v>
      </c>
      <c r="I80" s="73">
        <v>48</v>
      </c>
      <c r="J80" s="4"/>
    </row>
    <row r="81" spans="1:10" s="70" customFormat="1" ht="19.5">
      <c r="A81" s="71">
        <v>38439</v>
      </c>
      <c r="B81" s="72">
        <v>28</v>
      </c>
      <c r="C81" s="73" t="s">
        <v>156</v>
      </c>
      <c r="D81" s="74">
        <v>348400</v>
      </c>
      <c r="E81" s="73" t="s">
        <v>162</v>
      </c>
      <c r="F81" s="73" t="s">
        <v>135</v>
      </c>
      <c r="G81" s="73" t="s">
        <v>136</v>
      </c>
      <c r="H81" s="73" t="s">
        <v>159</v>
      </c>
      <c r="I81" s="73">
        <v>42</v>
      </c>
      <c r="J81" s="4"/>
    </row>
    <row r="82" spans="1:10" s="70" customFormat="1" ht="19.5">
      <c r="A82" s="71">
        <v>38418</v>
      </c>
      <c r="B82" s="72">
        <v>49</v>
      </c>
      <c r="C82" s="72" t="s">
        <v>160</v>
      </c>
      <c r="D82" s="74">
        <v>517200</v>
      </c>
      <c r="E82" s="73" t="s">
        <v>166</v>
      </c>
      <c r="F82" s="73" t="s">
        <v>135</v>
      </c>
      <c r="G82" s="73" t="s">
        <v>158</v>
      </c>
      <c r="H82" s="73" t="s">
        <v>159</v>
      </c>
      <c r="I82" s="73">
        <v>41</v>
      </c>
      <c r="J82" s="4"/>
    </row>
    <row r="83" spans="1:10" s="70" customFormat="1" ht="19.5">
      <c r="A83" s="71">
        <v>38362</v>
      </c>
      <c r="B83" s="72">
        <v>49</v>
      </c>
      <c r="C83" s="73" t="s">
        <v>156</v>
      </c>
      <c r="D83" s="74">
        <v>36100</v>
      </c>
      <c r="E83" s="73" t="s">
        <v>157</v>
      </c>
      <c r="F83" s="73" t="s">
        <v>135</v>
      </c>
      <c r="G83" s="73" t="s">
        <v>158</v>
      </c>
      <c r="H83" s="73" t="s">
        <v>167</v>
      </c>
      <c r="I83" s="73">
        <v>49</v>
      </c>
      <c r="J83" s="4"/>
    </row>
    <row r="84" spans="1:10" s="70" customFormat="1" ht="19.5">
      <c r="A84" s="71">
        <v>38384</v>
      </c>
      <c r="B84" s="72">
        <v>37</v>
      </c>
      <c r="C84" s="73" t="s">
        <v>156</v>
      </c>
      <c r="D84" s="74">
        <v>553900</v>
      </c>
      <c r="E84" s="73" t="s">
        <v>166</v>
      </c>
      <c r="F84" s="73" t="s">
        <v>135</v>
      </c>
      <c r="G84" s="73" t="s">
        <v>158</v>
      </c>
      <c r="H84" s="73" t="s">
        <v>170</v>
      </c>
      <c r="I84" s="73">
        <v>42</v>
      </c>
      <c r="J84" s="4"/>
    </row>
    <row r="85" spans="1:10" s="70" customFormat="1" ht="19.5">
      <c r="A85" s="71">
        <v>38432</v>
      </c>
      <c r="B85" s="72">
        <v>46</v>
      </c>
      <c r="C85" s="73" t="s">
        <v>156</v>
      </c>
      <c r="D85" s="74">
        <v>110900</v>
      </c>
      <c r="E85" s="73" t="s">
        <v>162</v>
      </c>
      <c r="F85" s="73" t="s">
        <v>135</v>
      </c>
      <c r="G85" s="73" t="s">
        <v>158</v>
      </c>
      <c r="H85" s="73" t="s">
        <v>163</v>
      </c>
      <c r="I85" s="73">
        <v>58</v>
      </c>
      <c r="J85" s="4"/>
    </row>
    <row r="86" spans="1:10" s="70" customFormat="1" ht="19.5">
      <c r="A86" s="71">
        <v>38412</v>
      </c>
      <c r="B86" s="72">
        <v>30</v>
      </c>
      <c r="C86" s="73" t="s">
        <v>156</v>
      </c>
      <c r="D86" s="74">
        <v>337600</v>
      </c>
      <c r="E86" s="73" t="s">
        <v>162</v>
      </c>
      <c r="F86" s="73" t="s">
        <v>135</v>
      </c>
      <c r="G86" s="73" t="s">
        <v>158</v>
      </c>
      <c r="H86" s="73" t="s">
        <v>170</v>
      </c>
      <c r="I86" s="73">
        <v>68</v>
      </c>
      <c r="J86" s="4"/>
    </row>
    <row r="87" spans="1:10" s="70" customFormat="1" ht="19.5">
      <c r="A87" s="71">
        <v>38438</v>
      </c>
      <c r="B87" s="72">
        <v>57</v>
      </c>
      <c r="C87" s="73" t="s">
        <v>156</v>
      </c>
      <c r="D87" s="74">
        <v>533600</v>
      </c>
      <c r="E87" s="73" t="s">
        <v>166</v>
      </c>
      <c r="F87" s="73" t="s">
        <v>135</v>
      </c>
      <c r="G87" s="73" t="s">
        <v>168</v>
      </c>
      <c r="H87" s="73" t="s">
        <v>163</v>
      </c>
      <c r="I87" s="73">
        <v>50</v>
      </c>
      <c r="J87" s="4"/>
    </row>
    <row r="88" spans="1:10" s="70" customFormat="1" ht="19.5">
      <c r="A88" s="71">
        <v>38372</v>
      </c>
      <c r="B88" s="72">
        <v>52</v>
      </c>
      <c r="C88" s="73" t="s">
        <v>156</v>
      </c>
      <c r="D88" s="74">
        <v>245600</v>
      </c>
      <c r="E88" s="73" t="s">
        <v>162</v>
      </c>
      <c r="F88" s="73" t="s">
        <v>135</v>
      </c>
      <c r="G88" s="73" t="s">
        <v>158</v>
      </c>
      <c r="H88" s="73" t="s">
        <v>163</v>
      </c>
      <c r="I88" s="73">
        <v>47</v>
      </c>
      <c r="J88" s="4"/>
    </row>
    <row r="89" spans="1:10" s="70" customFormat="1" ht="19.5">
      <c r="A89" s="71">
        <v>38404</v>
      </c>
      <c r="B89" s="72">
        <v>24</v>
      </c>
      <c r="C89" s="73" t="s">
        <v>156</v>
      </c>
      <c r="D89" s="74">
        <v>249100</v>
      </c>
      <c r="E89" s="73" t="s">
        <v>166</v>
      </c>
      <c r="F89" s="73" t="s">
        <v>138</v>
      </c>
      <c r="G89" s="73" t="s">
        <v>158</v>
      </c>
      <c r="H89" s="73" t="s">
        <v>169</v>
      </c>
      <c r="I89" s="73">
        <v>55</v>
      </c>
      <c r="J89" s="4"/>
    </row>
    <row r="90" spans="1:10" s="70" customFormat="1" ht="19.5">
      <c r="A90" s="71">
        <v>38441</v>
      </c>
      <c r="B90" s="72">
        <v>41</v>
      </c>
      <c r="C90" s="73" t="s">
        <v>156</v>
      </c>
      <c r="D90" s="74">
        <v>315900</v>
      </c>
      <c r="E90" s="73" t="s">
        <v>166</v>
      </c>
      <c r="F90" s="73" t="s">
        <v>135</v>
      </c>
      <c r="G90" s="73" t="s">
        <v>158</v>
      </c>
      <c r="H90" s="73" t="s">
        <v>163</v>
      </c>
      <c r="I90" s="73">
        <v>59</v>
      </c>
      <c r="J90" s="4"/>
    </row>
    <row r="91" spans="1:10" s="70" customFormat="1" ht="19.5">
      <c r="A91" s="71">
        <v>38361</v>
      </c>
      <c r="B91" s="72">
        <v>41</v>
      </c>
      <c r="C91" s="72" t="s">
        <v>160</v>
      </c>
      <c r="D91" s="74">
        <v>47000</v>
      </c>
      <c r="E91" s="73" t="s">
        <v>162</v>
      </c>
      <c r="F91" s="73" t="s">
        <v>139</v>
      </c>
      <c r="G91" s="73" t="s">
        <v>158</v>
      </c>
      <c r="H91" s="73" t="s">
        <v>167</v>
      </c>
      <c r="I91" s="73">
        <v>44</v>
      </c>
      <c r="J91" s="4"/>
    </row>
    <row r="92" spans="1:10" s="70" customFormat="1" ht="19.5">
      <c r="A92" s="71">
        <v>38436</v>
      </c>
      <c r="B92" s="72">
        <v>34</v>
      </c>
      <c r="C92" s="73" t="s">
        <v>156</v>
      </c>
      <c r="D92" s="74">
        <v>259300</v>
      </c>
      <c r="E92" s="73" t="s">
        <v>166</v>
      </c>
      <c r="F92" s="73" t="s">
        <v>135</v>
      </c>
      <c r="G92" s="73" t="s">
        <v>158</v>
      </c>
      <c r="H92" s="73" t="s">
        <v>170</v>
      </c>
      <c r="I92" s="73">
        <v>63</v>
      </c>
      <c r="J92" s="4"/>
    </row>
    <row r="93" spans="1:10" s="70" customFormat="1" ht="19.5">
      <c r="A93" s="71">
        <v>38362</v>
      </c>
      <c r="B93" s="72">
        <v>23</v>
      </c>
      <c r="C93" s="72" t="s">
        <v>160</v>
      </c>
      <c r="D93" s="74">
        <v>278500</v>
      </c>
      <c r="E93" s="73" t="s">
        <v>162</v>
      </c>
      <c r="F93" s="73" t="s">
        <v>135</v>
      </c>
      <c r="G93" s="73" t="s">
        <v>136</v>
      </c>
      <c r="H93" s="73" t="s">
        <v>163</v>
      </c>
      <c r="I93" s="73">
        <v>37</v>
      </c>
      <c r="J93" s="4"/>
    </row>
    <row r="94" spans="1:10" s="70" customFormat="1" ht="19.5">
      <c r="A94" s="71">
        <v>38405</v>
      </c>
      <c r="B94" s="72">
        <v>59</v>
      </c>
      <c r="C94" s="72" t="s">
        <v>160</v>
      </c>
      <c r="D94" s="74">
        <v>289100</v>
      </c>
      <c r="E94" s="73" t="s">
        <v>162</v>
      </c>
      <c r="F94" s="73" t="s">
        <v>135</v>
      </c>
      <c r="G94" s="73" t="s">
        <v>158</v>
      </c>
      <c r="H94" s="73" t="s">
        <v>163</v>
      </c>
      <c r="I94" s="73">
        <v>58</v>
      </c>
      <c r="J94" s="4"/>
    </row>
    <row r="95" spans="1:10" s="70" customFormat="1" ht="19.5">
      <c r="A95" s="71">
        <v>38422</v>
      </c>
      <c r="B95" s="72">
        <v>43</v>
      </c>
      <c r="C95" s="73" t="s">
        <v>156</v>
      </c>
      <c r="D95" s="74">
        <v>17500</v>
      </c>
      <c r="E95" s="73" t="s">
        <v>157</v>
      </c>
      <c r="F95" s="73" t="s">
        <v>135</v>
      </c>
      <c r="G95" s="73" t="s">
        <v>158</v>
      </c>
      <c r="H95" s="73" t="s">
        <v>163</v>
      </c>
      <c r="I95" s="73">
        <v>45</v>
      </c>
      <c r="J95" s="4"/>
    </row>
    <row r="96" spans="1:10" s="70" customFormat="1" ht="19.5">
      <c r="A96" s="71">
        <v>38371</v>
      </c>
      <c r="B96" s="72">
        <v>22</v>
      </c>
      <c r="C96" s="73" t="s">
        <v>156</v>
      </c>
      <c r="D96" s="74">
        <v>204600</v>
      </c>
      <c r="E96" s="73" t="s">
        <v>162</v>
      </c>
      <c r="F96" s="73" t="s">
        <v>139</v>
      </c>
      <c r="G96" s="73" t="s">
        <v>158</v>
      </c>
      <c r="H96" s="73" t="s">
        <v>167</v>
      </c>
      <c r="I96" s="73">
        <v>54</v>
      </c>
      <c r="J96" s="4"/>
    </row>
    <row r="97" spans="1:10" s="70" customFormat="1" ht="19.5">
      <c r="A97" s="71">
        <v>38436</v>
      </c>
      <c r="B97" s="72">
        <v>36</v>
      </c>
      <c r="C97" s="73" t="s">
        <v>156</v>
      </c>
      <c r="D97" s="74">
        <v>82700</v>
      </c>
      <c r="E97" s="73" t="s">
        <v>162</v>
      </c>
      <c r="F97" s="73" t="s">
        <v>137</v>
      </c>
      <c r="G97" s="73" t="s">
        <v>136</v>
      </c>
      <c r="H97" s="73" t="s">
        <v>167</v>
      </c>
      <c r="I97" s="73">
        <v>44</v>
      </c>
      <c r="J97" s="4"/>
    </row>
    <row r="98" spans="1:10" s="70" customFormat="1" ht="19.5">
      <c r="A98" s="71">
        <v>38432</v>
      </c>
      <c r="B98" s="72">
        <v>24</v>
      </c>
      <c r="C98" s="72" t="s">
        <v>160</v>
      </c>
      <c r="D98" s="74">
        <v>47400</v>
      </c>
      <c r="E98" s="73" t="s">
        <v>157</v>
      </c>
      <c r="F98" s="73" t="s">
        <v>135</v>
      </c>
      <c r="G98" s="73" t="s">
        <v>158</v>
      </c>
      <c r="H98" s="73" t="s">
        <v>163</v>
      </c>
      <c r="I98" s="73">
        <v>46</v>
      </c>
      <c r="J98" s="4"/>
    </row>
    <row r="99" spans="1:10" s="70" customFormat="1" ht="19.5">
      <c r="A99" s="71">
        <v>38406</v>
      </c>
      <c r="B99" s="72">
        <v>28</v>
      </c>
      <c r="C99" s="72" t="s">
        <v>160</v>
      </c>
      <c r="D99" s="74">
        <v>161000</v>
      </c>
      <c r="E99" s="73" t="s">
        <v>166</v>
      </c>
      <c r="F99" s="73" t="s">
        <v>137</v>
      </c>
      <c r="G99" s="73" t="s">
        <v>165</v>
      </c>
      <c r="H99" s="73" t="s">
        <v>161</v>
      </c>
      <c r="I99" s="73">
        <v>64</v>
      </c>
      <c r="J99" s="4"/>
    </row>
    <row r="100" spans="1:10" s="70" customFormat="1" ht="19.5">
      <c r="A100" s="71">
        <v>38368</v>
      </c>
      <c r="B100" s="72">
        <v>53</v>
      </c>
      <c r="C100" s="73" t="s">
        <v>156</v>
      </c>
      <c r="D100" s="74">
        <v>543900</v>
      </c>
      <c r="E100" s="73" t="s">
        <v>162</v>
      </c>
      <c r="F100" s="73" t="s">
        <v>135</v>
      </c>
      <c r="G100" s="73" t="s">
        <v>158</v>
      </c>
      <c r="H100" s="73" t="s">
        <v>163</v>
      </c>
      <c r="I100" s="73">
        <v>38</v>
      </c>
      <c r="J100" s="4"/>
    </row>
    <row r="101" spans="1:10" s="70" customFormat="1" ht="19.5">
      <c r="A101" s="71">
        <v>38417</v>
      </c>
      <c r="B101" s="72">
        <v>58</v>
      </c>
      <c r="C101" s="72" t="s">
        <v>160</v>
      </c>
      <c r="D101" s="74">
        <v>40200</v>
      </c>
      <c r="E101" s="73" t="s">
        <v>162</v>
      </c>
      <c r="F101" s="73" t="s">
        <v>135</v>
      </c>
      <c r="G101" s="73" t="s">
        <v>158</v>
      </c>
      <c r="H101" s="73" t="s">
        <v>159</v>
      </c>
      <c r="I101" s="73">
        <v>48</v>
      </c>
      <c r="J101" s="4"/>
    </row>
    <row r="102" spans="1:10" s="70" customFormat="1" ht="19.5">
      <c r="A102" s="71">
        <v>38390</v>
      </c>
      <c r="B102" s="72">
        <v>27</v>
      </c>
      <c r="C102" s="73" t="s">
        <v>156</v>
      </c>
      <c r="D102" s="74">
        <v>107800</v>
      </c>
      <c r="E102" s="73" t="s">
        <v>157</v>
      </c>
      <c r="F102" s="73" t="s">
        <v>137</v>
      </c>
      <c r="G102" s="73" t="s">
        <v>158</v>
      </c>
      <c r="H102" s="73" t="s">
        <v>172</v>
      </c>
      <c r="I102" s="73">
        <v>57</v>
      </c>
      <c r="J102" s="4"/>
    </row>
    <row r="103" spans="1:10" s="70" customFormat="1" ht="19.5">
      <c r="A103" s="71">
        <v>38442</v>
      </c>
      <c r="B103" s="72">
        <v>29</v>
      </c>
      <c r="C103" s="73" t="s">
        <v>156</v>
      </c>
      <c r="D103" s="74">
        <v>586600</v>
      </c>
      <c r="E103" s="73" t="s">
        <v>157</v>
      </c>
      <c r="F103" s="73" t="s">
        <v>139</v>
      </c>
      <c r="G103" s="73" t="s">
        <v>158</v>
      </c>
      <c r="H103" s="73" t="s">
        <v>167</v>
      </c>
      <c r="I103" s="73">
        <v>48</v>
      </c>
      <c r="J103" s="4"/>
    </row>
    <row r="104" spans="1:10" s="70" customFormat="1" ht="19.5">
      <c r="A104" s="71">
        <v>38413</v>
      </c>
      <c r="B104" s="72">
        <v>53</v>
      </c>
      <c r="C104" s="72" t="s">
        <v>160</v>
      </c>
      <c r="D104" s="74">
        <v>217100</v>
      </c>
      <c r="E104" s="73" t="s">
        <v>166</v>
      </c>
      <c r="F104" s="73" t="s">
        <v>138</v>
      </c>
      <c r="G104" s="73" t="s">
        <v>165</v>
      </c>
      <c r="H104" s="73" t="s">
        <v>169</v>
      </c>
      <c r="I104" s="73">
        <v>56</v>
      </c>
      <c r="J104" s="4"/>
    </row>
    <row r="105" spans="1:10" s="70" customFormat="1" ht="19.5">
      <c r="A105" s="71">
        <v>38433</v>
      </c>
      <c r="B105" s="72">
        <v>22</v>
      </c>
      <c r="C105" s="73" t="s">
        <v>156</v>
      </c>
      <c r="D105" s="74">
        <v>461600</v>
      </c>
      <c r="E105" s="73" t="s">
        <v>162</v>
      </c>
      <c r="F105" s="73" t="s">
        <v>135</v>
      </c>
      <c r="G105" s="73" t="s">
        <v>158</v>
      </c>
      <c r="H105" s="73" t="s">
        <v>163</v>
      </c>
      <c r="I105" s="73">
        <v>68</v>
      </c>
      <c r="J105" s="4"/>
    </row>
    <row r="106" spans="1:10" s="70" customFormat="1" ht="19.5">
      <c r="A106" s="71">
        <v>38360</v>
      </c>
      <c r="B106" s="72">
        <v>23</v>
      </c>
      <c r="C106" s="73" t="s">
        <v>156</v>
      </c>
      <c r="D106" s="74">
        <v>252300</v>
      </c>
      <c r="E106" s="73" t="s">
        <v>157</v>
      </c>
      <c r="F106" s="73" t="s">
        <v>138</v>
      </c>
      <c r="G106" s="73" t="s">
        <v>168</v>
      </c>
      <c r="H106" s="73" t="s">
        <v>167</v>
      </c>
      <c r="I106" s="73">
        <v>37</v>
      </c>
      <c r="J106" s="4"/>
    </row>
    <row r="107" spans="1:10" s="70" customFormat="1" ht="19.5">
      <c r="A107" s="71">
        <v>38358</v>
      </c>
      <c r="B107" s="72">
        <v>39</v>
      </c>
      <c r="C107" s="72" t="s">
        <v>160</v>
      </c>
      <c r="D107" s="74">
        <v>123500</v>
      </c>
      <c r="E107" s="73" t="s">
        <v>157</v>
      </c>
      <c r="F107" s="73" t="s">
        <v>135</v>
      </c>
      <c r="G107" s="73" t="s">
        <v>158</v>
      </c>
      <c r="H107" s="73" t="s">
        <v>163</v>
      </c>
      <c r="I107" s="73">
        <v>50</v>
      </c>
      <c r="J107" s="4"/>
    </row>
    <row r="108" spans="1:10" s="70" customFormat="1" ht="19.5">
      <c r="A108" s="71">
        <v>38421</v>
      </c>
      <c r="B108" s="72">
        <v>21</v>
      </c>
      <c r="C108" s="72" t="s">
        <v>160</v>
      </c>
      <c r="D108" s="74">
        <v>107300</v>
      </c>
      <c r="E108" s="73" t="s">
        <v>162</v>
      </c>
      <c r="F108" s="73" t="s">
        <v>138</v>
      </c>
      <c r="G108" s="73" t="s">
        <v>165</v>
      </c>
      <c r="H108" s="73" t="s">
        <v>161</v>
      </c>
      <c r="I108" s="73">
        <v>44</v>
      </c>
      <c r="J108" s="4"/>
    </row>
    <row r="109" spans="1:10" s="70" customFormat="1" ht="19.5">
      <c r="A109" s="71">
        <v>38421</v>
      </c>
      <c r="B109" s="72">
        <v>37</v>
      </c>
      <c r="C109" s="72" t="s">
        <v>160</v>
      </c>
      <c r="D109" s="74">
        <v>419600</v>
      </c>
      <c r="E109" s="73" t="s">
        <v>162</v>
      </c>
      <c r="F109" s="73" t="s">
        <v>139</v>
      </c>
      <c r="G109" s="73" t="s">
        <v>158</v>
      </c>
      <c r="H109" s="73" t="s">
        <v>172</v>
      </c>
      <c r="I109" s="73">
        <v>39</v>
      </c>
      <c r="J109" s="4"/>
    </row>
    <row r="110" spans="1:10" s="70" customFormat="1" ht="19.5">
      <c r="A110" s="71">
        <v>38438</v>
      </c>
      <c r="B110" s="72">
        <v>35</v>
      </c>
      <c r="C110" s="72" t="s">
        <v>160</v>
      </c>
      <c r="D110" s="74">
        <v>25300</v>
      </c>
      <c r="E110" s="73" t="s">
        <v>162</v>
      </c>
      <c r="F110" s="73" t="s">
        <v>138</v>
      </c>
      <c r="G110" s="73" t="s">
        <v>165</v>
      </c>
      <c r="H110" s="73" t="s">
        <v>169</v>
      </c>
      <c r="I110" s="73">
        <v>46</v>
      </c>
      <c r="J110" s="4"/>
    </row>
    <row r="111" spans="1:10" s="70" customFormat="1" ht="19.5">
      <c r="A111" s="71">
        <v>38376</v>
      </c>
      <c r="B111" s="72">
        <v>29</v>
      </c>
      <c r="C111" s="72" t="s">
        <v>160</v>
      </c>
      <c r="D111" s="74">
        <v>358600</v>
      </c>
      <c r="E111" s="73" t="s">
        <v>162</v>
      </c>
      <c r="F111" s="73" t="s">
        <v>135</v>
      </c>
      <c r="G111" s="73" t="s">
        <v>158</v>
      </c>
      <c r="H111" s="73" t="s">
        <v>163</v>
      </c>
      <c r="I111" s="73">
        <v>50</v>
      </c>
      <c r="J111" s="4"/>
    </row>
    <row r="112" spans="1:10" s="70" customFormat="1" ht="19.5">
      <c r="A112" s="71">
        <v>38355</v>
      </c>
      <c r="B112" s="72">
        <v>27</v>
      </c>
      <c r="C112" s="72" t="s">
        <v>160</v>
      </c>
      <c r="D112" s="74">
        <v>512800</v>
      </c>
      <c r="E112" s="73" t="s">
        <v>157</v>
      </c>
      <c r="F112" s="73" t="s">
        <v>137</v>
      </c>
      <c r="G112" s="73" t="s">
        <v>136</v>
      </c>
      <c r="H112" s="73" t="s">
        <v>167</v>
      </c>
      <c r="I112" s="73">
        <v>56</v>
      </c>
      <c r="J112" s="4"/>
    </row>
    <row r="113" spans="1:10" s="70" customFormat="1" ht="19.5">
      <c r="A113" s="71">
        <v>38355</v>
      </c>
      <c r="B113" s="72">
        <v>46</v>
      </c>
      <c r="C113" s="73" t="s">
        <v>156</v>
      </c>
      <c r="D113" s="74">
        <v>457000</v>
      </c>
      <c r="E113" s="73" t="s">
        <v>157</v>
      </c>
      <c r="F113" s="73" t="s">
        <v>136</v>
      </c>
      <c r="G113" s="73" t="s">
        <v>158</v>
      </c>
      <c r="H113" s="73" t="s">
        <v>172</v>
      </c>
      <c r="I113" s="73">
        <v>73</v>
      </c>
      <c r="J113" s="4"/>
    </row>
    <row r="114" spans="1:10" s="70" customFormat="1" ht="19.5">
      <c r="A114" s="71">
        <v>38382</v>
      </c>
      <c r="B114" s="72">
        <v>38</v>
      </c>
      <c r="C114" s="72" t="s">
        <v>160</v>
      </c>
      <c r="D114" s="74">
        <v>51500</v>
      </c>
      <c r="E114" s="73" t="s">
        <v>157</v>
      </c>
      <c r="F114" s="73" t="s">
        <v>139</v>
      </c>
      <c r="G114" s="73" t="s">
        <v>168</v>
      </c>
      <c r="H114" s="73" t="s">
        <v>167</v>
      </c>
      <c r="I114" s="73">
        <v>54</v>
      </c>
      <c r="J114" s="4"/>
    </row>
    <row r="115" spans="1:10" s="70" customFormat="1" ht="19.5">
      <c r="A115" s="71">
        <v>38403</v>
      </c>
      <c r="B115" s="72">
        <v>32</v>
      </c>
      <c r="C115" s="73" t="s">
        <v>156</v>
      </c>
      <c r="D115" s="74">
        <v>143000</v>
      </c>
      <c r="E115" s="73" t="s">
        <v>162</v>
      </c>
      <c r="F115" s="73" t="s">
        <v>139</v>
      </c>
      <c r="G115" s="73" t="s">
        <v>165</v>
      </c>
      <c r="H115" s="73" t="s">
        <v>167</v>
      </c>
      <c r="I115" s="73">
        <v>33</v>
      </c>
      <c r="J115" s="4"/>
    </row>
    <row r="116" spans="1:10" s="70" customFormat="1" ht="19.5">
      <c r="A116" s="71">
        <v>38379</v>
      </c>
      <c r="B116" s="72">
        <v>54</v>
      </c>
      <c r="C116" s="73" t="s">
        <v>156</v>
      </c>
      <c r="D116" s="74">
        <v>522900</v>
      </c>
      <c r="E116" s="73" t="s">
        <v>162</v>
      </c>
      <c r="F116" s="73" t="s">
        <v>135</v>
      </c>
      <c r="G116" s="73" t="s">
        <v>136</v>
      </c>
      <c r="H116" s="73" t="s">
        <v>163</v>
      </c>
      <c r="I116" s="73">
        <v>63</v>
      </c>
      <c r="J116" s="4"/>
    </row>
    <row r="117" spans="1:10" s="70" customFormat="1" ht="19.5">
      <c r="A117" s="71">
        <v>38354</v>
      </c>
      <c r="B117" s="72">
        <v>58</v>
      </c>
      <c r="C117" s="72" t="s">
        <v>160</v>
      </c>
      <c r="D117" s="74">
        <v>137700</v>
      </c>
      <c r="E117" s="73" t="s">
        <v>157</v>
      </c>
      <c r="F117" s="73" t="s">
        <v>135</v>
      </c>
      <c r="G117" s="73" t="s">
        <v>158</v>
      </c>
      <c r="H117" s="73" t="s">
        <v>163</v>
      </c>
      <c r="I117" s="73">
        <v>43</v>
      </c>
      <c r="J117" s="4"/>
    </row>
    <row r="118" spans="1:10" s="70" customFormat="1" ht="19.5">
      <c r="A118" s="71">
        <v>38437</v>
      </c>
      <c r="B118" s="72">
        <v>47</v>
      </c>
      <c r="C118" s="72" t="s">
        <v>160</v>
      </c>
      <c r="D118" s="74">
        <v>284600</v>
      </c>
      <c r="E118" s="73" t="s">
        <v>162</v>
      </c>
      <c r="F118" s="73" t="s">
        <v>137</v>
      </c>
      <c r="G118" s="73" t="s">
        <v>165</v>
      </c>
      <c r="H118" s="73" t="s">
        <v>167</v>
      </c>
      <c r="I118" s="73">
        <v>42</v>
      </c>
      <c r="J118" s="4"/>
    </row>
    <row r="119" spans="1:10" s="70" customFormat="1" ht="19.5">
      <c r="A119" s="71">
        <v>38437</v>
      </c>
      <c r="B119" s="72">
        <v>20</v>
      </c>
      <c r="C119" s="72" t="s">
        <v>160</v>
      </c>
      <c r="D119" s="74">
        <v>308400</v>
      </c>
      <c r="E119" s="73" t="s">
        <v>162</v>
      </c>
      <c r="F119" s="73" t="s">
        <v>135</v>
      </c>
      <c r="G119" s="73" t="s">
        <v>158</v>
      </c>
      <c r="H119" s="73" t="s">
        <v>167</v>
      </c>
      <c r="I119" s="73">
        <v>52</v>
      </c>
      <c r="J119" s="4"/>
    </row>
    <row r="120" spans="1:10" s="70" customFormat="1" ht="19.5">
      <c r="A120" s="71">
        <v>38367</v>
      </c>
      <c r="B120" s="72">
        <v>59</v>
      </c>
      <c r="C120" s="73" t="s">
        <v>156</v>
      </c>
      <c r="D120" s="74">
        <v>196500</v>
      </c>
      <c r="E120" s="73" t="s">
        <v>162</v>
      </c>
      <c r="F120" s="73" t="s">
        <v>135</v>
      </c>
      <c r="G120" s="73" t="s">
        <v>158</v>
      </c>
      <c r="H120" s="73" t="s">
        <v>163</v>
      </c>
      <c r="I120" s="73">
        <v>47</v>
      </c>
      <c r="J120" s="4"/>
    </row>
    <row r="121" spans="1:10" s="70" customFormat="1" ht="19.5">
      <c r="A121" s="71">
        <v>38375</v>
      </c>
      <c r="B121" s="72">
        <v>53</v>
      </c>
      <c r="C121" s="73" t="s">
        <v>156</v>
      </c>
      <c r="D121" s="74">
        <v>544100</v>
      </c>
      <c r="E121" s="73" t="s">
        <v>162</v>
      </c>
      <c r="F121" s="73" t="s">
        <v>139</v>
      </c>
      <c r="G121" s="73" t="s">
        <v>158</v>
      </c>
      <c r="H121" s="73" t="s">
        <v>169</v>
      </c>
      <c r="I121" s="73">
        <v>61</v>
      </c>
      <c r="J121" s="4"/>
    </row>
    <row r="122" spans="1:10" s="70" customFormat="1" ht="19.5">
      <c r="A122" s="71">
        <v>38366</v>
      </c>
      <c r="B122" s="72">
        <v>50</v>
      </c>
      <c r="C122" s="72" t="s">
        <v>160</v>
      </c>
      <c r="D122" s="74">
        <v>157500</v>
      </c>
      <c r="E122" s="73" t="s">
        <v>162</v>
      </c>
      <c r="F122" s="73" t="s">
        <v>139</v>
      </c>
      <c r="G122" s="73" t="s">
        <v>168</v>
      </c>
      <c r="H122" s="73" t="s">
        <v>167</v>
      </c>
      <c r="I122" s="73">
        <v>43</v>
      </c>
      <c r="J122" s="4"/>
    </row>
    <row r="123" spans="1:10" s="70" customFormat="1" ht="19.5">
      <c r="A123" s="71">
        <v>38404</v>
      </c>
      <c r="B123" s="72">
        <v>22</v>
      </c>
      <c r="C123" s="73" t="s">
        <v>156</v>
      </c>
      <c r="D123" s="74">
        <v>117600</v>
      </c>
      <c r="E123" s="73" t="s">
        <v>162</v>
      </c>
      <c r="F123" s="73" t="s">
        <v>138</v>
      </c>
      <c r="G123" s="73" t="s">
        <v>136</v>
      </c>
      <c r="H123" s="73" t="s">
        <v>167</v>
      </c>
      <c r="I123" s="73">
        <v>49</v>
      </c>
      <c r="J123" s="4"/>
    </row>
    <row r="124" spans="1:10" s="70" customFormat="1" ht="19.5">
      <c r="A124" s="71">
        <v>38366</v>
      </c>
      <c r="B124" s="72">
        <v>58</v>
      </c>
      <c r="C124" s="72" t="s">
        <v>160</v>
      </c>
      <c r="D124" s="74">
        <v>48400</v>
      </c>
      <c r="E124" s="73" t="s">
        <v>162</v>
      </c>
      <c r="F124" s="73" t="s">
        <v>138</v>
      </c>
      <c r="G124" s="73" t="s">
        <v>168</v>
      </c>
      <c r="H124" s="73" t="s">
        <v>159</v>
      </c>
      <c r="I124" s="73">
        <v>40</v>
      </c>
      <c r="J124" s="4"/>
    </row>
    <row r="125" spans="1:10" s="70" customFormat="1" ht="19.5">
      <c r="A125" s="71">
        <v>38369</v>
      </c>
      <c r="B125" s="72">
        <v>54</v>
      </c>
      <c r="C125" s="72" t="s">
        <v>160</v>
      </c>
      <c r="D125" s="74">
        <v>82600</v>
      </c>
      <c r="E125" s="73" t="s">
        <v>157</v>
      </c>
      <c r="F125" s="73" t="s">
        <v>138</v>
      </c>
      <c r="G125" s="73" t="s">
        <v>168</v>
      </c>
      <c r="H125" s="73" t="s">
        <v>167</v>
      </c>
      <c r="I125" s="73">
        <v>39</v>
      </c>
      <c r="J125" s="4"/>
    </row>
    <row r="126" spans="1:10" s="70" customFormat="1" ht="19.5">
      <c r="A126" s="71">
        <v>38372</v>
      </c>
      <c r="B126" s="72">
        <v>24</v>
      </c>
      <c r="C126" s="72" t="s">
        <v>160</v>
      </c>
      <c r="D126" s="74">
        <v>387500</v>
      </c>
      <c r="E126" s="73" t="s">
        <v>162</v>
      </c>
      <c r="F126" s="73" t="s">
        <v>138</v>
      </c>
      <c r="G126" s="73" t="s">
        <v>158</v>
      </c>
      <c r="H126" s="73" t="s">
        <v>167</v>
      </c>
      <c r="I126" s="73">
        <v>79</v>
      </c>
      <c r="J126" s="4"/>
    </row>
    <row r="127" spans="1:10" s="70" customFormat="1" ht="19.5">
      <c r="A127" s="71">
        <v>38421</v>
      </c>
      <c r="B127" s="72">
        <v>37</v>
      </c>
      <c r="C127" s="73" t="s">
        <v>156</v>
      </c>
      <c r="D127" s="74">
        <v>201600</v>
      </c>
      <c r="E127" s="73" t="s">
        <v>162</v>
      </c>
      <c r="F127" s="73" t="s">
        <v>135</v>
      </c>
      <c r="G127" s="73" t="s">
        <v>158</v>
      </c>
      <c r="H127" s="73" t="s">
        <v>170</v>
      </c>
      <c r="I127" s="73">
        <v>64</v>
      </c>
      <c r="J127" s="4"/>
    </row>
    <row r="128" spans="1:10" s="70" customFormat="1" ht="19.5">
      <c r="A128" s="71">
        <v>38403</v>
      </c>
      <c r="B128" s="72">
        <v>26</v>
      </c>
      <c r="C128" s="73" t="s">
        <v>156</v>
      </c>
      <c r="D128" s="74">
        <v>276500</v>
      </c>
      <c r="E128" s="73" t="s">
        <v>157</v>
      </c>
      <c r="F128" s="73" t="s">
        <v>135</v>
      </c>
      <c r="G128" s="73" t="s">
        <v>136</v>
      </c>
      <c r="H128" s="73" t="s">
        <v>161</v>
      </c>
      <c r="I128" s="73">
        <v>40</v>
      </c>
      <c r="J128" s="4"/>
    </row>
    <row r="129" spans="1:10" s="70" customFormat="1" ht="19.5">
      <c r="A129" s="71">
        <v>38405</v>
      </c>
      <c r="B129" s="72">
        <v>30</v>
      </c>
      <c r="C129" s="72" t="s">
        <v>160</v>
      </c>
      <c r="D129" s="74">
        <v>247000</v>
      </c>
      <c r="E129" s="73" t="s">
        <v>157</v>
      </c>
      <c r="F129" s="73" t="s">
        <v>140</v>
      </c>
      <c r="G129" s="73" t="s">
        <v>165</v>
      </c>
      <c r="H129" s="73" t="s">
        <v>167</v>
      </c>
      <c r="I129" s="73">
        <v>40</v>
      </c>
      <c r="J129" s="4"/>
    </row>
    <row r="130" spans="1:10" s="70" customFormat="1" ht="19.5">
      <c r="A130" s="71">
        <v>38397</v>
      </c>
      <c r="B130" s="72">
        <v>59</v>
      </c>
      <c r="C130" s="72" t="s">
        <v>160</v>
      </c>
      <c r="D130" s="74">
        <v>86200</v>
      </c>
      <c r="E130" s="73" t="s">
        <v>157</v>
      </c>
      <c r="F130" s="73" t="s">
        <v>138</v>
      </c>
      <c r="G130" s="73" t="s">
        <v>168</v>
      </c>
      <c r="H130" s="73" t="s">
        <v>169</v>
      </c>
      <c r="I130" s="73">
        <v>50</v>
      </c>
      <c r="J130" s="4"/>
    </row>
    <row r="131" spans="1:10" s="70" customFormat="1" ht="19.5">
      <c r="A131" s="71">
        <v>38433</v>
      </c>
      <c r="B131" s="72">
        <v>29</v>
      </c>
      <c r="C131" s="73" t="s">
        <v>156</v>
      </c>
      <c r="D131" s="74">
        <v>141400</v>
      </c>
      <c r="E131" s="73" t="s">
        <v>157</v>
      </c>
      <c r="F131" s="73" t="s">
        <v>135</v>
      </c>
      <c r="G131" s="73" t="s">
        <v>158</v>
      </c>
      <c r="H131" s="73" t="s">
        <v>171</v>
      </c>
      <c r="I131" s="73">
        <v>51</v>
      </c>
      <c r="J131" s="4"/>
    </row>
    <row r="132" spans="1:10" s="70" customFormat="1" ht="19.5">
      <c r="A132" s="71">
        <v>38367</v>
      </c>
      <c r="B132" s="72">
        <v>32</v>
      </c>
      <c r="C132" s="72" t="s">
        <v>160</v>
      </c>
      <c r="D132" s="74">
        <v>266000</v>
      </c>
      <c r="E132" s="73" t="s">
        <v>162</v>
      </c>
      <c r="F132" s="73" t="s">
        <v>135</v>
      </c>
      <c r="G132" s="73" t="s">
        <v>136</v>
      </c>
      <c r="H132" s="73" t="s">
        <v>167</v>
      </c>
      <c r="I132" s="73">
        <v>49</v>
      </c>
      <c r="J132" s="4"/>
    </row>
    <row r="133" spans="1:10" s="70" customFormat="1" ht="19.5">
      <c r="A133" s="71">
        <v>38359</v>
      </c>
      <c r="B133" s="72">
        <v>42</v>
      </c>
      <c r="C133" s="72" t="s">
        <v>160</v>
      </c>
      <c r="D133" s="74">
        <v>543300</v>
      </c>
      <c r="E133" s="73" t="s">
        <v>166</v>
      </c>
      <c r="F133" s="73" t="s">
        <v>135</v>
      </c>
      <c r="G133" s="73" t="s">
        <v>158</v>
      </c>
      <c r="H133" s="73" t="s">
        <v>170</v>
      </c>
      <c r="I133" s="73">
        <v>47</v>
      </c>
      <c r="J133" s="4"/>
    </row>
    <row r="134" spans="1:10" s="70" customFormat="1" ht="19.5">
      <c r="A134" s="71">
        <v>38426</v>
      </c>
      <c r="B134" s="72">
        <v>44</v>
      </c>
      <c r="C134" s="73" t="s">
        <v>156</v>
      </c>
      <c r="D134" s="74">
        <v>532800</v>
      </c>
      <c r="E134" s="73" t="s">
        <v>162</v>
      </c>
      <c r="F134" s="73" t="s">
        <v>138</v>
      </c>
      <c r="G134" s="73" t="s">
        <v>165</v>
      </c>
      <c r="H134" s="73" t="s">
        <v>161</v>
      </c>
      <c r="I134" s="73">
        <v>36</v>
      </c>
      <c r="J134" s="4"/>
    </row>
    <row r="135" spans="1:10" s="70" customFormat="1" ht="19.5">
      <c r="A135" s="71">
        <v>38410</v>
      </c>
      <c r="B135" s="72">
        <v>50</v>
      </c>
      <c r="C135" s="73" t="s">
        <v>156</v>
      </c>
      <c r="D135" s="74">
        <v>571300</v>
      </c>
      <c r="E135" s="73" t="s">
        <v>157</v>
      </c>
      <c r="F135" s="73" t="s">
        <v>137</v>
      </c>
      <c r="G135" s="73" t="s">
        <v>158</v>
      </c>
      <c r="H135" s="73" t="s">
        <v>163</v>
      </c>
      <c r="I135" s="73">
        <v>58</v>
      </c>
      <c r="J135" s="4"/>
    </row>
    <row r="136" spans="1:10" s="70" customFormat="1" ht="19.5">
      <c r="A136" s="71">
        <v>38431</v>
      </c>
      <c r="B136" s="72">
        <v>59</v>
      </c>
      <c r="C136" s="72" t="s">
        <v>160</v>
      </c>
      <c r="D136" s="74">
        <v>494200</v>
      </c>
      <c r="E136" s="73" t="s">
        <v>162</v>
      </c>
      <c r="F136" s="73" t="s">
        <v>135</v>
      </c>
      <c r="G136" s="73" t="s">
        <v>158</v>
      </c>
      <c r="H136" s="73" t="s">
        <v>163</v>
      </c>
      <c r="I136" s="73">
        <v>45</v>
      </c>
      <c r="J136" s="4"/>
    </row>
    <row r="137" spans="1:10" s="70" customFormat="1" ht="19.5">
      <c r="A137" s="71">
        <v>38388</v>
      </c>
      <c r="B137" s="72">
        <v>47</v>
      </c>
      <c r="C137" s="72" t="s">
        <v>160</v>
      </c>
      <c r="D137" s="74">
        <v>238700</v>
      </c>
      <c r="E137" s="73" t="s">
        <v>157</v>
      </c>
      <c r="F137" s="73" t="s">
        <v>135</v>
      </c>
      <c r="G137" s="73" t="s">
        <v>158</v>
      </c>
      <c r="H137" s="73" t="s">
        <v>163</v>
      </c>
      <c r="I137" s="73">
        <v>64</v>
      </c>
      <c r="J137" s="4"/>
    </row>
    <row r="138" spans="1:10" s="70" customFormat="1" ht="19.5">
      <c r="A138" s="71">
        <v>38388</v>
      </c>
      <c r="B138" s="72">
        <v>22</v>
      </c>
      <c r="C138" s="72" t="s">
        <v>160</v>
      </c>
      <c r="D138" s="74">
        <v>248700</v>
      </c>
      <c r="E138" s="73" t="s">
        <v>162</v>
      </c>
      <c r="F138" s="73" t="s">
        <v>135</v>
      </c>
      <c r="G138" s="73" t="s">
        <v>158</v>
      </c>
      <c r="H138" s="73" t="s">
        <v>163</v>
      </c>
      <c r="I138" s="73">
        <v>47</v>
      </c>
      <c r="J138" s="4"/>
    </row>
    <row r="139" spans="1:10" s="70" customFormat="1" ht="19.5">
      <c r="A139" s="71">
        <v>38407</v>
      </c>
      <c r="B139" s="72">
        <v>28</v>
      </c>
      <c r="C139" s="72" t="s">
        <v>160</v>
      </c>
      <c r="D139" s="74">
        <v>114700</v>
      </c>
      <c r="E139" s="73" t="s">
        <v>166</v>
      </c>
      <c r="F139" s="73" t="s">
        <v>135</v>
      </c>
      <c r="G139" s="73" t="s">
        <v>158</v>
      </c>
      <c r="H139" s="73" t="s">
        <v>167</v>
      </c>
      <c r="I139" s="73">
        <v>42</v>
      </c>
      <c r="J139" s="4"/>
    </row>
    <row r="140" spans="1:10" s="70" customFormat="1" ht="19.5">
      <c r="A140" s="71">
        <v>38399</v>
      </c>
      <c r="B140" s="72">
        <v>34</v>
      </c>
      <c r="C140" s="73" t="s">
        <v>156</v>
      </c>
      <c r="D140" s="74">
        <v>514100</v>
      </c>
      <c r="E140" s="73" t="s">
        <v>166</v>
      </c>
      <c r="F140" s="73" t="s">
        <v>140</v>
      </c>
      <c r="G140" s="73" t="s">
        <v>136</v>
      </c>
      <c r="H140" s="73" t="s">
        <v>167</v>
      </c>
      <c r="I140" s="73">
        <v>46</v>
      </c>
      <c r="J140" s="4"/>
    </row>
    <row r="141" spans="1:10" s="70" customFormat="1" ht="19.5">
      <c r="A141" s="71">
        <v>38425</v>
      </c>
      <c r="B141" s="72">
        <v>58</v>
      </c>
      <c r="C141" s="72" t="s">
        <v>160</v>
      </c>
      <c r="D141" s="74">
        <v>366400</v>
      </c>
      <c r="E141" s="73" t="s">
        <v>162</v>
      </c>
      <c r="F141" s="73" t="s">
        <v>137</v>
      </c>
      <c r="G141" s="73" t="s">
        <v>158</v>
      </c>
      <c r="H141" s="73" t="s">
        <v>159</v>
      </c>
      <c r="I141" s="73">
        <v>53</v>
      </c>
      <c r="J141" s="4"/>
    </row>
    <row r="142" spans="1:10" s="70" customFormat="1" ht="19.5">
      <c r="A142" s="71">
        <v>38355</v>
      </c>
      <c r="B142" s="72">
        <v>25</v>
      </c>
      <c r="C142" s="72" t="s">
        <v>160</v>
      </c>
      <c r="D142" s="74">
        <v>193500</v>
      </c>
      <c r="E142" s="73" t="s">
        <v>166</v>
      </c>
      <c r="F142" s="73" t="s">
        <v>135</v>
      </c>
      <c r="G142" s="73" t="s">
        <v>158</v>
      </c>
      <c r="H142" s="73" t="s">
        <v>170</v>
      </c>
      <c r="I142" s="73">
        <v>49</v>
      </c>
      <c r="J142" s="4"/>
    </row>
    <row r="143" spans="1:10" s="70" customFormat="1" ht="19.5">
      <c r="A143" s="71">
        <v>38379</v>
      </c>
      <c r="B143" s="72">
        <v>37</v>
      </c>
      <c r="C143" s="72" t="s">
        <v>160</v>
      </c>
      <c r="D143" s="74">
        <v>431800</v>
      </c>
      <c r="E143" s="73" t="s">
        <v>157</v>
      </c>
      <c r="F143" s="73" t="s">
        <v>135</v>
      </c>
      <c r="G143" s="73" t="s">
        <v>158</v>
      </c>
      <c r="H143" s="73" t="s">
        <v>159</v>
      </c>
      <c r="I143" s="73">
        <v>51</v>
      </c>
      <c r="J143" s="4"/>
    </row>
    <row r="144" spans="1:10" s="70" customFormat="1" ht="19.5">
      <c r="A144" s="71">
        <v>38359</v>
      </c>
      <c r="B144" s="72">
        <v>30</v>
      </c>
      <c r="C144" s="72" t="s">
        <v>160</v>
      </c>
      <c r="D144" s="74">
        <v>26800</v>
      </c>
      <c r="E144" s="73" t="s">
        <v>157</v>
      </c>
      <c r="F144" s="73" t="s">
        <v>138</v>
      </c>
      <c r="G144" s="73" t="s">
        <v>165</v>
      </c>
      <c r="H144" s="73" t="s">
        <v>169</v>
      </c>
      <c r="I144" s="73">
        <v>49</v>
      </c>
      <c r="J144" s="4"/>
    </row>
    <row r="145" spans="1:10" s="70" customFormat="1" ht="19.5">
      <c r="A145" s="71">
        <v>38398</v>
      </c>
      <c r="B145" s="72">
        <v>57</v>
      </c>
      <c r="C145" s="72" t="s">
        <v>160</v>
      </c>
      <c r="D145" s="74">
        <v>455700</v>
      </c>
      <c r="E145" s="73" t="s">
        <v>162</v>
      </c>
      <c r="F145" s="73" t="s">
        <v>135</v>
      </c>
      <c r="G145" s="73" t="s">
        <v>136</v>
      </c>
      <c r="H145" s="73" t="s">
        <v>159</v>
      </c>
      <c r="I145" s="73">
        <v>52</v>
      </c>
      <c r="J145" s="4"/>
    </row>
    <row r="146" spans="1:10" s="70" customFormat="1" ht="19.5">
      <c r="A146" s="71">
        <v>38362</v>
      </c>
      <c r="B146" s="72">
        <v>23</v>
      </c>
      <c r="C146" s="72" t="s">
        <v>160</v>
      </c>
      <c r="D146" s="74">
        <v>287600</v>
      </c>
      <c r="E146" s="73" t="s">
        <v>166</v>
      </c>
      <c r="F146" s="73" t="s">
        <v>139</v>
      </c>
      <c r="G146" s="73" t="s">
        <v>158</v>
      </c>
      <c r="H146" s="73" t="s">
        <v>169</v>
      </c>
      <c r="I146" s="73">
        <v>44</v>
      </c>
      <c r="J146" s="4"/>
    </row>
    <row r="147" spans="1:10" s="70" customFormat="1" ht="19.5">
      <c r="A147" s="71">
        <v>38379</v>
      </c>
      <c r="B147" s="72">
        <v>48</v>
      </c>
      <c r="C147" s="73" t="s">
        <v>156</v>
      </c>
      <c r="D147" s="74">
        <v>187900</v>
      </c>
      <c r="E147" s="73" t="s">
        <v>166</v>
      </c>
      <c r="F147" s="73" t="s">
        <v>135</v>
      </c>
      <c r="G147" s="73" t="s">
        <v>158</v>
      </c>
      <c r="H147" s="73" t="s">
        <v>163</v>
      </c>
      <c r="I147" s="73">
        <v>54</v>
      </c>
      <c r="J147" s="4"/>
    </row>
    <row r="148" spans="1:10" s="70" customFormat="1" ht="19.5">
      <c r="A148" s="71">
        <v>38376</v>
      </c>
      <c r="B148" s="72">
        <v>34</v>
      </c>
      <c r="C148" s="73" t="s">
        <v>156</v>
      </c>
      <c r="D148" s="74">
        <v>134000</v>
      </c>
      <c r="E148" s="73" t="s">
        <v>166</v>
      </c>
      <c r="F148" s="73" t="s">
        <v>139</v>
      </c>
      <c r="G148" s="73" t="s">
        <v>168</v>
      </c>
      <c r="H148" s="73" t="s">
        <v>167</v>
      </c>
      <c r="I148" s="73">
        <v>40</v>
      </c>
      <c r="J148" s="4"/>
    </row>
    <row r="149" spans="1:10" s="70" customFormat="1" ht="19.5">
      <c r="A149" s="71">
        <v>38362</v>
      </c>
      <c r="B149" s="72">
        <v>53</v>
      </c>
      <c r="C149" s="73" t="s">
        <v>156</v>
      </c>
      <c r="D149" s="74">
        <v>144300</v>
      </c>
      <c r="E149" s="73" t="s">
        <v>162</v>
      </c>
      <c r="F149" s="73" t="s">
        <v>135</v>
      </c>
      <c r="G149" s="73" t="s">
        <v>158</v>
      </c>
      <c r="H149" s="73" t="s">
        <v>163</v>
      </c>
      <c r="I149" s="73">
        <v>56</v>
      </c>
      <c r="J149" s="4"/>
    </row>
    <row r="150" spans="1:10" s="70" customFormat="1" ht="19.5">
      <c r="A150" s="71">
        <v>38375</v>
      </c>
      <c r="B150" s="72">
        <v>50</v>
      </c>
      <c r="C150" s="72" t="s">
        <v>160</v>
      </c>
      <c r="D150" s="74">
        <v>493300</v>
      </c>
      <c r="E150" s="73" t="s">
        <v>162</v>
      </c>
      <c r="F150" s="73" t="s">
        <v>138</v>
      </c>
      <c r="G150" s="73" t="s">
        <v>168</v>
      </c>
      <c r="H150" s="73" t="s">
        <v>169</v>
      </c>
      <c r="I150" s="73">
        <v>66</v>
      </c>
      <c r="J150" s="4"/>
    </row>
    <row r="151" spans="1:10" s="70" customFormat="1" ht="19.5">
      <c r="A151" s="71">
        <v>38404</v>
      </c>
      <c r="B151" s="72">
        <v>43</v>
      </c>
      <c r="C151" s="72" t="s">
        <v>160</v>
      </c>
      <c r="D151" s="74">
        <v>561000</v>
      </c>
      <c r="E151" s="73" t="s">
        <v>166</v>
      </c>
      <c r="F151" s="73" t="s">
        <v>135</v>
      </c>
      <c r="G151" s="73" t="s">
        <v>158</v>
      </c>
      <c r="H151" s="73" t="s">
        <v>167</v>
      </c>
      <c r="I151" s="73">
        <v>50</v>
      </c>
      <c r="J151" s="4"/>
    </row>
    <row r="152" spans="1:10" s="70" customFormat="1" ht="19.5">
      <c r="A152" s="71">
        <v>38377</v>
      </c>
      <c r="B152" s="72">
        <v>54</v>
      </c>
      <c r="C152" s="73" t="s">
        <v>156</v>
      </c>
      <c r="D152" s="74">
        <v>560100</v>
      </c>
      <c r="E152" s="73" t="s">
        <v>162</v>
      </c>
      <c r="F152" s="73" t="s">
        <v>135</v>
      </c>
      <c r="G152" s="73" t="s">
        <v>158</v>
      </c>
      <c r="H152" s="73" t="s">
        <v>163</v>
      </c>
      <c r="I152" s="73">
        <v>59</v>
      </c>
      <c r="J152" s="4"/>
    </row>
    <row r="153" spans="1:10" s="70" customFormat="1" ht="19.5">
      <c r="A153" s="71">
        <v>38440</v>
      </c>
      <c r="B153" s="72">
        <v>35</v>
      </c>
      <c r="C153" s="72" t="s">
        <v>160</v>
      </c>
      <c r="D153" s="74">
        <v>121300</v>
      </c>
      <c r="E153" s="73" t="s">
        <v>162</v>
      </c>
      <c r="F153" s="73" t="s">
        <v>135</v>
      </c>
      <c r="G153" s="73" t="s">
        <v>158</v>
      </c>
      <c r="H153" s="73" t="s">
        <v>163</v>
      </c>
      <c r="I153" s="73">
        <v>54</v>
      </c>
      <c r="J153" s="4"/>
    </row>
    <row r="154" spans="1:10" s="70" customFormat="1" ht="19.5">
      <c r="A154" s="71">
        <v>38357</v>
      </c>
      <c r="B154" s="72">
        <v>51</v>
      </c>
      <c r="C154" s="72" t="s">
        <v>160</v>
      </c>
      <c r="D154" s="74">
        <v>515900</v>
      </c>
      <c r="E154" s="73" t="s">
        <v>157</v>
      </c>
      <c r="F154" s="73" t="s">
        <v>135</v>
      </c>
      <c r="G154" s="73" t="s">
        <v>158</v>
      </c>
      <c r="H154" s="73" t="s">
        <v>170</v>
      </c>
      <c r="I154" s="73">
        <v>58</v>
      </c>
      <c r="J154" s="4"/>
    </row>
    <row r="155" spans="1:10" s="70" customFormat="1" ht="19.5">
      <c r="A155" s="71">
        <v>38438</v>
      </c>
      <c r="B155" s="72">
        <v>52</v>
      </c>
      <c r="C155" s="73" t="s">
        <v>156</v>
      </c>
      <c r="D155" s="74">
        <v>422800</v>
      </c>
      <c r="E155" s="73" t="s">
        <v>166</v>
      </c>
      <c r="F155" s="73" t="s">
        <v>138</v>
      </c>
      <c r="G155" s="73" t="s">
        <v>136</v>
      </c>
      <c r="H155" s="73" t="s">
        <v>163</v>
      </c>
      <c r="I155" s="73">
        <v>65</v>
      </c>
      <c r="J155" s="4"/>
    </row>
    <row r="156" spans="1:10" s="70" customFormat="1" ht="19.5">
      <c r="A156" s="71">
        <v>38374</v>
      </c>
      <c r="B156" s="72">
        <v>31</v>
      </c>
      <c r="C156" s="72" t="s">
        <v>160</v>
      </c>
      <c r="D156" s="74">
        <v>105000</v>
      </c>
      <c r="E156" s="73" t="s">
        <v>157</v>
      </c>
      <c r="F156" s="73" t="s">
        <v>135</v>
      </c>
      <c r="G156" s="73" t="s">
        <v>158</v>
      </c>
      <c r="H156" s="73" t="s">
        <v>163</v>
      </c>
      <c r="I156" s="73">
        <v>46</v>
      </c>
      <c r="J156" s="4"/>
    </row>
    <row r="157" spans="1:10" s="70" customFormat="1" ht="19.5">
      <c r="A157" s="71">
        <v>38437</v>
      </c>
      <c r="B157" s="72">
        <v>21</v>
      </c>
      <c r="C157" s="72" t="s">
        <v>160</v>
      </c>
      <c r="D157" s="74">
        <v>269200</v>
      </c>
      <c r="E157" s="73" t="s">
        <v>166</v>
      </c>
      <c r="F157" s="73" t="s">
        <v>137</v>
      </c>
      <c r="G157" s="73" t="s">
        <v>158</v>
      </c>
      <c r="H157" s="73" t="s">
        <v>167</v>
      </c>
      <c r="I157" s="73">
        <v>63</v>
      </c>
      <c r="J157" s="4"/>
    </row>
    <row r="158" spans="1:10" s="70" customFormat="1" ht="19.5">
      <c r="A158" s="71">
        <v>38409</v>
      </c>
      <c r="B158" s="72">
        <v>59</v>
      </c>
      <c r="C158" s="72" t="s">
        <v>160</v>
      </c>
      <c r="D158" s="74">
        <v>204600</v>
      </c>
      <c r="E158" s="73" t="s">
        <v>166</v>
      </c>
      <c r="F158" s="73" t="s">
        <v>139</v>
      </c>
      <c r="G158" s="73" t="s">
        <v>158</v>
      </c>
      <c r="H158" s="73" t="s">
        <v>167</v>
      </c>
      <c r="I158" s="73">
        <v>38</v>
      </c>
      <c r="J158" s="4"/>
    </row>
    <row r="159" spans="1:10" s="70" customFormat="1" ht="19.5">
      <c r="A159" s="71">
        <v>38374</v>
      </c>
      <c r="B159" s="72">
        <v>36</v>
      </c>
      <c r="C159" s="72" t="s">
        <v>160</v>
      </c>
      <c r="D159" s="74">
        <v>599700</v>
      </c>
      <c r="E159" s="73" t="s">
        <v>166</v>
      </c>
      <c r="F159" s="73" t="s">
        <v>135</v>
      </c>
      <c r="G159" s="73" t="s">
        <v>158</v>
      </c>
      <c r="H159" s="73" t="s">
        <v>170</v>
      </c>
      <c r="I159" s="73">
        <v>49</v>
      </c>
      <c r="J159" s="4"/>
    </row>
    <row r="160" spans="1:10" s="70" customFormat="1" ht="19.5">
      <c r="A160" s="71">
        <v>38439</v>
      </c>
      <c r="B160" s="72">
        <v>46</v>
      </c>
      <c r="C160" s="72" t="s">
        <v>160</v>
      </c>
      <c r="D160" s="74">
        <v>170900</v>
      </c>
      <c r="E160" s="73" t="s">
        <v>157</v>
      </c>
      <c r="F160" s="73" t="s">
        <v>135</v>
      </c>
      <c r="G160" s="73" t="s">
        <v>158</v>
      </c>
      <c r="H160" s="73" t="s">
        <v>163</v>
      </c>
      <c r="I160" s="73">
        <v>62</v>
      </c>
      <c r="J160" s="4"/>
    </row>
    <row r="161" spans="1:10" s="70" customFormat="1" ht="19.5">
      <c r="A161" s="71">
        <v>38393</v>
      </c>
      <c r="B161" s="72">
        <v>56</v>
      </c>
      <c r="C161" s="72" t="s">
        <v>160</v>
      </c>
      <c r="D161" s="74">
        <v>386600</v>
      </c>
      <c r="E161" s="73" t="s">
        <v>157</v>
      </c>
      <c r="F161" s="73" t="s">
        <v>137</v>
      </c>
      <c r="G161" s="73" t="s">
        <v>158</v>
      </c>
      <c r="H161" s="73" t="s">
        <v>159</v>
      </c>
      <c r="I161" s="73">
        <v>34</v>
      </c>
      <c r="J161" s="4"/>
    </row>
    <row r="162" spans="1:10" s="70" customFormat="1" ht="19.5">
      <c r="A162" s="71">
        <v>38414</v>
      </c>
      <c r="B162" s="72">
        <v>49</v>
      </c>
      <c r="C162" s="73" t="s">
        <v>156</v>
      </c>
      <c r="D162" s="74">
        <v>262900</v>
      </c>
      <c r="E162" s="73" t="s">
        <v>157</v>
      </c>
      <c r="F162" s="73" t="s">
        <v>139</v>
      </c>
      <c r="G162" s="73" t="s">
        <v>158</v>
      </c>
      <c r="H162" s="73" t="s">
        <v>161</v>
      </c>
      <c r="I162" s="73">
        <v>44</v>
      </c>
      <c r="J162" s="4"/>
    </row>
    <row r="163" spans="1:10" s="70" customFormat="1" ht="19.5">
      <c r="A163" s="71">
        <v>38390</v>
      </c>
      <c r="B163" s="72">
        <v>39</v>
      </c>
      <c r="C163" s="72" t="s">
        <v>160</v>
      </c>
      <c r="D163" s="74">
        <v>284200</v>
      </c>
      <c r="E163" s="73" t="s">
        <v>162</v>
      </c>
      <c r="F163" s="73" t="s">
        <v>138</v>
      </c>
      <c r="G163" s="73" t="s">
        <v>136</v>
      </c>
      <c r="H163" s="73" t="s">
        <v>161</v>
      </c>
      <c r="I163" s="73">
        <v>44</v>
      </c>
      <c r="J163" s="4"/>
    </row>
    <row r="164" spans="1:10" s="70" customFormat="1" ht="19.5">
      <c r="A164" s="71">
        <v>38366</v>
      </c>
      <c r="B164" s="72">
        <v>52</v>
      </c>
      <c r="C164" s="73" t="s">
        <v>156</v>
      </c>
      <c r="D164" s="74">
        <v>394700</v>
      </c>
      <c r="E164" s="73" t="s">
        <v>166</v>
      </c>
      <c r="F164" s="73" t="s">
        <v>139</v>
      </c>
      <c r="G164" s="73" t="s">
        <v>158</v>
      </c>
      <c r="H164" s="73" t="s">
        <v>159</v>
      </c>
      <c r="I164" s="73">
        <v>47</v>
      </c>
      <c r="J164" s="4"/>
    </row>
    <row r="165" spans="1:10">
      <c r="A165" s="71">
        <v>38442</v>
      </c>
      <c r="B165" s="72">
        <v>54</v>
      </c>
      <c r="C165" s="73" t="s">
        <v>156</v>
      </c>
      <c r="D165" s="74">
        <v>493600</v>
      </c>
      <c r="E165" s="73" t="s">
        <v>162</v>
      </c>
      <c r="F165" s="73" t="s">
        <v>135</v>
      </c>
      <c r="G165" s="73" t="s">
        <v>158</v>
      </c>
      <c r="H165" s="73" t="s">
        <v>163</v>
      </c>
      <c r="I165" s="73">
        <v>35</v>
      </c>
      <c r="J165" s="4"/>
    </row>
    <row r="166" spans="1:10">
      <c r="A166" s="71">
        <v>38377</v>
      </c>
      <c r="B166" s="72">
        <v>43</v>
      </c>
      <c r="C166" s="72" t="s">
        <v>160</v>
      </c>
      <c r="D166" s="74">
        <v>5400</v>
      </c>
      <c r="E166" s="73" t="s">
        <v>162</v>
      </c>
      <c r="F166" s="73" t="s">
        <v>140</v>
      </c>
      <c r="G166" s="73" t="s">
        <v>168</v>
      </c>
      <c r="H166" s="73" t="s">
        <v>169</v>
      </c>
      <c r="I166" s="73">
        <v>60</v>
      </c>
      <c r="J166" s="4"/>
    </row>
    <row r="167" spans="1:10">
      <c r="A167" s="71">
        <v>38368</v>
      </c>
      <c r="B167" s="72">
        <v>52</v>
      </c>
      <c r="C167" s="72" t="s">
        <v>160</v>
      </c>
      <c r="D167" s="74">
        <v>582700</v>
      </c>
      <c r="E167" s="73" t="s">
        <v>162</v>
      </c>
      <c r="F167" s="73" t="s">
        <v>135</v>
      </c>
      <c r="G167" s="73" t="s">
        <v>136</v>
      </c>
      <c r="H167" s="73" t="s">
        <v>170</v>
      </c>
      <c r="I167" s="73">
        <v>59</v>
      </c>
      <c r="J167" s="4"/>
    </row>
    <row r="168" spans="1:10">
      <c r="A168" s="71">
        <v>38362</v>
      </c>
      <c r="B168" s="72">
        <v>39</v>
      </c>
      <c r="C168" s="72" t="s">
        <v>160</v>
      </c>
      <c r="D168" s="74">
        <v>296400</v>
      </c>
      <c r="E168" s="73" t="s">
        <v>157</v>
      </c>
      <c r="F168" s="73" t="s">
        <v>135</v>
      </c>
      <c r="G168" s="73" t="s">
        <v>158</v>
      </c>
      <c r="H168" s="73" t="s">
        <v>163</v>
      </c>
      <c r="I168" s="73">
        <v>39</v>
      </c>
      <c r="J168" s="4"/>
    </row>
    <row r="169" spans="1:10">
      <c r="A169" s="71">
        <v>38375</v>
      </c>
      <c r="B169" s="72">
        <v>42</v>
      </c>
      <c r="C169" s="72" t="s">
        <v>160</v>
      </c>
      <c r="D169" s="74">
        <v>486600</v>
      </c>
      <c r="E169" s="73" t="s">
        <v>166</v>
      </c>
      <c r="F169" s="73" t="s">
        <v>135</v>
      </c>
      <c r="G169" s="73" t="s">
        <v>158</v>
      </c>
      <c r="H169" s="73" t="s">
        <v>163</v>
      </c>
      <c r="I169" s="73">
        <v>58</v>
      </c>
      <c r="J169" s="4"/>
    </row>
    <row r="170" spans="1:10">
      <c r="A170" s="71">
        <v>38432</v>
      </c>
      <c r="B170" s="72">
        <v>54</v>
      </c>
      <c r="C170" s="72" t="s">
        <v>160</v>
      </c>
      <c r="D170" s="74">
        <v>388700</v>
      </c>
      <c r="E170" s="73" t="s">
        <v>166</v>
      </c>
      <c r="F170" s="73" t="s">
        <v>139</v>
      </c>
      <c r="G170" s="73" t="s">
        <v>158</v>
      </c>
      <c r="H170" s="73" t="s">
        <v>167</v>
      </c>
      <c r="I170" s="73">
        <v>39</v>
      </c>
      <c r="J170" s="4"/>
    </row>
    <row r="171" spans="1:10">
      <c r="A171" s="71">
        <v>38425</v>
      </c>
      <c r="B171" s="72">
        <v>44</v>
      </c>
      <c r="C171" s="73" t="s">
        <v>156</v>
      </c>
      <c r="D171" s="74">
        <v>390700</v>
      </c>
      <c r="E171" s="73" t="s">
        <v>157</v>
      </c>
      <c r="F171" s="73" t="s">
        <v>135</v>
      </c>
      <c r="G171" s="73" t="s">
        <v>158</v>
      </c>
      <c r="H171" s="73" t="s">
        <v>163</v>
      </c>
      <c r="I171" s="73">
        <v>73</v>
      </c>
      <c r="J171" s="4"/>
    </row>
    <row r="172" spans="1:10">
      <c r="A172" s="71">
        <v>38405</v>
      </c>
      <c r="B172" s="72">
        <v>39</v>
      </c>
      <c r="C172" s="72" t="s">
        <v>160</v>
      </c>
      <c r="D172" s="74">
        <v>196400</v>
      </c>
      <c r="E172" s="73" t="s">
        <v>157</v>
      </c>
      <c r="F172" s="73" t="s">
        <v>140</v>
      </c>
      <c r="G172" s="73" t="s">
        <v>158</v>
      </c>
      <c r="H172" s="73" t="s">
        <v>167</v>
      </c>
      <c r="I172" s="73">
        <v>37</v>
      </c>
      <c r="J172" s="4"/>
    </row>
    <row r="173" spans="1:10">
      <c r="A173" s="71">
        <v>38358</v>
      </c>
      <c r="B173" s="72">
        <v>28</v>
      </c>
      <c r="C173" s="72" t="s">
        <v>160</v>
      </c>
      <c r="D173" s="74">
        <v>168600</v>
      </c>
      <c r="E173" s="73" t="s">
        <v>162</v>
      </c>
      <c r="F173" s="73" t="s">
        <v>135</v>
      </c>
      <c r="G173" s="73" t="s">
        <v>165</v>
      </c>
      <c r="H173" s="73" t="s">
        <v>170</v>
      </c>
      <c r="I173" s="73">
        <v>42</v>
      </c>
      <c r="J173" s="4"/>
    </row>
    <row r="174" spans="1:10">
      <c r="A174" s="71">
        <v>38411</v>
      </c>
      <c r="B174" s="72">
        <v>39</v>
      </c>
      <c r="C174" s="73" t="s">
        <v>156</v>
      </c>
      <c r="D174" s="74">
        <v>344700</v>
      </c>
      <c r="E174" s="73" t="s">
        <v>166</v>
      </c>
      <c r="F174" s="73" t="s">
        <v>135</v>
      </c>
      <c r="G174" s="73" t="s">
        <v>158</v>
      </c>
      <c r="H174" s="73" t="s">
        <v>161</v>
      </c>
      <c r="I174" s="73">
        <v>51</v>
      </c>
      <c r="J174" s="4"/>
    </row>
    <row r="175" spans="1:10">
      <c r="A175" s="71">
        <v>38372</v>
      </c>
      <c r="B175" s="72">
        <v>36</v>
      </c>
      <c r="C175" s="72" t="s">
        <v>160</v>
      </c>
      <c r="D175" s="74">
        <v>19000</v>
      </c>
      <c r="E175" s="73" t="s">
        <v>157</v>
      </c>
      <c r="F175" s="73" t="s">
        <v>138</v>
      </c>
      <c r="G175" s="73" t="s">
        <v>158</v>
      </c>
      <c r="H175" s="73" t="s">
        <v>167</v>
      </c>
      <c r="I175" s="73">
        <v>37</v>
      </c>
      <c r="J175" s="4"/>
    </row>
    <row r="176" spans="1:10">
      <c r="A176" s="71">
        <v>38416</v>
      </c>
      <c r="B176" s="72">
        <v>52</v>
      </c>
      <c r="C176" s="72" t="s">
        <v>160</v>
      </c>
      <c r="D176" s="74">
        <v>245900</v>
      </c>
      <c r="E176" s="73" t="s">
        <v>162</v>
      </c>
      <c r="F176" s="73" t="s">
        <v>136</v>
      </c>
      <c r="G176" s="73" t="s">
        <v>158</v>
      </c>
      <c r="H176" s="73" t="s">
        <v>169</v>
      </c>
      <c r="I176" s="73">
        <v>61</v>
      </c>
      <c r="J176" s="4"/>
    </row>
    <row r="177" spans="1:10">
      <c r="A177" s="71">
        <v>38380</v>
      </c>
      <c r="B177" s="72">
        <v>27</v>
      </c>
      <c r="C177" s="72" t="s">
        <v>160</v>
      </c>
      <c r="D177" s="74">
        <v>224600</v>
      </c>
      <c r="E177" s="73" t="s">
        <v>166</v>
      </c>
      <c r="F177" s="73" t="s">
        <v>135</v>
      </c>
      <c r="G177" s="73" t="s">
        <v>158</v>
      </c>
      <c r="H177" s="73" t="s">
        <v>171</v>
      </c>
      <c r="I177" s="73">
        <v>54</v>
      </c>
      <c r="J177" s="4"/>
    </row>
    <row r="178" spans="1:10">
      <c r="A178" s="71">
        <v>38385</v>
      </c>
      <c r="B178" s="72">
        <v>47</v>
      </c>
      <c r="C178" s="72" t="s">
        <v>160</v>
      </c>
      <c r="D178" s="74">
        <v>338400</v>
      </c>
      <c r="E178" s="73" t="s">
        <v>162</v>
      </c>
      <c r="F178" s="73" t="s">
        <v>135</v>
      </c>
      <c r="G178" s="73" t="s">
        <v>158</v>
      </c>
      <c r="H178" s="73" t="s">
        <v>167</v>
      </c>
      <c r="I178" s="73">
        <v>41</v>
      </c>
      <c r="J178" s="4"/>
    </row>
    <row r="179" spans="1:10">
      <c r="A179" s="71">
        <v>38411</v>
      </c>
      <c r="B179" s="72">
        <v>58</v>
      </c>
      <c r="C179" s="73" t="s">
        <v>156</v>
      </c>
      <c r="D179" s="74">
        <v>240200</v>
      </c>
      <c r="E179" s="73" t="s">
        <v>166</v>
      </c>
      <c r="F179" s="73" t="s">
        <v>139</v>
      </c>
      <c r="G179" s="73" t="s">
        <v>136</v>
      </c>
      <c r="H179" s="73" t="s">
        <v>170</v>
      </c>
      <c r="I179" s="73">
        <v>31</v>
      </c>
      <c r="J179" s="4"/>
    </row>
    <row r="180" spans="1:10">
      <c r="A180" s="71">
        <v>38400</v>
      </c>
      <c r="B180" s="72">
        <v>60</v>
      </c>
      <c r="C180" s="73" t="s">
        <v>156</v>
      </c>
      <c r="D180" s="74">
        <v>311600</v>
      </c>
      <c r="E180" s="73" t="s">
        <v>162</v>
      </c>
      <c r="F180" s="73" t="s">
        <v>135</v>
      </c>
      <c r="G180" s="73" t="s">
        <v>158</v>
      </c>
      <c r="H180" s="73" t="s">
        <v>161</v>
      </c>
      <c r="I180" s="73">
        <v>40</v>
      </c>
      <c r="J180" s="4"/>
    </row>
    <row r="181" spans="1:10">
      <c r="A181" s="71">
        <v>38378</v>
      </c>
      <c r="B181" s="72">
        <v>33</v>
      </c>
      <c r="C181" s="72" t="s">
        <v>160</v>
      </c>
      <c r="D181" s="74">
        <v>588100</v>
      </c>
      <c r="E181" s="73" t="s">
        <v>166</v>
      </c>
      <c r="F181" s="73" t="s">
        <v>139</v>
      </c>
      <c r="G181" s="73" t="s">
        <v>158</v>
      </c>
      <c r="H181" s="73" t="s">
        <v>163</v>
      </c>
      <c r="I181" s="73">
        <v>38</v>
      </c>
      <c r="J181" s="4"/>
    </row>
    <row r="182" spans="1:10">
      <c r="A182" s="71">
        <v>38376</v>
      </c>
      <c r="B182" s="72">
        <v>39</v>
      </c>
      <c r="C182" s="73" t="s">
        <v>156</v>
      </c>
      <c r="D182" s="74">
        <v>112200</v>
      </c>
      <c r="E182" s="73" t="s">
        <v>166</v>
      </c>
      <c r="F182" s="73" t="s">
        <v>135</v>
      </c>
      <c r="G182" s="73" t="s">
        <v>158</v>
      </c>
      <c r="H182" s="73" t="s">
        <v>163</v>
      </c>
      <c r="I182" s="73">
        <v>59</v>
      </c>
      <c r="J182" s="4"/>
    </row>
    <row r="183" spans="1:10">
      <c r="A183" s="71">
        <v>38391</v>
      </c>
      <c r="B183" s="72">
        <v>37</v>
      </c>
      <c r="C183" s="73" t="s">
        <v>156</v>
      </c>
      <c r="D183" s="74">
        <v>55700</v>
      </c>
      <c r="E183" s="73" t="s">
        <v>162</v>
      </c>
      <c r="F183" s="73" t="s">
        <v>138</v>
      </c>
      <c r="G183" s="73" t="s">
        <v>165</v>
      </c>
      <c r="H183" s="73" t="s">
        <v>163</v>
      </c>
      <c r="I183" s="73">
        <v>52</v>
      </c>
      <c r="J183" s="4"/>
    </row>
    <row r="184" spans="1:10">
      <c r="A184" s="71">
        <v>38353</v>
      </c>
      <c r="B184" s="72">
        <v>45</v>
      </c>
      <c r="C184" s="72" t="s">
        <v>160</v>
      </c>
      <c r="D184" s="74">
        <v>400300</v>
      </c>
      <c r="E184" s="73" t="s">
        <v>162</v>
      </c>
      <c r="F184" s="73" t="s">
        <v>135</v>
      </c>
      <c r="G184" s="73" t="s">
        <v>136</v>
      </c>
      <c r="H184" s="73" t="s">
        <v>163</v>
      </c>
      <c r="I184" s="73">
        <v>37</v>
      </c>
      <c r="J184" s="4"/>
    </row>
    <row r="185" spans="1:10">
      <c r="A185" s="71">
        <v>38435</v>
      </c>
      <c r="B185" s="72">
        <v>57</v>
      </c>
      <c r="C185" s="72" t="s">
        <v>160</v>
      </c>
      <c r="D185" s="74">
        <v>593200</v>
      </c>
      <c r="E185" s="73" t="s">
        <v>162</v>
      </c>
      <c r="F185" s="73" t="s">
        <v>135</v>
      </c>
      <c r="G185" s="73" t="s">
        <v>158</v>
      </c>
      <c r="H185" s="73" t="s">
        <v>167</v>
      </c>
      <c r="I185" s="73">
        <v>42</v>
      </c>
      <c r="J185" s="4"/>
    </row>
    <row r="186" spans="1:10">
      <c r="A186" s="71">
        <v>38389</v>
      </c>
      <c r="B186" s="72">
        <v>41</v>
      </c>
      <c r="C186" s="72" t="s">
        <v>160</v>
      </c>
      <c r="D186" s="74">
        <v>414700</v>
      </c>
      <c r="E186" s="73" t="s">
        <v>166</v>
      </c>
      <c r="F186" s="73" t="s">
        <v>137</v>
      </c>
      <c r="G186" s="73" t="s">
        <v>158</v>
      </c>
      <c r="H186" s="73" t="s">
        <v>167</v>
      </c>
      <c r="I186" s="73">
        <v>48</v>
      </c>
      <c r="J186" s="4"/>
    </row>
    <row r="187" spans="1:10">
      <c r="A187" s="71">
        <v>38404</v>
      </c>
      <c r="B187" s="72">
        <v>50</v>
      </c>
      <c r="C187" s="72" t="s">
        <v>160</v>
      </c>
      <c r="D187" s="74">
        <v>518300</v>
      </c>
      <c r="E187" s="73" t="s">
        <v>157</v>
      </c>
      <c r="F187" s="73" t="s">
        <v>135</v>
      </c>
      <c r="G187" s="73" t="s">
        <v>168</v>
      </c>
      <c r="H187" s="73" t="s">
        <v>159</v>
      </c>
      <c r="I187" s="73">
        <v>37</v>
      </c>
      <c r="J187" s="4"/>
    </row>
    <row r="188" spans="1:10">
      <c r="A188" s="71">
        <v>38392</v>
      </c>
      <c r="B188" s="72">
        <v>53</v>
      </c>
      <c r="C188" s="72" t="s">
        <v>160</v>
      </c>
      <c r="D188" s="74">
        <v>330400</v>
      </c>
      <c r="E188" s="73" t="s">
        <v>162</v>
      </c>
      <c r="F188" s="73" t="s">
        <v>135</v>
      </c>
      <c r="G188" s="73" t="s">
        <v>158</v>
      </c>
      <c r="H188" s="73" t="s">
        <v>170</v>
      </c>
      <c r="I188" s="73">
        <v>49</v>
      </c>
      <c r="J188" s="4"/>
    </row>
    <row r="189" spans="1:10">
      <c r="A189" s="71">
        <v>38392</v>
      </c>
      <c r="B189" s="72">
        <v>23</v>
      </c>
      <c r="C189" s="72" t="s">
        <v>160</v>
      </c>
      <c r="D189" s="74">
        <v>568100</v>
      </c>
      <c r="E189" s="73" t="s">
        <v>157</v>
      </c>
      <c r="F189" s="73" t="s">
        <v>139</v>
      </c>
      <c r="G189" s="73" t="s">
        <v>168</v>
      </c>
      <c r="H189" s="73" t="s">
        <v>159</v>
      </c>
      <c r="I189" s="73">
        <v>59</v>
      </c>
      <c r="J189" s="4"/>
    </row>
    <row r="190" spans="1:10">
      <c r="A190" s="71">
        <v>38366</v>
      </c>
      <c r="B190" s="72">
        <v>59</v>
      </c>
      <c r="C190" s="73" t="s">
        <v>156</v>
      </c>
      <c r="D190" s="74">
        <v>65900</v>
      </c>
      <c r="E190" s="73" t="s">
        <v>162</v>
      </c>
      <c r="F190" s="73" t="s">
        <v>139</v>
      </c>
      <c r="G190" s="73" t="s">
        <v>158</v>
      </c>
      <c r="H190" s="73" t="s">
        <v>169</v>
      </c>
      <c r="I190" s="73">
        <v>41</v>
      </c>
      <c r="J190" s="4"/>
    </row>
    <row r="191" spans="1:10">
      <c r="A191" s="71">
        <v>38363</v>
      </c>
      <c r="B191" s="72">
        <v>48</v>
      </c>
      <c r="C191" s="73" t="s">
        <v>156</v>
      </c>
      <c r="D191" s="74">
        <v>231000</v>
      </c>
      <c r="E191" s="73" t="s">
        <v>157</v>
      </c>
      <c r="F191" s="73" t="s">
        <v>138</v>
      </c>
      <c r="G191" s="73" t="s">
        <v>158</v>
      </c>
      <c r="H191" s="73" t="s">
        <v>159</v>
      </c>
      <c r="I191" s="73">
        <v>38</v>
      </c>
      <c r="J191" s="4"/>
    </row>
    <row r="192" spans="1:10">
      <c r="A192" s="71">
        <v>38427</v>
      </c>
      <c r="B192" s="72">
        <v>23</v>
      </c>
      <c r="C192" s="72" t="s">
        <v>160</v>
      </c>
      <c r="D192" s="74">
        <v>580000</v>
      </c>
      <c r="E192" s="73" t="s">
        <v>162</v>
      </c>
      <c r="F192" s="73" t="s">
        <v>138</v>
      </c>
      <c r="G192" s="73" t="s">
        <v>158</v>
      </c>
      <c r="H192" s="73" t="s">
        <v>169</v>
      </c>
      <c r="I192" s="73">
        <v>56</v>
      </c>
      <c r="J192" s="4"/>
    </row>
    <row r="193" spans="1:10">
      <c r="A193" s="71">
        <v>38404</v>
      </c>
      <c r="B193" s="72">
        <v>39</v>
      </c>
      <c r="C193" s="73" t="s">
        <v>156</v>
      </c>
      <c r="D193" s="74">
        <v>450500</v>
      </c>
      <c r="E193" s="73" t="s">
        <v>162</v>
      </c>
      <c r="F193" s="73" t="s">
        <v>138</v>
      </c>
      <c r="G193" s="73" t="s">
        <v>158</v>
      </c>
      <c r="H193" s="73" t="s">
        <v>163</v>
      </c>
      <c r="I193" s="73">
        <v>55</v>
      </c>
      <c r="J193" s="4"/>
    </row>
    <row r="194" spans="1:10">
      <c r="A194" s="71">
        <v>38359</v>
      </c>
      <c r="B194" s="72">
        <v>28</v>
      </c>
      <c r="C194" s="72" t="s">
        <v>160</v>
      </c>
      <c r="D194" s="74">
        <v>575500</v>
      </c>
      <c r="E194" s="73" t="s">
        <v>162</v>
      </c>
      <c r="F194" s="73" t="s">
        <v>138</v>
      </c>
      <c r="G194" s="73" t="s">
        <v>136</v>
      </c>
      <c r="H194" s="73" t="s">
        <v>167</v>
      </c>
      <c r="I194" s="73">
        <v>55</v>
      </c>
      <c r="J194" s="4"/>
    </row>
    <row r="195" spans="1:10">
      <c r="A195" s="71">
        <v>38379</v>
      </c>
      <c r="B195" s="72">
        <v>27</v>
      </c>
      <c r="C195" s="73" t="s">
        <v>156</v>
      </c>
      <c r="D195" s="74">
        <v>159800</v>
      </c>
      <c r="E195" s="73" t="s">
        <v>166</v>
      </c>
      <c r="F195" s="73" t="s">
        <v>135</v>
      </c>
      <c r="G195" s="73" t="s">
        <v>158</v>
      </c>
      <c r="H195" s="73" t="s">
        <v>163</v>
      </c>
      <c r="I195" s="73">
        <v>50</v>
      </c>
      <c r="J195" s="4"/>
    </row>
    <row r="196" spans="1:10">
      <c r="A196" s="71">
        <v>38387</v>
      </c>
      <c r="B196" s="72">
        <v>25</v>
      </c>
      <c r="C196" s="72" t="s">
        <v>160</v>
      </c>
      <c r="D196" s="74">
        <v>7400</v>
      </c>
      <c r="E196" s="73" t="s">
        <v>157</v>
      </c>
      <c r="F196" s="73" t="s">
        <v>135</v>
      </c>
      <c r="G196" s="73" t="s">
        <v>158</v>
      </c>
      <c r="H196" s="73" t="s">
        <v>169</v>
      </c>
      <c r="I196" s="73">
        <v>61</v>
      </c>
      <c r="J196" s="4"/>
    </row>
    <row r="197" spans="1:10">
      <c r="A197" s="71">
        <v>38423</v>
      </c>
      <c r="B197" s="72">
        <v>28</v>
      </c>
      <c r="C197" s="72" t="s">
        <v>160</v>
      </c>
      <c r="D197" s="74">
        <v>442500</v>
      </c>
      <c r="E197" s="73" t="s">
        <v>162</v>
      </c>
      <c r="F197" s="73" t="s">
        <v>140</v>
      </c>
      <c r="G197" s="73" t="s">
        <v>158</v>
      </c>
      <c r="H197" s="73" t="s">
        <v>167</v>
      </c>
      <c r="I197" s="73">
        <v>55</v>
      </c>
      <c r="J197" s="4"/>
    </row>
    <row r="198" spans="1:10">
      <c r="A198" s="71">
        <v>38393</v>
      </c>
      <c r="B198" s="72">
        <v>59</v>
      </c>
      <c r="C198" s="72" t="s">
        <v>160</v>
      </c>
      <c r="D198" s="74">
        <v>121600</v>
      </c>
      <c r="E198" s="73" t="s">
        <v>162</v>
      </c>
      <c r="F198" s="73" t="s">
        <v>138</v>
      </c>
      <c r="G198" s="73" t="s">
        <v>158</v>
      </c>
      <c r="H198" s="73" t="s">
        <v>163</v>
      </c>
      <c r="I198" s="73">
        <v>55</v>
      </c>
      <c r="J198" s="4"/>
    </row>
    <row r="199" spans="1:10">
      <c r="A199" s="71">
        <v>38369</v>
      </c>
      <c r="B199" s="72">
        <v>46</v>
      </c>
      <c r="C199" s="72" t="s">
        <v>160</v>
      </c>
      <c r="D199" s="74">
        <v>189700</v>
      </c>
      <c r="E199" s="73" t="s">
        <v>157</v>
      </c>
      <c r="F199" s="73" t="s">
        <v>135</v>
      </c>
      <c r="G199" s="73" t="s">
        <v>158</v>
      </c>
      <c r="H199" s="73" t="s">
        <v>163</v>
      </c>
      <c r="I199" s="73">
        <v>55</v>
      </c>
      <c r="J199" s="4"/>
    </row>
    <row r="200" spans="1:10">
      <c r="A200" s="71">
        <v>38386</v>
      </c>
      <c r="B200" s="72">
        <v>44</v>
      </c>
      <c r="C200" s="73" t="s">
        <v>156</v>
      </c>
      <c r="D200" s="74">
        <v>295700</v>
      </c>
      <c r="E200" s="73" t="s">
        <v>157</v>
      </c>
      <c r="F200" s="73" t="s">
        <v>135</v>
      </c>
      <c r="G200" s="73" t="s">
        <v>158</v>
      </c>
      <c r="H200" s="73" t="s">
        <v>170</v>
      </c>
      <c r="I200" s="73">
        <v>55</v>
      </c>
      <c r="J200" s="4"/>
    </row>
    <row r="201" spans="1:10">
      <c r="A201" s="71">
        <v>38385</v>
      </c>
      <c r="B201" s="72">
        <v>54</v>
      </c>
      <c r="C201" s="72" t="s">
        <v>160</v>
      </c>
      <c r="D201" s="74">
        <v>63900</v>
      </c>
      <c r="E201" s="73" t="s">
        <v>162</v>
      </c>
      <c r="F201" s="73" t="s">
        <v>135</v>
      </c>
      <c r="G201" s="73" t="s">
        <v>158</v>
      </c>
      <c r="H201" s="73" t="s">
        <v>163</v>
      </c>
      <c r="I201" s="73">
        <v>44</v>
      </c>
      <c r="J201" s="4"/>
    </row>
    <row r="202" spans="1:10">
      <c r="A202" s="71">
        <v>38419</v>
      </c>
      <c r="B202" s="72">
        <v>21</v>
      </c>
      <c r="C202" s="73" t="s">
        <v>156</v>
      </c>
      <c r="D202" s="74">
        <v>368800</v>
      </c>
      <c r="E202" s="73" t="s">
        <v>162</v>
      </c>
      <c r="F202" s="73" t="s">
        <v>138</v>
      </c>
      <c r="G202" s="73" t="s">
        <v>136</v>
      </c>
      <c r="H202" s="73" t="s">
        <v>163</v>
      </c>
      <c r="I202" s="73">
        <v>50</v>
      </c>
      <c r="J202" s="4"/>
    </row>
    <row r="203" spans="1:10">
      <c r="A203" s="71">
        <v>38421</v>
      </c>
      <c r="B203" s="72">
        <v>50</v>
      </c>
      <c r="C203" s="72" t="s">
        <v>160</v>
      </c>
      <c r="D203" s="74">
        <v>175600</v>
      </c>
      <c r="E203" s="73" t="s">
        <v>157</v>
      </c>
      <c r="F203" s="73" t="s">
        <v>137</v>
      </c>
      <c r="G203" s="73" t="s">
        <v>158</v>
      </c>
      <c r="H203" s="73" t="s">
        <v>167</v>
      </c>
      <c r="I203" s="73">
        <v>49</v>
      </c>
      <c r="J203" s="4"/>
    </row>
    <row r="204" spans="1:10">
      <c r="A204" s="71">
        <v>38368</v>
      </c>
      <c r="B204" s="72">
        <v>47</v>
      </c>
      <c r="C204" s="72" t="s">
        <v>160</v>
      </c>
      <c r="D204" s="74">
        <v>207700</v>
      </c>
      <c r="E204" s="73" t="s">
        <v>162</v>
      </c>
      <c r="F204" s="73" t="s">
        <v>135</v>
      </c>
      <c r="G204" s="73" t="s">
        <v>158</v>
      </c>
      <c r="H204" s="73" t="s">
        <v>167</v>
      </c>
      <c r="I204" s="73">
        <v>64</v>
      </c>
      <c r="J204" s="4"/>
    </row>
  </sheetData>
  <mergeCells count="2">
    <mergeCell ref="A1:I1"/>
    <mergeCell ref="A2:I2"/>
  </mergeCells>
  <phoneticPr fontId="3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9" sqref="C9"/>
    </sheetView>
  </sheetViews>
  <sheetFormatPr defaultRowHeight="15"/>
  <cols>
    <col min="1" max="1" width="10.5" style="4" bestFit="1" customWidth="1"/>
    <col min="2" max="2" width="9.75" style="4" bestFit="1" customWidth="1"/>
    <col min="3" max="3" width="12" style="4" bestFit="1" customWidth="1"/>
    <col min="4" max="16384" width="9" style="4"/>
  </cols>
  <sheetData>
    <row r="1" spans="1:3">
      <c r="A1" s="75" t="s">
        <v>173</v>
      </c>
    </row>
    <row r="2" spans="1:3">
      <c r="A2" s="76" t="s">
        <v>174</v>
      </c>
      <c r="B2" s="76" t="s">
        <v>175</v>
      </c>
      <c r="C2" s="76" t="s">
        <v>176</v>
      </c>
    </row>
    <row r="4" spans="1:3">
      <c r="A4" s="75" t="s">
        <v>177</v>
      </c>
    </row>
    <row r="5" spans="1:3">
      <c r="A5" s="76" t="s">
        <v>174</v>
      </c>
      <c r="B5" s="76" t="s">
        <v>178</v>
      </c>
      <c r="C5" s="76" t="s">
        <v>176</v>
      </c>
    </row>
    <row r="6" spans="1:3">
      <c r="A6" s="4">
        <v>1</v>
      </c>
      <c r="B6" s="4" t="s">
        <v>179</v>
      </c>
      <c r="C6" s="4" t="s">
        <v>180</v>
      </c>
    </row>
    <row r="9" spans="1:3">
      <c r="A9" s="75" t="s">
        <v>181</v>
      </c>
      <c r="B9" s="4" t="s">
        <v>182</v>
      </c>
    </row>
    <row r="10" spans="1:3">
      <c r="B10" s="4" t="s">
        <v>183</v>
      </c>
    </row>
    <row r="12" spans="1:3">
      <c r="B12" s="4" t="s">
        <v>184</v>
      </c>
    </row>
    <row r="13" spans="1:3">
      <c r="B13" s="4" t="s">
        <v>185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C9" sqref="C9"/>
    </sheetView>
  </sheetViews>
  <sheetFormatPr defaultRowHeight="15"/>
  <cols>
    <col min="1" max="1" width="9.75" style="4" customWidth="1"/>
    <col min="2" max="6" width="15.375" style="4" customWidth="1"/>
    <col min="7" max="10" width="10.375" style="4" customWidth="1"/>
    <col min="11" max="11" width="15.625" style="4" customWidth="1"/>
    <col min="12" max="15" width="10.375" style="4" customWidth="1"/>
    <col min="16" max="16" width="15.625" style="4" bestFit="1" customWidth="1"/>
    <col min="17" max="20" width="10.375" style="4" customWidth="1"/>
    <col min="21" max="21" width="15.625" style="4" bestFit="1" customWidth="1"/>
    <col min="22" max="22" width="7.125" style="4" customWidth="1"/>
    <col min="23" max="16384" width="9" style="4"/>
  </cols>
  <sheetData>
    <row r="3" spans="1:6">
      <c r="A3" s="77" t="s">
        <v>186</v>
      </c>
      <c r="B3" s="77" t="s">
        <v>10</v>
      </c>
      <c r="C3" s="77"/>
      <c r="D3" s="77"/>
      <c r="E3" s="77"/>
      <c r="F3" s="77"/>
    </row>
    <row r="4" spans="1:6">
      <c r="A4" s="78" t="s">
        <v>2</v>
      </c>
      <c r="B4" s="79" t="s">
        <v>187</v>
      </c>
      <c r="C4" s="80" t="s">
        <v>188</v>
      </c>
      <c r="D4" s="80" t="s">
        <v>189</v>
      </c>
      <c r="E4" s="80" t="s">
        <v>190</v>
      </c>
      <c r="F4" s="81" t="s">
        <v>5</v>
      </c>
    </row>
    <row r="5" spans="1:6">
      <c r="A5" s="82" t="s">
        <v>53</v>
      </c>
      <c r="B5" s="83">
        <v>689.7</v>
      </c>
      <c r="C5" s="84">
        <v>2476.8000000000002</v>
      </c>
      <c r="D5" s="84">
        <v>745.2</v>
      </c>
      <c r="E5" s="84">
        <v>183</v>
      </c>
      <c r="F5" s="85">
        <v>4094.7000000000003</v>
      </c>
    </row>
    <row r="6" spans="1:6">
      <c r="A6" s="86" t="s">
        <v>106</v>
      </c>
      <c r="B6" s="87">
        <v>1703.3500000000001</v>
      </c>
      <c r="C6" s="88">
        <v>3801.6000000000004</v>
      </c>
      <c r="D6" s="88">
        <v>3187.8</v>
      </c>
      <c r="E6" s="88">
        <v>198.25</v>
      </c>
      <c r="F6" s="89">
        <v>8891</v>
      </c>
    </row>
    <row r="7" spans="1:6">
      <c r="A7" s="86" t="s">
        <v>65</v>
      </c>
      <c r="B7" s="87">
        <v>825.55000000000007</v>
      </c>
      <c r="C7" s="88">
        <v>4867.2</v>
      </c>
      <c r="D7" s="88">
        <v>3174</v>
      </c>
      <c r="E7" s="88">
        <v>2150.25</v>
      </c>
      <c r="F7" s="89">
        <v>11017</v>
      </c>
    </row>
    <row r="8" spans="1:6">
      <c r="A8" s="86" t="s">
        <v>43</v>
      </c>
      <c r="B8" s="87">
        <v>1421.2</v>
      </c>
      <c r="C8" s="88">
        <v>1396.8000000000002</v>
      </c>
      <c r="D8" s="88">
        <v>1490.4</v>
      </c>
      <c r="E8" s="88">
        <v>671</v>
      </c>
      <c r="F8" s="89">
        <v>4979.4000000000005</v>
      </c>
    </row>
    <row r="9" spans="1:6" ht="15.75" thickBot="1">
      <c r="A9" s="90" t="s">
        <v>5</v>
      </c>
      <c r="B9" s="91">
        <v>4639.8</v>
      </c>
      <c r="C9" s="91">
        <v>12542.400000000001</v>
      </c>
      <c r="D9" s="91">
        <v>8597.4</v>
      </c>
      <c r="E9" s="91">
        <v>3202.5</v>
      </c>
      <c r="F9" s="92">
        <v>28982.100000000002</v>
      </c>
    </row>
    <row r="10" spans="1:6" ht="15.75" thickTop="1"/>
  </sheetData>
  <phoneticPr fontId="3" type="noConversion"/>
  <pageMargins left="0.75" right="0.75" top="1" bottom="1" header="0.5" footer="0.5"/>
  <pageSetup paperSize="9" orientation="portrait" horizontalDpi="360" verticalDpi="36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圖表</vt:lpstr>
      </vt:variant>
      <vt:variant>
        <vt:i4>3</vt:i4>
      </vt:variant>
    </vt:vector>
  </HeadingPairs>
  <TitlesOfParts>
    <vt:vector size="18" baseType="lpstr">
      <vt:lpstr>Sheet2</vt:lpstr>
      <vt:lpstr>Sheet3</vt:lpstr>
      <vt:lpstr>銷售清單</vt:lpstr>
      <vt:lpstr>Sheet1</vt:lpstr>
      <vt:lpstr>學生成績統計</vt:lpstr>
      <vt:lpstr>Sheet4</vt:lpstr>
      <vt:lpstr>啤酒消費市場調查</vt:lpstr>
      <vt:lpstr>工作表3</vt:lpstr>
      <vt:lpstr>Sheet1 (2)</vt:lpstr>
      <vt:lpstr>Sheet4 (2)</vt:lpstr>
      <vt:lpstr>Sheet3 (2)</vt:lpstr>
      <vt:lpstr>Sheet5</vt:lpstr>
      <vt:lpstr>Sheet7</vt:lpstr>
      <vt:lpstr>Sheet8</vt:lpstr>
      <vt:lpstr>銷售資料庫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2013-11-14T11:33:11Z</dcterms:created>
  <dcterms:modified xsi:type="dcterms:W3CDTF">2013-11-14T11:35:52Z</dcterms:modified>
</cp:coreProperties>
</file>