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876" yWindow="-132" windowWidth="5976" windowHeight="6792" activeTab="1"/>
  </bookViews>
  <sheets>
    <sheet name="靜態HTML" sheetId="6" r:id="rId1"/>
    <sheet name="IWILL" sheetId="2" r:id="rId2"/>
    <sheet name="樞紐分析" sheetId="7" r:id="rId3"/>
  </sheets>
  <definedNames>
    <definedName name="北區小計">#REF!</definedName>
    <definedName name="合計">#REF!</definedName>
    <definedName name="南區小計">#REF!</definedName>
    <definedName name="研討會">#REF!</definedName>
    <definedName name="第一季">#REF!</definedName>
    <definedName name="第二季">#REF!</definedName>
    <definedName name="第三季">#REF!</definedName>
    <definedName name="第四季">#REF!</definedName>
    <definedName name="廣告設計">#REF!</definedName>
    <definedName name="總計">#REF!</definedName>
  </definedNames>
  <calcPr calcId="145621"/>
</workbook>
</file>

<file path=xl/calcChain.xml><?xml version="1.0" encoding="utf-8"?>
<calcChain xmlns="http://schemas.openxmlformats.org/spreadsheetml/2006/main">
  <c r="G2" i="7" l="1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F4" i="6"/>
  <c r="B6" i="6"/>
  <c r="C6" i="6"/>
  <c r="D6" i="6"/>
  <c r="E6" i="6"/>
  <c r="B9" i="6"/>
  <c r="C9" i="6"/>
  <c r="D9" i="6"/>
  <c r="E9" i="6"/>
  <c r="B10" i="6"/>
  <c r="C10" i="6"/>
  <c r="D10" i="6"/>
  <c r="E10" i="6"/>
  <c r="F8" i="2"/>
  <c r="F9" i="2"/>
  <c r="F10" i="2"/>
  <c r="B7" i="2"/>
  <c r="C7" i="2"/>
  <c r="D7" i="2"/>
  <c r="E7" i="2"/>
  <c r="F7" i="2" s="1"/>
  <c r="F11" i="2" s="1"/>
  <c r="E10" i="2"/>
  <c r="E11" i="2"/>
  <c r="D10" i="2"/>
  <c r="D11" i="2"/>
  <c r="C10" i="2"/>
  <c r="C11" i="2"/>
  <c r="B10" i="2"/>
  <c r="B11" i="2"/>
  <c r="F6" i="2"/>
  <c r="F5" i="2"/>
</calcChain>
</file>

<file path=xl/sharedStrings.xml><?xml version="1.0" encoding="utf-8"?>
<sst xmlns="http://schemas.openxmlformats.org/spreadsheetml/2006/main" count="334" uniqueCount="42">
  <si>
    <t>第一季</t>
  </si>
  <si>
    <t>第二季</t>
  </si>
  <si>
    <t>第三季</t>
  </si>
  <si>
    <t>第四季</t>
  </si>
  <si>
    <t>合計</t>
  </si>
  <si>
    <t>北區小計</t>
  </si>
  <si>
    <t>南區小計</t>
  </si>
  <si>
    <t>總計</t>
  </si>
  <si>
    <t>January</t>
  </si>
  <si>
    <t>February</t>
  </si>
  <si>
    <t>March</t>
  </si>
  <si>
    <t>April</t>
  </si>
  <si>
    <t>Total</t>
  </si>
  <si>
    <t>Lceture</t>
  </si>
  <si>
    <t>Subtotal</t>
  </si>
  <si>
    <t>Sum</t>
  </si>
  <si>
    <r>
      <t xml:space="preserve">IWILL </t>
    </r>
    <r>
      <rPr>
        <sz val="24"/>
        <color indexed="48"/>
        <rFont val="Times New Roman"/>
        <family val="1"/>
      </rPr>
      <t>Marketing</t>
    </r>
    <phoneticPr fontId="2" type="noConversion"/>
  </si>
  <si>
    <t>Forecasting of Sales for 2000</t>
    <phoneticPr fontId="2" type="noConversion"/>
  </si>
  <si>
    <t>Advertisment</t>
    <phoneticPr fontId="2" type="noConversion"/>
  </si>
  <si>
    <t>艾崴電腦</t>
    <phoneticPr fontId="2" type="noConversion"/>
  </si>
  <si>
    <t>民國八十九年預估營業額</t>
    <phoneticPr fontId="2" type="noConversion"/>
  </si>
  <si>
    <r>
      <t>IDE</t>
    </r>
    <r>
      <rPr>
        <sz val="12"/>
        <rFont val="標楷體"/>
        <family val="4"/>
        <charset val="136"/>
      </rPr>
      <t>主機板</t>
    </r>
    <phoneticPr fontId="2" type="noConversion"/>
  </si>
  <si>
    <r>
      <t>XT</t>
    </r>
    <r>
      <rPr>
        <sz val="12"/>
        <rFont val="標楷體"/>
        <family val="4"/>
        <charset val="136"/>
      </rPr>
      <t>主機板</t>
    </r>
    <phoneticPr fontId="2" type="noConversion"/>
  </si>
  <si>
    <t>日期</t>
  </si>
  <si>
    <t>銷售員</t>
  </si>
  <si>
    <t>產品</t>
  </si>
  <si>
    <t>地區</t>
  </si>
  <si>
    <t>單價</t>
  </si>
  <si>
    <t>銷售量</t>
  </si>
  <si>
    <t>小計</t>
  </si>
  <si>
    <t>林毓恆</t>
  </si>
  <si>
    <t>葡萄</t>
  </si>
  <si>
    <t>歐洲</t>
  </si>
  <si>
    <t>北美</t>
  </si>
  <si>
    <t>林毓修</t>
  </si>
  <si>
    <t>蘋果</t>
  </si>
  <si>
    <t>大陸</t>
  </si>
  <si>
    <t>黃冠儒</t>
  </si>
  <si>
    <t>西瓜</t>
  </si>
  <si>
    <t>陳建志</t>
  </si>
  <si>
    <t>香蕉</t>
  </si>
  <si>
    <t>大陸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</si>
</sst>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76" formatCode="&quot;$&quot;#,##0.00_);\(&quot;$&quot;#,##0.00\)"/>
    <numFmt numFmtId="178" formatCode="_-* #,##0_-;\-* #,##0_-;_-* &quot;-&quot;??_-;_-@_-"/>
    <numFmt numFmtId="179" formatCode="0&quot;箱&quot;"/>
  </numFmts>
  <fonts count="17">
    <font>
      <sz val="12"/>
      <name val="Arial Rounded MT Bold"/>
      <family val="2"/>
    </font>
    <font>
      <sz val="12"/>
      <name val="Arial Rounded MT Bold"/>
      <family val="2"/>
    </font>
    <font>
      <sz val="9"/>
      <name val="新細明體"/>
      <family val="1"/>
      <charset val="136"/>
    </font>
    <font>
      <sz val="24"/>
      <color indexed="10"/>
      <name val="Times New Roman"/>
      <family val="1"/>
    </font>
    <font>
      <sz val="24"/>
      <color indexed="48"/>
      <name val="Times New Roman"/>
      <family val="1"/>
    </font>
    <font>
      <sz val="12"/>
      <name val="Times New Roman"/>
      <family val="1"/>
    </font>
    <font>
      <sz val="14"/>
      <name val="Times New Roman"/>
      <family val="1"/>
    </font>
    <font>
      <sz val="14"/>
      <color indexed="9"/>
      <name val="Times New Roman"/>
      <family val="1"/>
    </font>
    <font>
      <i/>
      <sz val="12"/>
      <color indexed="10"/>
      <name val="Times New Roman"/>
      <family val="1"/>
    </font>
    <font>
      <sz val="12"/>
      <name val="標楷體"/>
      <family val="4"/>
      <charset val="136"/>
    </font>
    <font>
      <sz val="14"/>
      <name val="標楷體"/>
      <family val="4"/>
      <charset val="136"/>
    </font>
    <font>
      <sz val="12"/>
      <color indexed="9"/>
      <name val="標楷體"/>
      <family val="4"/>
      <charset val="136"/>
    </font>
    <font>
      <sz val="12"/>
      <name val="新細明體"/>
      <family val="1"/>
      <charset val="136"/>
    </font>
    <font>
      <sz val="24"/>
      <color indexed="10"/>
      <name val="標楷體"/>
      <family val="4"/>
      <charset val="136"/>
    </font>
    <font>
      <sz val="16"/>
      <color indexed="20"/>
      <name val="標楷體"/>
      <family val="4"/>
      <charset val="136"/>
    </font>
    <font>
      <sz val="14"/>
      <color indexed="10"/>
      <name val="Times New Roman"/>
      <family val="1"/>
    </font>
    <font>
      <sz val="12"/>
      <color indexed="9"/>
      <name val="新細明體"/>
      <family val="1"/>
      <charset val="136"/>
    </font>
  </fonts>
  <fills count="7">
    <fill>
      <patternFill patternType="none"/>
    </fill>
    <fill>
      <patternFill patternType="gray125"/>
    </fill>
    <fill>
      <patternFill patternType="solid">
        <fgColor indexed="20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indexed="8"/>
        <bgColor indexed="24"/>
      </patternFill>
    </fill>
    <fill>
      <patternFill patternType="solid">
        <fgColor indexed="18"/>
        <bgColor indexed="24"/>
      </patternFill>
    </fill>
    <fill>
      <patternFill patternType="solid">
        <fgColor indexed="21"/>
        <bgColor indexed="24"/>
      </patternFill>
    </fill>
  </fills>
  <borders count="11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ck">
        <color indexed="21"/>
      </top>
      <bottom/>
      <diagonal/>
    </border>
    <border>
      <left/>
      <right style="thick">
        <color indexed="21"/>
      </right>
      <top style="thick">
        <color indexed="21"/>
      </top>
      <bottom/>
      <diagonal/>
    </border>
    <border>
      <left style="thick">
        <color indexed="21"/>
      </left>
      <right/>
      <top style="thin">
        <color indexed="15"/>
      </top>
      <bottom/>
      <diagonal/>
    </border>
    <border>
      <left/>
      <right/>
      <top style="thin">
        <color indexed="15"/>
      </top>
      <bottom/>
      <diagonal/>
    </border>
    <border>
      <left/>
      <right style="thick">
        <color indexed="21"/>
      </right>
      <top style="thin">
        <color indexed="15"/>
      </top>
      <bottom/>
      <diagonal/>
    </border>
    <border>
      <left/>
      <right/>
      <top style="thin">
        <color indexed="15"/>
      </top>
      <bottom style="thick">
        <color indexed="21"/>
      </bottom>
      <diagonal/>
    </border>
    <border>
      <left/>
      <right style="thick">
        <color indexed="21"/>
      </right>
      <top style="thin">
        <color indexed="15"/>
      </top>
      <bottom style="thick">
        <color indexed="21"/>
      </bottom>
      <diagonal/>
    </border>
  </borders>
  <cellStyleXfs count="3">
    <xf numFmtId="0" fontId="0" fillId="0" borderId="0"/>
    <xf numFmtId="0" fontId="12" fillId="0" borderId="0"/>
    <xf numFmtId="43" fontId="12" fillId="0" borderId="0" applyFont="0" applyFill="0" applyBorder="0" applyAlignment="0" applyProtection="0"/>
  </cellStyleXfs>
  <cellXfs count="50">
    <xf numFmtId="0" fontId="0" fillId="0" borderId="0" xfId="0"/>
    <xf numFmtId="0" fontId="3" fillId="0" borderId="0" xfId="0" applyFont="1" applyAlignment="1">
      <alignment horizontal="centerContinuous"/>
    </xf>
    <xf numFmtId="0" fontId="5" fillId="0" borderId="0" xfId="0" applyFont="1" applyAlignment="1">
      <alignment horizontal="centerContinuous"/>
    </xf>
    <xf numFmtId="0" fontId="5" fillId="0" borderId="0" xfId="0" applyFont="1"/>
    <xf numFmtId="0" fontId="6" fillId="0" borderId="0" xfId="0" applyFont="1" applyAlignment="1">
      <alignment horizontal="centerContinuous"/>
    </xf>
    <xf numFmtId="0" fontId="5" fillId="2" borderId="1" xfId="0" applyFont="1" applyFill="1" applyBorder="1" applyAlignment="1">
      <alignment vertical="center"/>
    </xf>
    <xf numFmtId="0" fontId="7" fillId="2" borderId="1" xfId="0" applyFon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left"/>
    </xf>
    <xf numFmtId="0" fontId="5" fillId="0" borderId="0" xfId="0" applyFont="1" applyFill="1" applyBorder="1" applyAlignment="1"/>
    <xf numFmtId="3" fontId="5" fillId="0" borderId="0" xfId="0" applyNumberFormat="1" applyFont="1" applyFill="1" applyBorder="1" applyAlignment="1"/>
    <xf numFmtId="3" fontId="8" fillId="0" borderId="0" xfId="0" applyNumberFormat="1" applyFont="1" applyFill="1" applyBorder="1" applyAlignment="1"/>
    <xf numFmtId="0" fontId="6" fillId="3" borderId="2" xfId="0" applyFont="1" applyFill="1" applyBorder="1" applyAlignment="1">
      <alignment horizontal="right"/>
    </xf>
    <xf numFmtId="3" fontId="8" fillId="0" borderId="2" xfId="0" applyNumberFormat="1" applyFont="1" applyFill="1" applyBorder="1" applyAlignment="1"/>
    <xf numFmtId="0" fontId="6" fillId="3" borderId="3" xfId="0" applyFont="1" applyFill="1" applyBorder="1" applyAlignment="1">
      <alignment horizontal="left"/>
    </xf>
    <xf numFmtId="3" fontId="8" fillId="0" borderId="3" xfId="0" applyNumberFormat="1" applyFont="1" applyFill="1" applyBorder="1" applyAlignment="1"/>
    <xf numFmtId="0" fontId="13" fillId="0" borderId="0" xfId="1" applyFont="1" applyAlignment="1">
      <alignment horizontal="centerContinuous"/>
    </xf>
    <xf numFmtId="0" fontId="5" fillId="0" borderId="0" xfId="1" applyFont="1" applyAlignment="1">
      <alignment horizontal="centerContinuous"/>
    </xf>
    <xf numFmtId="0" fontId="5" fillId="0" borderId="0" xfId="1" applyFont="1"/>
    <xf numFmtId="0" fontId="14" fillId="0" borderId="0" xfId="1" applyFont="1" applyAlignment="1">
      <alignment horizontal="centerContinuous" vertical="center"/>
    </xf>
    <xf numFmtId="0" fontId="5" fillId="0" borderId="0" xfId="1" applyFont="1" applyAlignment="1">
      <alignment horizontal="centerContinuous" vertical="center"/>
    </xf>
    <xf numFmtId="0" fontId="5" fillId="0" borderId="0" xfId="1" applyFont="1" applyAlignment="1">
      <alignment vertical="center"/>
    </xf>
    <xf numFmtId="0" fontId="5" fillId="2" borderId="1" xfId="1" applyFont="1" applyFill="1" applyBorder="1" applyAlignment="1"/>
    <xf numFmtId="0" fontId="11" fillId="2" borderId="1" xfId="1" applyFont="1" applyFill="1" applyBorder="1" applyAlignment="1">
      <alignment horizontal="right"/>
    </xf>
    <xf numFmtId="0" fontId="5" fillId="3" borderId="0" xfId="1" applyFont="1" applyFill="1" applyBorder="1" applyAlignment="1">
      <alignment horizontal="left"/>
    </xf>
    <xf numFmtId="178" fontId="6" fillId="0" borderId="0" xfId="2" applyNumberFormat="1" applyFont="1" applyFill="1" applyBorder="1" applyAlignment="1"/>
    <xf numFmtId="3" fontId="6" fillId="0" borderId="0" xfId="1" applyNumberFormat="1" applyFont="1" applyFill="1" applyBorder="1" applyAlignment="1"/>
    <xf numFmtId="3" fontId="15" fillId="0" borderId="0" xfId="1" applyNumberFormat="1" applyFont="1" applyFill="1" applyBorder="1" applyAlignment="1"/>
    <xf numFmtId="0" fontId="12" fillId="3" borderId="0" xfId="1" applyFill="1" applyBorder="1" applyAlignment="1">
      <alignment horizontal="left"/>
    </xf>
    <xf numFmtId="0" fontId="10" fillId="3" borderId="2" xfId="1" applyFont="1" applyFill="1" applyBorder="1" applyAlignment="1">
      <alignment horizontal="left"/>
    </xf>
    <xf numFmtId="3" fontId="15" fillId="0" borderId="2" xfId="1" applyNumberFormat="1" applyFont="1" applyFill="1" applyBorder="1" applyAlignment="1"/>
    <xf numFmtId="0" fontId="6" fillId="0" borderId="0" xfId="1" applyFont="1" applyFill="1" applyBorder="1" applyAlignment="1"/>
    <xf numFmtId="0" fontId="10" fillId="3" borderId="3" xfId="1" applyFont="1" applyFill="1" applyBorder="1" applyAlignment="1">
      <alignment horizontal="left"/>
    </xf>
    <xf numFmtId="3" fontId="15" fillId="0" borderId="3" xfId="1" applyNumberFormat="1" applyFont="1" applyFill="1" applyBorder="1" applyAlignment="1"/>
    <xf numFmtId="0" fontId="12" fillId="0" borderId="0" xfId="0" applyFont="1"/>
    <xf numFmtId="2" fontId="16" fillId="4" borderId="4" xfId="0" applyNumberFormat="1" applyFont="1" applyFill="1" applyBorder="1" applyAlignment="1"/>
    <xf numFmtId="2" fontId="16" fillId="4" borderId="4" xfId="0" applyNumberFormat="1" applyFont="1" applyFill="1" applyBorder="1" applyAlignment="1">
      <alignment horizontal="left"/>
    </xf>
    <xf numFmtId="2" fontId="16" fillId="4" borderId="4" xfId="0" applyNumberFormat="1" applyFont="1" applyFill="1" applyBorder="1" applyAlignment="1">
      <alignment horizontal="center"/>
    </xf>
    <xf numFmtId="2" fontId="16" fillId="4" borderId="5" xfId="0" applyNumberFormat="1" applyFont="1" applyFill="1" applyBorder="1" applyAlignment="1">
      <alignment horizontal="center"/>
    </xf>
    <xf numFmtId="58" fontId="16" fillId="5" borderId="6" xfId="0" applyNumberFormat="1" applyFont="1" applyFill="1" applyBorder="1" applyAlignment="1">
      <alignment horizontal="right"/>
    </xf>
    <xf numFmtId="1" fontId="16" fillId="5" borderId="7" xfId="0" applyNumberFormat="1" applyFont="1" applyFill="1" applyBorder="1" applyAlignment="1">
      <alignment horizontal="left"/>
    </xf>
    <xf numFmtId="2" fontId="16" fillId="5" borderId="7" xfId="0" applyNumberFormat="1" applyFont="1" applyFill="1" applyBorder="1" applyAlignment="1">
      <alignment horizontal="left"/>
    </xf>
    <xf numFmtId="2" fontId="16" fillId="6" borderId="7" xfId="0" applyNumberFormat="1" applyFont="1" applyFill="1" applyBorder="1" applyAlignment="1"/>
    <xf numFmtId="179" fontId="16" fillId="6" borderId="7" xfId="0" applyNumberFormat="1" applyFont="1" applyFill="1" applyBorder="1" applyAlignment="1"/>
    <xf numFmtId="176" fontId="16" fillId="6" borderId="8" xfId="0" applyNumberFormat="1" applyFont="1" applyFill="1" applyBorder="1" applyAlignment="1"/>
    <xf numFmtId="1" fontId="16" fillId="5" borderId="9" xfId="0" applyNumberFormat="1" applyFont="1" applyFill="1" applyBorder="1" applyAlignment="1">
      <alignment horizontal="left"/>
    </xf>
    <xf numFmtId="2" fontId="16" fillId="5" borderId="9" xfId="0" applyNumberFormat="1" applyFont="1" applyFill="1" applyBorder="1" applyAlignment="1">
      <alignment horizontal="left"/>
    </xf>
    <xf numFmtId="179" fontId="16" fillId="6" borderId="9" xfId="0" applyNumberFormat="1" applyFont="1" applyFill="1" applyBorder="1" applyAlignment="1"/>
    <xf numFmtId="176" fontId="16" fillId="6" borderId="10" xfId="0" applyNumberFormat="1" applyFont="1" applyFill="1" applyBorder="1" applyAlignment="1"/>
    <xf numFmtId="1" fontId="12" fillId="0" borderId="0" xfId="0" applyNumberFormat="1" applyFont="1"/>
    <xf numFmtId="2" fontId="12" fillId="0" borderId="0" xfId="0" applyNumberFormat="1" applyFont="1"/>
  </cellXfs>
  <cellStyles count="3">
    <cellStyle name="一般" xfId="0" builtinId="0"/>
    <cellStyle name="一般_CH17基本操作" xfId="1"/>
    <cellStyle name="千分位_CH17基本操作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161925</xdr:colOff>
      <xdr:row>0</xdr:row>
      <xdr:rowOff>0</xdr:rowOff>
    </xdr:from>
    <xdr:to>
      <xdr:col>6</xdr:col>
      <xdr:colOff>9525</xdr:colOff>
      <xdr:row>1</xdr:row>
      <xdr:rowOff>95250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90850" y="0"/>
          <a:ext cx="1019175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D8" sqref="D8"/>
    </sheetView>
  </sheetViews>
  <sheetFormatPr defaultColWidth="9.4140625" defaultRowHeight="15.6"/>
  <cols>
    <col min="1" max="1" width="9.4140625" style="17"/>
    <col min="2" max="2" width="7.08203125" style="17" bestFit="1" customWidth="1"/>
    <col min="3" max="5" width="6.58203125" style="17" bestFit="1" customWidth="1"/>
    <col min="6" max="6" width="5.6640625" style="17" bestFit="1" customWidth="1"/>
    <col min="7" max="16384" width="9.4140625" style="17"/>
  </cols>
  <sheetData>
    <row r="1" spans="1:6" ht="33">
      <c r="A1" s="15" t="s">
        <v>19</v>
      </c>
      <c r="B1" s="16"/>
      <c r="C1" s="16"/>
      <c r="D1" s="16"/>
      <c r="E1" s="16"/>
      <c r="F1" s="16"/>
    </row>
    <row r="2" spans="1:6" s="20" customFormat="1" ht="39" customHeight="1" thickBot="1">
      <c r="A2" s="18" t="s">
        <v>20</v>
      </c>
      <c r="B2" s="19"/>
      <c r="C2" s="19"/>
      <c r="D2" s="19"/>
      <c r="E2" s="19"/>
      <c r="F2" s="19"/>
    </row>
    <row r="3" spans="1:6" ht="16.2">
      <c r="A3" s="21"/>
      <c r="B3" s="22" t="s">
        <v>0</v>
      </c>
      <c r="C3" s="22" t="s">
        <v>1</v>
      </c>
      <c r="D3" s="22" t="s">
        <v>2</v>
      </c>
      <c r="E3" s="22" t="s">
        <v>3</v>
      </c>
      <c r="F3" s="22" t="s">
        <v>4</v>
      </c>
    </row>
    <row r="4" spans="1:6" ht="18">
      <c r="A4" s="23" t="s">
        <v>21</v>
      </c>
      <c r="B4" s="24">
        <v>1450</v>
      </c>
      <c r="C4" s="25">
        <v>1200</v>
      </c>
      <c r="D4" s="25">
        <v>1600</v>
      </c>
      <c r="E4" s="25">
        <v>1750</v>
      </c>
      <c r="F4" s="26">
        <f>$B$4+$C$4+$D$4+$E$4</f>
        <v>6000</v>
      </c>
    </row>
    <row r="5" spans="1:6" ht="18">
      <c r="A5" s="27" t="s">
        <v>22</v>
      </c>
      <c r="B5" s="24">
        <v>1200</v>
      </c>
      <c r="C5" s="25">
        <v>1000</v>
      </c>
      <c r="D5" s="25">
        <v>1500</v>
      </c>
      <c r="E5" s="25">
        <v>1200</v>
      </c>
      <c r="F5" s="26"/>
    </row>
    <row r="6" spans="1:6" ht="19.8">
      <c r="A6" s="28" t="s">
        <v>5</v>
      </c>
      <c r="B6" s="29">
        <f>SUM(B4:B5)</f>
        <v>2650</v>
      </c>
      <c r="C6" s="29">
        <f>SUM(C4:C5)</f>
        <v>2200</v>
      </c>
      <c r="D6" s="29">
        <f>SUM(D4:D5)</f>
        <v>3100</v>
      </c>
      <c r="E6" s="29">
        <f>SUM(E4:E5)</f>
        <v>2950</v>
      </c>
      <c r="F6" s="29"/>
    </row>
    <row r="7" spans="1:6" ht="18">
      <c r="A7" s="23" t="s">
        <v>21</v>
      </c>
      <c r="B7" s="25">
        <v>2000</v>
      </c>
      <c r="C7" s="25">
        <v>1600</v>
      </c>
      <c r="D7" s="25">
        <v>2000</v>
      </c>
      <c r="E7" s="25">
        <v>1000</v>
      </c>
      <c r="F7" s="26"/>
    </row>
    <row r="8" spans="1:6" ht="18">
      <c r="A8" s="27" t="s">
        <v>22</v>
      </c>
      <c r="B8" s="30">
        <v>2100</v>
      </c>
      <c r="C8" s="25">
        <v>1000</v>
      </c>
      <c r="D8" s="25">
        <v>1600</v>
      </c>
      <c r="E8" s="25">
        <v>2200</v>
      </c>
      <c r="F8" s="26"/>
    </row>
    <row r="9" spans="1:6" ht="19.8">
      <c r="A9" s="28" t="s">
        <v>6</v>
      </c>
      <c r="B9" s="29">
        <f>SUM(B7:B8)</f>
        <v>4100</v>
      </c>
      <c r="C9" s="29">
        <f>SUM(C7:C8)</f>
        <v>2600</v>
      </c>
      <c r="D9" s="29">
        <f>SUM(D7:D8)</f>
        <v>3600</v>
      </c>
      <c r="E9" s="29">
        <f>SUM(E7:E8)</f>
        <v>3200</v>
      </c>
      <c r="F9" s="29"/>
    </row>
    <row r="10" spans="1:6" ht="20.399999999999999" thickBot="1">
      <c r="A10" s="31" t="s">
        <v>7</v>
      </c>
      <c r="B10" s="32">
        <f>SUM(B9,B6)</f>
        <v>6750</v>
      </c>
      <c r="C10" s="32">
        <f>SUM(C9,C6)</f>
        <v>4800</v>
      </c>
      <c r="D10" s="32">
        <f>SUM(D9,D6)</f>
        <v>6700</v>
      </c>
      <c r="E10" s="32">
        <f>SUM(E9,E6)</f>
        <v>6150</v>
      </c>
      <c r="F10" s="32"/>
    </row>
  </sheetData>
  <phoneticPr fontId="2" type="noConversion"/>
  <pageMargins left="0.75" right="0.75" top="1" bottom="1" header="0.5" footer="0.5"/>
  <headerFooter alignWithMargins="0"/>
  <drawing r:id="rId1"/>
  <webPublishItems count="1">
    <webPublishItem id="4785" divId="CH17練習_4785" sourceType="sheet" destinationFile="D:\My Documents\Excel XP BOOK\SP55\CH17-Page1.htm" title="艾崴電腦"/>
  </webPublishItem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workbookViewId="0">
      <selection activeCell="B6" sqref="B6"/>
    </sheetView>
  </sheetViews>
  <sheetFormatPr defaultColWidth="8.83203125" defaultRowHeight="15.6"/>
  <cols>
    <col min="1" max="1" width="9.5" style="3" customWidth="1"/>
    <col min="2" max="16384" width="8.83203125" style="3"/>
  </cols>
  <sheetData>
    <row r="1" spans="1:6" ht="30.6">
      <c r="A1" s="1" t="s">
        <v>16</v>
      </c>
      <c r="B1" s="2"/>
      <c r="C1" s="2"/>
      <c r="D1" s="2"/>
      <c r="E1" s="2"/>
      <c r="F1" s="2"/>
    </row>
    <row r="2" spans="1:6" ht="18">
      <c r="A2" s="4" t="s">
        <v>17</v>
      </c>
      <c r="B2" s="2"/>
      <c r="C2" s="2"/>
      <c r="D2" s="2"/>
      <c r="E2" s="2"/>
      <c r="F2" s="2"/>
    </row>
    <row r="3" spans="1:6" ht="16.2" thickBot="1"/>
    <row r="4" spans="1:6" ht="18">
      <c r="A4" s="5"/>
      <c r="B4" s="6" t="s">
        <v>8</v>
      </c>
      <c r="C4" s="6" t="s">
        <v>9</v>
      </c>
      <c r="D4" s="6" t="s">
        <v>10</v>
      </c>
      <c r="E4" s="6" t="s">
        <v>11</v>
      </c>
      <c r="F4" s="6" t="s">
        <v>12</v>
      </c>
    </row>
    <row r="5" spans="1:6">
      <c r="A5" s="7" t="s">
        <v>18</v>
      </c>
      <c r="B5" s="8">
        <v>-200</v>
      </c>
      <c r="C5" s="9">
        <v>1200</v>
      </c>
      <c r="D5" s="9">
        <v>1600</v>
      </c>
      <c r="E5" s="9">
        <v>1750</v>
      </c>
      <c r="F5" s="10">
        <f>SUM(B5:E5)</f>
        <v>4350</v>
      </c>
    </row>
    <row r="6" spans="1:6">
      <c r="A6" s="7" t="s">
        <v>13</v>
      </c>
      <c r="B6" s="9">
        <v>1000</v>
      </c>
      <c r="C6" s="9">
        <v>1000</v>
      </c>
      <c r="D6" s="9">
        <v>1500</v>
      </c>
      <c r="E6" s="9">
        <v>1200</v>
      </c>
      <c r="F6" s="10">
        <f>SUM(B6:E6)</f>
        <v>4700</v>
      </c>
    </row>
    <row r="7" spans="1:6" ht="18">
      <c r="A7" s="11" t="s">
        <v>14</v>
      </c>
      <c r="B7" s="12">
        <f>SUM(B5:B6)</f>
        <v>800</v>
      </c>
      <c r="C7" s="12">
        <f>SUM(C5:C6)</f>
        <v>2200</v>
      </c>
      <c r="D7" s="12">
        <f>SUM(D5:D6)</f>
        <v>3100</v>
      </c>
      <c r="E7" s="12">
        <f>SUM(E5:E6)</f>
        <v>2950</v>
      </c>
      <c r="F7" s="12">
        <f>SUM(B7:E7)</f>
        <v>9050</v>
      </c>
    </row>
    <row r="8" spans="1:6">
      <c r="A8" s="7" t="s">
        <v>18</v>
      </c>
      <c r="B8" s="9">
        <v>2000</v>
      </c>
      <c r="C8" s="9">
        <v>1600</v>
      </c>
      <c r="D8" s="9">
        <v>2000</v>
      </c>
      <c r="E8" s="9">
        <v>1000</v>
      </c>
      <c r="F8" s="10">
        <f>SUM(B8:E8)</f>
        <v>6600</v>
      </c>
    </row>
    <row r="9" spans="1:6">
      <c r="A9" s="7"/>
      <c r="B9" s="8">
        <v>400</v>
      </c>
      <c r="C9" s="9">
        <v>1000</v>
      </c>
      <c r="D9" s="9">
        <v>1600</v>
      </c>
      <c r="E9" s="9">
        <v>2200</v>
      </c>
      <c r="F9" s="10">
        <f>SUM(B9:E9)</f>
        <v>5200</v>
      </c>
    </row>
    <row r="10" spans="1:6" ht="18">
      <c r="A10" s="11" t="s">
        <v>14</v>
      </c>
      <c r="B10" s="12">
        <f>SUM(B8:B9)</f>
        <v>2400</v>
      </c>
      <c r="C10" s="12">
        <f>SUM(C8:C9)</f>
        <v>2600</v>
      </c>
      <c r="D10" s="12">
        <f>SUM(D8:D9)</f>
        <v>3600</v>
      </c>
      <c r="E10" s="12">
        <f>SUM(E8:E9)</f>
        <v>3200</v>
      </c>
      <c r="F10" s="12">
        <f>SUM(F8:F9)</f>
        <v>11800</v>
      </c>
    </row>
    <row r="11" spans="1:6" ht="18.600000000000001" thickBot="1">
      <c r="A11" s="13" t="s">
        <v>15</v>
      </c>
      <c r="B11" s="14">
        <f>SUM(B10,B7)</f>
        <v>3200</v>
      </c>
      <c r="C11" s="14">
        <f>SUM(C10,C7)</f>
        <v>4800</v>
      </c>
      <c r="D11" s="14">
        <f>SUM(D10,D7)</f>
        <v>6700</v>
      </c>
      <c r="E11" s="14">
        <f>SUM(E10,E7)</f>
        <v>6150</v>
      </c>
      <c r="F11" s="14">
        <f>SUM(F10,F7)</f>
        <v>20850</v>
      </c>
    </row>
  </sheetData>
  <phoneticPr fontId="2" type="noConversion"/>
  <pageMargins left="0.75" right="0.75" top="1" bottom="1" header="0.5" footer="0.5"/>
  <headerFooter alignWithMargins="0">
    <oddHeader>&amp;A</oddHeader>
    <oddFooter>第 &amp;P 頁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workbookViewId="0">
      <selection activeCell="B10" sqref="B10"/>
    </sheetView>
  </sheetViews>
  <sheetFormatPr defaultColWidth="11.6640625" defaultRowHeight="16.2"/>
  <cols>
    <col min="1" max="1" width="11.83203125" style="33" bestFit="1" customWidth="1"/>
    <col min="2" max="2" width="6.6640625" style="48" bestFit="1" customWidth="1"/>
    <col min="3" max="4" width="4.9140625" style="49" bestFit="1" customWidth="1"/>
    <col min="5" max="5" width="5" style="49" bestFit="1" customWidth="1"/>
    <col min="6" max="6" width="6.6640625" style="49" bestFit="1" customWidth="1"/>
    <col min="7" max="7" width="7.1640625" style="49" bestFit="1" customWidth="1"/>
    <col min="8" max="16384" width="11.6640625" style="33"/>
  </cols>
  <sheetData>
    <row r="1" spans="1:7" ht="16.8" thickTop="1">
      <c r="A1" s="34" t="s">
        <v>23</v>
      </c>
      <c r="B1" s="35" t="s">
        <v>24</v>
      </c>
      <c r="C1" s="35" t="s">
        <v>25</v>
      </c>
      <c r="D1" s="35" t="s">
        <v>26</v>
      </c>
      <c r="E1" s="36" t="s">
        <v>27</v>
      </c>
      <c r="F1" s="36" t="s">
        <v>28</v>
      </c>
      <c r="G1" s="37" t="s">
        <v>29</v>
      </c>
    </row>
    <row r="2" spans="1:7">
      <c r="A2" s="38">
        <v>37622</v>
      </c>
      <c r="B2" s="39" t="s">
        <v>30</v>
      </c>
      <c r="C2" s="40" t="s">
        <v>31</v>
      </c>
      <c r="D2" s="40" t="s">
        <v>32</v>
      </c>
      <c r="E2" s="41">
        <v>20</v>
      </c>
      <c r="F2" s="42">
        <v>24</v>
      </c>
      <c r="G2" s="43">
        <f t="shared" ref="G2:G33" si="0">F2*E2</f>
        <v>480</v>
      </c>
    </row>
    <row r="3" spans="1:7">
      <c r="A3" s="38">
        <v>37627</v>
      </c>
      <c r="B3" s="39" t="s">
        <v>30</v>
      </c>
      <c r="C3" s="40" t="s">
        <v>31</v>
      </c>
      <c r="D3" s="40" t="s">
        <v>33</v>
      </c>
      <c r="E3" s="41">
        <v>20</v>
      </c>
      <c r="F3" s="42">
        <v>24</v>
      </c>
      <c r="G3" s="43">
        <f t="shared" si="0"/>
        <v>480</v>
      </c>
    </row>
    <row r="4" spans="1:7">
      <c r="A4" s="38">
        <v>37628</v>
      </c>
      <c r="B4" s="39" t="s">
        <v>34</v>
      </c>
      <c r="C4" s="40" t="s">
        <v>35</v>
      </c>
      <c r="D4" s="40" t="s">
        <v>36</v>
      </c>
      <c r="E4" s="41">
        <v>12</v>
      </c>
      <c r="F4" s="42">
        <v>16</v>
      </c>
      <c r="G4" s="43">
        <f t="shared" si="0"/>
        <v>192</v>
      </c>
    </row>
    <row r="5" spans="1:7">
      <c r="A5" s="38">
        <v>37630</v>
      </c>
      <c r="B5" s="39" t="s">
        <v>37</v>
      </c>
      <c r="C5" s="40" t="s">
        <v>38</v>
      </c>
      <c r="D5" s="40" t="s">
        <v>36</v>
      </c>
      <c r="E5" s="41">
        <v>18</v>
      </c>
      <c r="F5" s="42">
        <v>22</v>
      </c>
      <c r="G5" s="43">
        <f t="shared" si="0"/>
        <v>396</v>
      </c>
    </row>
    <row r="6" spans="1:7">
      <c r="A6" s="38">
        <v>37632</v>
      </c>
      <c r="B6" s="39" t="s">
        <v>34</v>
      </c>
      <c r="C6" s="40" t="s">
        <v>35</v>
      </c>
      <c r="D6" s="40" t="s">
        <v>33</v>
      </c>
      <c r="E6" s="41">
        <v>12</v>
      </c>
      <c r="F6" s="42">
        <v>17</v>
      </c>
      <c r="G6" s="43">
        <f t="shared" si="0"/>
        <v>204</v>
      </c>
    </row>
    <row r="7" spans="1:7">
      <c r="A7" s="38">
        <v>37632</v>
      </c>
      <c r="B7" s="39" t="s">
        <v>30</v>
      </c>
      <c r="C7" s="40" t="s">
        <v>31</v>
      </c>
      <c r="D7" s="40" t="s">
        <v>36</v>
      </c>
      <c r="E7" s="41">
        <v>20</v>
      </c>
      <c r="F7" s="42">
        <v>14</v>
      </c>
      <c r="G7" s="43">
        <f t="shared" si="0"/>
        <v>280</v>
      </c>
    </row>
    <row r="8" spans="1:7">
      <c r="A8" s="38">
        <v>37635</v>
      </c>
      <c r="B8" s="39" t="s">
        <v>30</v>
      </c>
      <c r="C8" s="40" t="s">
        <v>31</v>
      </c>
      <c r="D8" s="40" t="s">
        <v>36</v>
      </c>
      <c r="E8" s="41">
        <v>20</v>
      </c>
      <c r="F8" s="42">
        <v>12</v>
      </c>
      <c r="G8" s="43">
        <f t="shared" si="0"/>
        <v>240</v>
      </c>
    </row>
    <row r="9" spans="1:7">
      <c r="A9" s="38">
        <v>37638</v>
      </c>
      <c r="B9" s="39" t="s">
        <v>30</v>
      </c>
      <c r="C9" s="40" t="s">
        <v>35</v>
      </c>
      <c r="D9" s="40" t="s">
        <v>33</v>
      </c>
      <c r="E9" s="41">
        <v>12</v>
      </c>
      <c r="F9" s="42">
        <v>24</v>
      </c>
      <c r="G9" s="43">
        <f t="shared" si="0"/>
        <v>288</v>
      </c>
    </row>
    <row r="10" spans="1:7">
      <c r="A10" s="38">
        <v>37639</v>
      </c>
      <c r="B10" s="39" t="s">
        <v>37</v>
      </c>
      <c r="C10" s="40" t="s">
        <v>38</v>
      </c>
      <c r="D10" s="40" t="s">
        <v>33</v>
      </c>
      <c r="E10" s="41">
        <v>18</v>
      </c>
      <c r="F10" s="42">
        <v>22</v>
      </c>
      <c r="G10" s="43">
        <f t="shared" si="0"/>
        <v>396</v>
      </c>
    </row>
    <row r="11" spans="1:7">
      <c r="A11" s="38">
        <v>37640</v>
      </c>
      <c r="B11" s="39" t="s">
        <v>39</v>
      </c>
      <c r="C11" s="40" t="s">
        <v>35</v>
      </c>
      <c r="D11" s="40" t="s">
        <v>36</v>
      </c>
      <c r="E11" s="41">
        <v>12</v>
      </c>
      <c r="F11" s="42">
        <v>25</v>
      </c>
      <c r="G11" s="43">
        <f t="shared" si="0"/>
        <v>300</v>
      </c>
    </row>
    <row r="12" spans="1:7">
      <c r="A12" s="38">
        <v>37643</v>
      </c>
      <c r="B12" s="39" t="s">
        <v>39</v>
      </c>
      <c r="C12" s="40" t="s">
        <v>35</v>
      </c>
      <c r="D12" s="40" t="s">
        <v>36</v>
      </c>
      <c r="E12" s="41">
        <v>12</v>
      </c>
      <c r="F12" s="42">
        <v>13</v>
      </c>
      <c r="G12" s="43">
        <f t="shared" si="0"/>
        <v>156</v>
      </c>
    </row>
    <row r="13" spans="1:7">
      <c r="A13" s="38">
        <v>37644</v>
      </c>
      <c r="B13" s="39" t="s">
        <v>30</v>
      </c>
      <c r="C13" s="40" t="s">
        <v>40</v>
      </c>
      <c r="D13" s="40" t="s">
        <v>33</v>
      </c>
      <c r="E13" s="41">
        <v>15</v>
      </c>
      <c r="F13" s="42">
        <v>22</v>
      </c>
      <c r="G13" s="43">
        <f t="shared" si="0"/>
        <v>330</v>
      </c>
    </row>
    <row r="14" spans="1:7">
      <c r="A14" s="38">
        <v>37646</v>
      </c>
      <c r="B14" s="39" t="s">
        <v>30</v>
      </c>
      <c r="C14" s="40" t="s">
        <v>38</v>
      </c>
      <c r="D14" s="40" t="s">
        <v>36</v>
      </c>
      <c r="E14" s="41">
        <v>18</v>
      </c>
      <c r="F14" s="42">
        <v>19</v>
      </c>
      <c r="G14" s="43">
        <f t="shared" si="0"/>
        <v>342</v>
      </c>
    </row>
    <row r="15" spans="1:7">
      <c r="A15" s="38">
        <v>37658</v>
      </c>
      <c r="B15" s="39" t="s">
        <v>37</v>
      </c>
      <c r="C15" s="40" t="s">
        <v>31</v>
      </c>
      <c r="D15" s="40" t="s">
        <v>36</v>
      </c>
      <c r="E15" s="41">
        <v>20</v>
      </c>
      <c r="F15" s="42">
        <v>12</v>
      </c>
      <c r="G15" s="43">
        <f t="shared" si="0"/>
        <v>240</v>
      </c>
    </row>
    <row r="16" spans="1:7">
      <c r="A16" s="38">
        <v>37662</v>
      </c>
      <c r="B16" s="39" t="s">
        <v>37</v>
      </c>
      <c r="C16" s="40" t="s">
        <v>35</v>
      </c>
      <c r="D16" s="40" t="s">
        <v>32</v>
      </c>
      <c r="E16" s="41">
        <v>12</v>
      </c>
      <c r="F16" s="42">
        <v>24</v>
      </c>
      <c r="G16" s="43">
        <f t="shared" si="0"/>
        <v>288</v>
      </c>
    </row>
    <row r="17" spans="1:7">
      <c r="A17" s="38">
        <v>37665</v>
      </c>
      <c r="B17" s="39" t="s">
        <v>34</v>
      </c>
      <c r="C17" s="40" t="s">
        <v>38</v>
      </c>
      <c r="D17" s="40" t="s">
        <v>36</v>
      </c>
      <c r="E17" s="41">
        <v>18</v>
      </c>
      <c r="F17" s="42">
        <v>12</v>
      </c>
      <c r="G17" s="43">
        <f t="shared" si="0"/>
        <v>216</v>
      </c>
    </row>
    <row r="18" spans="1:7">
      <c r="A18" s="38">
        <v>37670</v>
      </c>
      <c r="B18" s="39" t="s">
        <v>34</v>
      </c>
      <c r="C18" s="40" t="s">
        <v>35</v>
      </c>
      <c r="D18" s="40" t="s">
        <v>33</v>
      </c>
      <c r="E18" s="41">
        <v>12</v>
      </c>
      <c r="F18" s="42">
        <v>24</v>
      </c>
      <c r="G18" s="43">
        <f t="shared" si="0"/>
        <v>288</v>
      </c>
    </row>
    <row r="19" spans="1:7">
      <c r="A19" s="38">
        <v>37678</v>
      </c>
      <c r="B19" s="39" t="s">
        <v>34</v>
      </c>
      <c r="C19" s="40" t="s">
        <v>35</v>
      </c>
      <c r="D19" s="40" t="s">
        <v>33</v>
      </c>
      <c r="E19" s="41">
        <v>12</v>
      </c>
      <c r="F19" s="42">
        <v>29</v>
      </c>
      <c r="G19" s="43">
        <f t="shared" si="0"/>
        <v>348</v>
      </c>
    </row>
    <row r="20" spans="1:7">
      <c r="A20" s="38">
        <v>37678</v>
      </c>
      <c r="B20" s="39" t="s">
        <v>37</v>
      </c>
      <c r="C20" s="40" t="s">
        <v>31</v>
      </c>
      <c r="D20" s="40" t="s">
        <v>36</v>
      </c>
      <c r="E20" s="41">
        <v>20</v>
      </c>
      <c r="F20" s="42">
        <v>16</v>
      </c>
      <c r="G20" s="43">
        <f t="shared" si="0"/>
        <v>320</v>
      </c>
    </row>
    <row r="21" spans="1:7">
      <c r="A21" s="38">
        <v>37679</v>
      </c>
      <c r="B21" s="39" t="s">
        <v>34</v>
      </c>
      <c r="C21" s="40" t="s">
        <v>40</v>
      </c>
      <c r="D21" s="40" t="s">
        <v>33</v>
      </c>
      <c r="E21" s="41">
        <v>15</v>
      </c>
      <c r="F21" s="42">
        <v>16</v>
      </c>
      <c r="G21" s="43">
        <f t="shared" si="0"/>
        <v>240</v>
      </c>
    </row>
    <row r="22" spans="1:7">
      <c r="A22" s="38">
        <v>37680</v>
      </c>
      <c r="B22" s="39" t="s">
        <v>34</v>
      </c>
      <c r="C22" s="40" t="s">
        <v>35</v>
      </c>
      <c r="D22" s="40" t="s">
        <v>33</v>
      </c>
      <c r="E22" s="41">
        <v>12</v>
      </c>
      <c r="F22" s="42">
        <v>22</v>
      </c>
      <c r="G22" s="43">
        <f t="shared" si="0"/>
        <v>264</v>
      </c>
    </row>
    <row r="23" spans="1:7">
      <c r="A23" s="38">
        <v>37683</v>
      </c>
      <c r="B23" s="39" t="s">
        <v>30</v>
      </c>
      <c r="C23" s="40" t="s">
        <v>31</v>
      </c>
      <c r="D23" s="40" t="s">
        <v>33</v>
      </c>
      <c r="E23" s="41">
        <v>20</v>
      </c>
      <c r="F23" s="42">
        <v>24</v>
      </c>
      <c r="G23" s="43">
        <f t="shared" si="0"/>
        <v>480</v>
      </c>
    </row>
    <row r="24" spans="1:7">
      <c r="A24" s="38">
        <v>37697</v>
      </c>
      <c r="B24" s="39" t="s">
        <v>30</v>
      </c>
      <c r="C24" s="40" t="s">
        <v>40</v>
      </c>
      <c r="D24" s="40" t="s">
        <v>32</v>
      </c>
      <c r="E24" s="41">
        <v>15</v>
      </c>
      <c r="F24" s="42">
        <v>15</v>
      </c>
      <c r="G24" s="43">
        <f t="shared" si="0"/>
        <v>225</v>
      </c>
    </row>
    <row r="25" spans="1:7">
      <c r="A25" s="38">
        <v>37702</v>
      </c>
      <c r="B25" s="39" t="s">
        <v>30</v>
      </c>
      <c r="C25" s="40" t="s">
        <v>35</v>
      </c>
      <c r="D25" s="40" t="s">
        <v>36</v>
      </c>
      <c r="E25" s="41">
        <v>12</v>
      </c>
      <c r="F25" s="42">
        <v>22</v>
      </c>
      <c r="G25" s="43">
        <f t="shared" si="0"/>
        <v>264</v>
      </c>
    </row>
    <row r="26" spans="1:7">
      <c r="A26" s="38">
        <v>37704</v>
      </c>
      <c r="B26" s="39" t="s">
        <v>30</v>
      </c>
      <c r="C26" s="40" t="s">
        <v>31</v>
      </c>
      <c r="D26" s="40" t="s">
        <v>36</v>
      </c>
      <c r="E26" s="41">
        <v>20</v>
      </c>
      <c r="F26" s="42">
        <v>22</v>
      </c>
      <c r="G26" s="43">
        <f t="shared" si="0"/>
        <v>440</v>
      </c>
    </row>
    <row r="27" spans="1:7">
      <c r="A27" s="38">
        <v>37711</v>
      </c>
      <c r="B27" s="39" t="s">
        <v>39</v>
      </c>
      <c r="C27" s="40" t="s">
        <v>35</v>
      </c>
      <c r="D27" s="40" t="s">
        <v>33</v>
      </c>
      <c r="E27" s="41">
        <v>12</v>
      </c>
      <c r="F27" s="42">
        <v>42</v>
      </c>
      <c r="G27" s="43">
        <f t="shared" si="0"/>
        <v>504</v>
      </c>
    </row>
    <row r="28" spans="1:7">
      <c r="A28" s="38">
        <v>37714</v>
      </c>
      <c r="B28" s="39" t="s">
        <v>39</v>
      </c>
      <c r="C28" s="40" t="s">
        <v>38</v>
      </c>
      <c r="D28" s="40" t="s">
        <v>33</v>
      </c>
      <c r="E28" s="41">
        <v>18</v>
      </c>
      <c r="F28" s="42">
        <v>22</v>
      </c>
      <c r="G28" s="43">
        <f t="shared" si="0"/>
        <v>396</v>
      </c>
    </row>
    <row r="29" spans="1:7">
      <c r="A29" s="38">
        <v>37717</v>
      </c>
      <c r="B29" s="39" t="s">
        <v>30</v>
      </c>
      <c r="C29" s="40" t="s">
        <v>35</v>
      </c>
      <c r="D29" s="40" t="s">
        <v>36</v>
      </c>
      <c r="E29" s="41">
        <v>12</v>
      </c>
      <c r="F29" s="42">
        <v>16</v>
      </c>
      <c r="G29" s="43">
        <f t="shared" si="0"/>
        <v>192</v>
      </c>
    </row>
    <row r="30" spans="1:7">
      <c r="A30" s="38">
        <v>37720</v>
      </c>
      <c r="B30" s="39" t="s">
        <v>30</v>
      </c>
      <c r="C30" s="40" t="s">
        <v>38</v>
      </c>
      <c r="D30" s="40" t="s">
        <v>36</v>
      </c>
      <c r="E30" s="41">
        <v>18</v>
      </c>
      <c r="F30" s="42">
        <v>16</v>
      </c>
      <c r="G30" s="43">
        <f t="shared" si="0"/>
        <v>288</v>
      </c>
    </row>
    <row r="31" spans="1:7">
      <c r="A31" s="38">
        <v>37727</v>
      </c>
      <c r="B31" s="39" t="s">
        <v>34</v>
      </c>
      <c r="C31" s="40" t="s">
        <v>31</v>
      </c>
      <c r="D31" s="40" t="s">
        <v>32</v>
      </c>
      <c r="E31" s="41">
        <v>20</v>
      </c>
      <c r="F31" s="42">
        <v>23</v>
      </c>
      <c r="G31" s="43">
        <f t="shared" si="0"/>
        <v>460</v>
      </c>
    </row>
    <row r="32" spans="1:7">
      <c r="A32" s="38">
        <v>37729</v>
      </c>
      <c r="B32" s="39" t="s">
        <v>37</v>
      </c>
      <c r="C32" s="40" t="s">
        <v>35</v>
      </c>
      <c r="D32" s="40" t="s">
        <v>32</v>
      </c>
      <c r="E32" s="41">
        <v>12</v>
      </c>
      <c r="F32" s="42">
        <v>15</v>
      </c>
      <c r="G32" s="43">
        <f t="shared" si="0"/>
        <v>180</v>
      </c>
    </row>
    <row r="33" spans="1:7">
      <c r="A33" s="38">
        <v>37734</v>
      </c>
      <c r="B33" s="39" t="s">
        <v>39</v>
      </c>
      <c r="C33" s="40" t="s">
        <v>31</v>
      </c>
      <c r="D33" s="40" t="s">
        <v>36</v>
      </c>
      <c r="E33" s="41">
        <v>20</v>
      </c>
      <c r="F33" s="42">
        <v>15</v>
      </c>
      <c r="G33" s="43">
        <f t="shared" si="0"/>
        <v>300</v>
      </c>
    </row>
    <row r="34" spans="1:7">
      <c r="A34" s="38">
        <v>37737</v>
      </c>
      <c r="B34" s="39" t="s">
        <v>34</v>
      </c>
      <c r="C34" s="40" t="s">
        <v>35</v>
      </c>
      <c r="D34" s="40" t="s">
        <v>33</v>
      </c>
      <c r="E34" s="41">
        <v>12</v>
      </c>
      <c r="F34" s="42">
        <v>24</v>
      </c>
      <c r="G34" s="43">
        <f t="shared" ref="G34:G65" si="1">F34*E34</f>
        <v>288</v>
      </c>
    </row>
    <row r="35" spans="1:7">
      <c r="A35" s="38">
        <v>37747</v>
      </c>
      <c r="B35" s="39" t="s">
        <v>34</v>
      </c>
      <c r="C35" s="40" t="s">
        <v>31</v>
      </c>
      <c r="D35" s="40" t="s">
        <v>32</v>
      </c>
      <c r="E35" s="41">
        <v>20</v>
      </c>
      <c r="F35" s="42">
        <v>22</v>
      </c>
      <c r="G35" s="43">
        <f t="shared" si="1"/>
        <v>440</v>
      </c>
    </row>
    <row r="36" spans="1:7">
      <c r="A36" s="38">
        <v>37747</v>
      </c>
      <c r="B36" s="39" t="s">
        <v>30</v>
      </c>
      <c r="C36" s="40" t="s">
        <v>38</v>
      </c>
      <c r="D36" s="40" t="s">
        <v>33</v>
      </c>
      <c r="E36" s="41">
        <v>18</v>
      </c>
      <c r="F36" s="42">
        <v>18</v>
      </c>
      <c r="G36" s="43">
        <f t="shared" si="1"/>
        <v>324</v>
      </c>
    </row>
    <row r="37" spans="1:7">
      <c r="A37" s="38">
        <v>37751</v>
      </c>
      <c r="B37" s="39" t="s">
        <v>34</v>
      </c>
      <c r="C37" s="40" t="s">
        <v>35</v>
      </c>
      <c r="D37" s="40" t="s">
        <v>32</v>
      </c>
      <c r="E37" s="41">
        <v>12</v>
      </c>
      <c r="F37" s="42">
        <v>22</v>
      </c>
      <c r="G37" s="43">
        <f t="shared" si="1"/>
        <v>264</v>
      </c>
    </row>
    <row r="38" spans="1:7">
      <c r="A38" s="38">
        <v>37758</v>
      </c>
      <c r="B38" s="39" t="s">
        <v>30</v>
      </c>
      <c r="C38" s="40" t="s">
        <v>35</v>
      </c>
      <c r="D38" s="40" t="s">
        <v>32</v>
      </c>
      <c r="E38" s="41">
        <v>12</v>
      </c>
      <c r="F38" s="42">
        <v>24</v>
      </c>
      <c r="G38" s="43">
        <f t="shared" si="1"/>
        <v>288</v>
      </c>
    </row>
    <row r="39" spans="1:7">
      <c r="A39" s="38">
        <v>37761</v>
      </c>
      <c r="B39" s="39" t="s">
        <v>34</v>
      </c>
      <c r="C39" s="40" t="s">
        <v>35</v>
      </c>
      <c r="D39" s="40" t="s">
        <v>36</v>
      </c>
      <c r="E39" s="41">
        <v>12</v>
      </c>
      <c r="F39" s="42">
        <v>24</v>
      </c>
      <c r="G39" s="43">
        <f t="shared" si="1"/>
        <v>288</v>
      </c>
    </row>
    <row r="40" spans="1:7">
      <c r="A40" s="38">
        <v>37762</v>
      </c>
      <c r="B40" s="39" t="s">
        <v>34</v>
      </c>
      <c r="C40" s="40" t="s">
        <v>35</v>
      </c>
      <c r="D40" s="40" t="s">
        <v>32</v>
      </c>
      <c r="E40" s="41">
        <v>12</v>
      </c>
      <c r="F40" s="42">
        <v>22</v>
      </c>
      <c r="G40" s="43">
        <f t="shared" si="1"/>
        <v>264</v>
      </c>
    </row>
    <row r="41" spans="1:7">
      <c r="A41" s="38">
        <v>37762</v>
      </c>
      <c r="B41" s="39" t="s">
        <v>30</v>
      </c>
      <c r="C41" s="40" t="s">
        <v>31</v>
      </c>
      <c r="D41" s="40" t="s">
        <v>32</v>
      </c>
      <c r="E41" s="41">
        <v>20</v>
      </c>
      <c r="F41" s="42">
        <v>22</v>
      </c>
      <c r="G41" s="43">
        <f t="shared" si="1"/>
        <v>440</v>
      </c>
    </row>
    <row r="42" spans="1:7">
      <c r="A42" s="38">
        <v>37768</v>
      </c>
      <c r="B42" s="39" t="s">
        <v>37</v>
      </c>
      <c r="C42" s="40" t="s">
        <v>35</v>
      </c>
      <c r="D42" s="40" t="s">
        <v>32</v>
      </c>
      <c r="E42" s="41">
        <v>12</v>
      </c>
      <c r="F42" s="42">
        <v>12</v>
      </c>
      <c r="G42" s="43">
        <f t="shared" si="1"/>
        <v>144</v>
      </c>
    </row>
    <row r="43" spans="1:7">
      <c r="A43" s="38">
        <v>37768</v>
      </c>
      <c r="B43" s="39" t="s">
        <v>34</v>
      </c>
      <c r="C43" s="40" t="s">
        <v>38</v>
      </c>
      <c r="D43" s="40" t="s">
        <v>33</v>
      </c>
      <c r="E43" s="41">
        <v>18</v>
      </c>
      <c r="F43" s="42">
        <v>16</v>
      </c>
      <c r="G43" s="43">
        <f t="shared" si="1"/>
        <v>288</v>
      </c>
    </row>
    <row r="44" spans="1:7">
      <c r="A44" s="38">
        <v>37771</v>
      </c>
      <c r="B44" s="39" t="s">
        <v>30</v>
      </c>
      <c r="C44" s="40" t="s">
        <v>40</v>
      </c>
      <c r="D44" s="40" t="s">
        <v>36</v>
      </c>
      <c r="E44" s="41">
        <v>15</v>
      </c>
      <c r="F44" s="42">
        <v>16</v>
      </c>
      <c r="G44" s="43">
        <f t="shared" si="1"/>
        <v>240</v>
      </c>
    </row>
    <row r="45" spans="1:7">
      <c r="A45" s="38">
        <v>37774</v>
      </c>
      <c r="B45" s="39" t="s">
        <v>34</v>
      </c>
      <c r="C45" s="40" t="s">
        <v>35</v>
      </c>
      <c r="D45" s="40" t="s">
        <v>36</v>
      </c>
      <c r="E45" s="41">
        <v>12</v>
      </c>
      <c r="F45" s="42">
        <v>24</v>
      </c>
      <c r="G45" s="43">
        <f t="shared" si="1"/>
        <v>288</v>
      </c>
    </row>
    <row r="46" spans="1:7">
      <c r="A46" s="38">
        <v>37774</v>
      </c>
      <c r="B46" s="39" t="s">
        <v>39</v>
      </c>
      <c r="C46" s="40" t="s">
        <v>38</v>
      </c>
      <c r="D46" s="40" t="s">
        <v>36</v>
      </c>
      <c r="E46" s="41">
        <v>18</v>
      </c>
      <c r="F46" s="42">
        <v>25</v>
      </c>
      <c r="G46" s="43">
        <f t="shared" si="1"/>
        <v>450</v>
      </c>
    </row>
    <row r="47" spans="1:7">
      <c r="A47" s="38">
        <v>37786</v>
      </c>
      <c r="B47" s="39" t="s">
        <v>34</v>
      </c>
      <c r="C47" s="40" t="s">
        <v>31</v>
      </c>
      <c r="D47" s="40" t="s">
        <v>32</v>
      </c>
      <c r="E47" s="41">
        <v>20</v>
      </c>
      <c r="F47" s="42">
        <v>16</v>
      </c>
      <c r="G47" s="43">
        <f t="shared" si="1"/>
        <v>320</v>
      </c>
    </row>
    <row r="48" spans="1:7">
      <c r="A48" s="38">
        <v>37786</v>
      </c>
      <c r="B48" s="39" t="s">
        <v>34</v>
      </c>
      <c r="C48" s="40" t="s">
        <v>31</v>
      </c>
      <c r="D48" s="40" t="s">
        <v>33</v>
      </c>
      <c r="E48" s="41">
        <v>20</v>
      </c>
      <c r="F48" s="42">
        <v>24</v>
      </c>
      <c r="G48" s="43">
        <f t="shared" si="1"/>
        <v>480</v>
      </c>
    </row>
    <row r="49" spans="1:7">
      <c r="A49" s="38">
        <v>37787</v>
      </c>
      <c r="B49" s="39" t="s">
        <v>34</v>
      </c>
      <c r="C49" s="40" t="s">
        <v>40</v>
      </c>
      <c r="D49" s="40" t="s">
        <v>36</v>
      </c>
      <c r="E49" s="41">
        <v>15</v>
      </c>
      <c r="F49" s="42">
        <v>16</v>
      </c>
      <c r="G49" s="43">
        <f t="shared" si="1"/>
        <v>240</v>
      </c>
    </row>
    <row r="50" spans="1:7">
      <c r="A50" s="38">
        <v>37792</v>
      </c>
      <c r="B50" s="39" t="s">
        <v>30</v>
      </c>
      <c r="C50" s="40" t="s">
        <v>38</v>
      </c>
      <c r="D50" s="40" t="s">
        <v>33</v>
      </c>
      <c r="E50" s="41">
        <v>18</v>
      </c>
      <c r="F50" s="42">
        <v>16</v>
      </c>
      <c r="G50" s="43">
        <f t="shared" si="1"/>
        <v>288</v>
      </c>
    </row>
    <row r="51" spans="1:7">
      <c r="A51" s="38">
        <v>37792</v>
      </c>
      <c r="B51" s="39" t="s">
        <v>34</v>
      </c>
      <c r="C51" s="40" t="s">
        <v>35</v>
      </c>
      <c r="D51" s="40" t="s">
        <v>33</v>
      </c>
      <c r="E51" s="41">
        <v>12</v>
      </c>
      <c r="F51" s="42">
        <v>16</v>
      </c>
      <c r="G51" s="43">
        <f t="shared" si="1"/>
        <v>192</v>
      </c>
    </row>
    <row r="52" spans="1:7">
      <c r="A52" s="38">
        <v>37793</v>
      </c>
      <c r="B52" s="39" t="s">
        <v>30</v>
      </c>
      <c r="C52" s="40" t="s">
        <v>35</v>
      </c>
      <c r="D52" s="40" t="s">
        <v>33</v>
      </c>
      <c r="E52" s="41">
        <v>12</v>
      </c>
      <c r="F52" s="42">
        <v>24</v>
      </c>
      <c r="G52" s="43">
        <f t="shared" si="1"/>
        <v>288</v>
      </c>
    </row>
    <row r="53" spans="1:7">
      <c r="A53" s="38">
        <v>37796</v>
      </c>
      <c r="B53" s="39" t="s">
        <v>30</v>
      </c>
      <c r="C53" s="40" t="s">
        <v>31</v>
      </c>
      <c r="D53" s="40" t="s">
        <v>32</v>
      </c>
      <c r="E53" s="41">
        <v>20</v>
      </c>
      <c r="F53" s="42">
        <v>16</v>
      </c>
      <c r="G53" s="43">
        <f t="shared" si="1"/>
        <v>320</v>
      </c>
    </row>
    <row r="54" spans="1:7">
      <c r="A54" s="38">
        <v>37797</v>
      </c>
      <c r="B54" s="39" t="s">
        <v>37</v>
      </c>
      <c r="C54" s="40" t="s">
        <v>38</v>
      </c>
      <c r="D54" s="40" t="s">
        <v>36</v>
      </c>
      <c r="E54" s="41">
        <v>18</v>
      </c>
      <c r="F54" s="42">
        <v>29</v>
      </c>
      <c r="G54" s="43">
        <f t="shared" si="1"/>
        <v>522</v>
      </c>
    </row>
    <row r="55" spans="1:7">
      <c r="A55" s="38">
        <v>37797</v>
      </c>
      <c r="B55" s="39" t="s">
        <v>39</v>
      </c>
      <c r="C55" s="40" t="s">
        <v>31</v>
      </c>
      <c r="D55" s="40" t="s">
        <v>36</v>
      </c>
      <c r="E55" s="41">
        <v>20</v>
      </c>
      <c r="F55" s="42">
        <v>10</v>
      </c>
      <c r="G55" s="43">
        <f t="shared" si="1"/>
        <v>200</v>
      </c>
    </row>
    <row r="56" spans="1:7">
      <c r="A56" s="38">
        <v>37803</v>
      </c>
      <c r="B56" s="39" t="s">
        <v>30</v>
      </c>
      <c r="C56" s="40" t="s">
        <v>38</v>
      </c>
      <c r="D56" s="40" t="s">
        <v>36</v>
      </c>
      <c r="E56" s="41">
        <v>18</v>
      </c>
      <c r="F56" s="42">
        <v>24</v>
      </c>
      <c r="G56" s="43">
        <f t="shared" si="1"/>
        <v>432</v>
      </c>
    </row>
    <row r="57" spans="1:7">
      <c r="A57" s="38">
        <v>37807</v>
      </c>
      <c r="B57" s="39" t="s">
        <v>34</v>
      </c>
      <c r="C57" s="40" t="s">
        <v>31</v>
      </c>
      <c r="D57" s="40" t="s">
        <v>32</v>
      </c>
      <c r="E57" s="41">
        <v>20</v>
      </c>
      <c r="F57" s="42">
        <v>22</v>
      </c>
      <c r="G57" s="43">
        <f t="shared" si="1"/>
        <v>440</v>
      </c>
    </row>
    <row r="58" spans="1:7">
      <c r="A58" s="38">
        <v>37808</v>
      </c>
      <c r="B58" s="39" t="s">
        <v>30</v>
      </c>
      <c r="C58" s="40" t="s">
        <v>31</v>
      </c>
      <c r="D58" s="40" t="s">
        <v>36</v>
      </c>
      <c r="E58" s="41">
        <v>20</v>
      </c>
      <c r="F58" s="42">
        <v>14</v>
      </c>
      <c r="G58" s="43">
        <f t="shared" si="1"/>
        <v>280</v>
      </c>
    </row>
    <row r="59" spans="1:7">
      <c r="A59" s="38">
        <v>37809</v>
      </c>
      <c r="B59" s="39" t="s">
        <v>37</v>
      </c>
      <c r="C59" s="40" t="s">
        <v>40</v>
      </c>
      <c r="D59" s="40" t="s">
        <v>33</v>
      </c>
      <c r="E59" s="41">
        <v>15</v>
      </c>
      <c r="F59" s="42">
        <v>22</v>
      </c>
      <c r="G59" s="43">
        <f t="shared" si="1"/>
        <v>330</v>
      </c>
    </row>
    <row r="60" spans="1:7">
      <c r="A60" s="38">
        <v>37826</v>
      </c>
      <c r="B60" s="39" t="s">
        <v>30</v>
      </c>
      <c r="C60" s="40" t="s">
        <v>35</v>
      </c>
      <c r="D60" s="40" t="s">
        <v>33</v>
      </c>
      <c r="E60" s="41">
        <v>12</v>
      </c>
      <c r="F60" s="42">
        <v>24</v>
      </c>
      <c r="G60" s="43">
        <f t="shared" si="1"/>
        <v>288</v>
      </c>
    </row>
    <row r="61" spans="1:7">
      <c r="A61" s="38">
        <v>37829</v>
      </c>
      <c r="B61" s="39" t="s">
        <v>34</v>
      </c>
      <c r="C61" s="40" t="s">
        <v>31</v>
      </c>
      <c r="D61" s="40" t="s">
        <v>33</v>
      </c>
      <c r="E61" s="41">
        <v>20</v>
      </c>
      <c r="F61" s="42">
        <v>24</v>
      </c>
      <c r="G61" s="43">
        <f t="shared" si="1"/>
        <v>480</v>
      </c>
    </row>
    <row r="62" spans="1:7" ht="16.8" thickBot="1">
      <c r="A62" s="38">
        <v>37831</v>
      </c>
      <c r="B62" s="44" t="s">
        <v>37</v>
      </c>
      <c r="C62" s="45" t="s">
        <v>38</v>
      </c>
      <c r="D62" s="45" t="s">
        <v>33</v>
      </c>
      <c r="E62" s="41">
        <v>18</v>
      </c>
      <c r="F62" s="46">
        <v>22</v>
      </c>
      <c r="G62" s="47">
        <f t="shared" si="1"/>
        <v>396</v>
      </c>
    </row>
    <row r="63" spans="1:7" ht="16.8" thickTop="1">
      <c r="A63" s="38">
        <v>37832</v>
      </c>
      <c r="B63" s="39" t="s">
        <v>39</v>
      </c>
      <c r="C63" s="40" t="s">
        <v>35</v>
      </c>
      <c r="D63" s="40" t="s">
        <v>33</v>
      </c>
      <c r="E63" s="41">
        <v>12</v>
      </c>
      <c r="F63" s="42">
        <v>21</v>
      </c>
      <c r="G63" s="43">
        <f t="shared" si="1"/>
        <v>252</v>
      </c>
    </row>
    <row r="64" spans="1:7">
      <c r="A64" s="38">
        <v>37849</v>
      </c>
      <c r="B64" s="39" t="s">
        <v>30</v>
      </c>
      <c r="C64" s="40" t="s">
        <v>35</v>
      </c>
      <c r="D64" s="40" t="s">
        <v>32</v>
      </c>
      <c r="E64" s="41">
        <v>12</v>
      </c>
      <c r="F64" s="42">
        <v>24</v>
      </c>
      <c r="G64" s="43">
        <f t="shared" si="1"/>
        <v>288</v>
      </c>
    </row>
    <row r="65" spans="1:7">
      <c r="A65" s="38">
        <v>37849</v>
      </c>
      <c r="B65" s="39" t="s">
        <v>39</v>
      </c>
      <c r="C65" s="40" t="s">
        <v>31</v>
      </c>
      <c r="D65" s="40" t="s">
        <v>36</v>
      </c>
      <c r="E65" s="41">
        <v>20</v>
      </c>
      <c r="F65" s="42">
        <v>12</v>
      </c>
      <c r="G65" s="43">
        <f t="shared" si="1"/>
        <v>240</v>
      </c>
    </row>
    <row r="66" spans="1:7">
      <c r="A66" s="38">
        <v>37850</v>
      </c>
      <c r="B66" s="39" t="s">
        <v>37</v>
      </c>
      <c r="C66" s="40" t="s">
        <v>31</v>
      </c>
      <c r="D66" s="40" t="s">
        <v>33</v>
      </c>
      <c r="E66" s="41">
        <v>20</v>
      </c>
      <c r="F66" s="42">
        <v>24</v>
      </c>
      <c r="G66" s="43">
        <f t="shared" ref="G66:G97" si="2">F66*E66</f>
        <v>480</v>
      </c>
    </row>
    <row r="67" spans="1:7">
      <c r="A67" s="38">
        <v>37858</v>
      </c>
      <c r="B67" s="39" t="s">
        <v>37</v>
      </c>
      <c r="C67" s="40" t="s">
        <v>31</v>
      </c>
      <c r="D67" s="40" t="s">
        <v>36</v>
      </c>
      <c r="E67" s="41">
        <v>20</v>
      </c>
      <c r="F67" s="42">
        <v>12</v>
      </c>
      <c r="G67" s="43">
        <f t="shared" si="2"/>
        <v>240</v>
      </c>
    </row>
    <row r="68" spans="1:7">
      <c r="A68" s="38">
        <v>37866</v>
      </c>
      <c r="B68" s="39" t="s">
        <v>30</v>
      </c>
      <c r="C68" s="40" t="s">
        <v>31</v>
      </c>
      <c r="D68" s="40" t="s">
        <v>32</v>
      </c>
      <c r="E68" s="41">
        <v>20</v>
      </c>
      <c r="F68" s="42">
        <v>24</v>
      </c>
      <c r="G68" s="43">
        <f t="shared" si="2"/>
        <v>480</v>
      </c>
    </row>
    <row r="69" spans="1:7">
      <c r="A69" s="38">
        <v>37869</v>
      </c>
      <c r="B69" s="39" t="s">
        <v>39</v>
      </c>
      <c r="C69" s="40" t="s">
        <v>31</v>
      </c>
      <c r="D69" s="40" t="s">
        <v>33</v>
      </c>
      <c r="E69" s="41">
        <v>20</v>
      </c>
      <c r="F69" s="42">
        <v>22</v>
      </c>
      <c r="G69" s="43">
        <f t="shared" si="2"/>
        <v>440</v>
      </c>
    </row>
    <row r="70" spans="1:7">
      <c r="A70" s="38">
        <v>37872</v>
      </c>
      <c r="B70" s="39" t="s">
        <v>34</v>
      </c>
      <c r="C70" s="40" t="s">
        <v>31</v>
      </c>
      <c r="D70" s="40" t="s">
        <v>36</v>
      </c>
      <c r="E70" s="41">
        <v>20</v>
      </c>
      <c r="F70" s="42">
        <v>23</v>
      </c>
      <c r="G70" s="43">
        <f t="shared" si="2"/>
        <v>460</v>
      </c>
    </row>
    <row r="71" spans="1:7">
      <c r="A71" s="38">
        <v>37877</v>
      </c>
      <c r="B71" s="39" t="s">
        <v>30</v>
      </c>
      <c r="C71" s="40" t="s">
        <v>35</v>
      </c>
      <c r="D71" s="40" t="s">
        <v>36</v>
      </c>
      <c r="E71" s="41">
        <v>12</v>
      </c>
      <c r="F71" s="42">
        <v>25</v>
      </c>
      <c r="G71" s="43">
        <f t="shared" si="2"/>
        <v>300</v>
      </c>
    </row>
    <row r="72" spans="1:7">
      <c r="A72" s="38">
        <v>37878</v>
      </c>
      <c r="B72" s="39" t="s">
        <v>30</v>
      </c>
      <c r="C72" s="40" t="s">
        <v>40</v>
      </c>
      <c r="D72" s="40" t="s">
        <v>33</v>
      </c>
      <c r="E72" s="41">
        <v>15</v>
      </c>
      <c r="F72" s="42">
        <v>18</v>
      </c>
      <c r="G72" s="43">
        <f t="shared" si="2"/>
        <v>270</v>
      </c>
    </row>
    <row r="73" spans="1:7">
      <c r="A73" s="38">
        <v>37886</v>
      </c>
      <c r="B73" s="39" t="s">
        <v>30</v>
      </c>
      <c r="C73" s="40" t="s">
        <v>35</v>
      </c>
      <c r="D73" s="40" t="s">
        <v>33</v>
      </c>
      <c r="E73" s="41">
        <v>12</v>
      </c>
      <c r="F73" s="42">
        <v>24</v>
      </c>
      <c r="G73" s="43">
        <f t="shared" si="2"/>
        <v>288</v>
      </c>
    </row>
    <row r="74" spans="1:7">
      <c r="A74" s="38">
        <v>37888</v>
      </c>
      <c r="B74" s="39" t="s">
        <v>34</v>
      </c>
      <c r="C74" s="40" t="s">
        <v>38</v>
      </c>
      <c r="D74" s="40" t="s">
        <v>33</v>
      </c>
      <c r="E74" s="41">
        <v>18</v>
      </c>
      <c r="F74" s="42">
        <v>22</v>
      </c>
      <c r="G74" s="43">
        <f t="shared" si="2"/>
        <v>396</v>
      </c>
    </row>
    <row r="75" spans="1:7">
      <c r="A75" s="38">
        <v>37890</v>
      </c>
      <c r="B75" s="39" t="s">
        <v>37</v>
      </c>
      <c r="C75" s="40" t="s">
        <v>31</v>
      </c>
      <c r="D75" s="40" t="s">
        <v>32</v>
      </c>
      <c r="E75" s="41">
        <v>20</v>
      </c>
      <c r="F75" s="42">
        <v>20</v>
      </c>
      <c r="G75" s="43">
        <f t="shared" si="2"/>
        <v>400</v>
      </c>
    </row>
    <row r="76" spans="1:7">
      <c r="A76" s="38">
        <v>37895</v>
      </c>
      <c r="B76" s="39" t="s">
        <v>39</v>
      </c>
      <c r="C76" s="40" t="s">
        <v>35</v>
      </c>
      <c r="D76" s="40" t="s">
        <v>33</v>
      </c>
      <c r="E76" s="41">
        <v>12</v>
      </c>
      <c r="F76" s="42">
        <v>22</v>
      </c>
      <c r="G76" s="43">
        <f t="shared" si="2"/>
        <v>264</v>
      </c>
    </row>
    <row r="77" spans="1:7">
      <c r="A77" s="38">
        <v>37906</v>
      </c>
      <c r="B77" s="39" t="s">
        <v>37</v>
      </c>
      <c r="C77" s="40" t="s">
        <v>38</v>
      </c>
      <c r="D77" s="40" t="s">
        <v>33</v>
      </c>
      <c r="E77" s="41">
        <v>18</v>
      </c>
      <c r="F77" s="42">
        <v>22</v>
      </c>
      <c r="G77" s="43">
        <f t="shared" si="2"/>
        <v>396</v>
      </c>
    </row>
    <row r="78" spans="1:7">
      <c r="A78" s="38">
        <v>37914</v>
      </c>
      <c r="B78" s="39" t="s">
        <v>30</v>
      </c>
      <c r="C78" s="40" t="s">
        <v>35</v>
      </c>
      <c r="D78" s="40" t="s">
        <v>32</v>
      </c>
      <c r="E78" s="41">
        <v>12</v>
      </c>
      <c r="F78" s="42">
        <v>16</v>
      </c>
      <c r="G78" s="43">
        <f t="shared" si="2"/>
        <v>192</v>
      </c>
    </row>
    <row r="79" spans="1:7">
      <c r="A79" s="38">
        <v>37918</v>
      </c>
      <c r="B79" s="39" t="s">
        <v>37</v>
      </c>
      <c r="C79" s="40" t="s">
        <v>35</v>
      </c>
      <c r="D79" s="40" t="s">
        <v>36</v>
      </c>
      <c r="E79" s="41">
        <v>12</v>
      </c>
      <c r="F79" s="42">
        <v>10</v>
      </c>
      <c r="G79" s="43">
        <f t="shared" si="2"/>
        <v>120</v>
      </c>
    </row>
    <row r="80" spans="1:7">
      <c r="A80" s="38">
        <v>37924</v>
      </c>
      <c r="B80" s="39" t="s">
        <v>34</v>
      </c>
      <c r="C80" s="40" t="s">
        <v>31</v>
      </c>
      <c r="D80" s="40" t="s">
        <v>36</v>
      </c>
      <c r="E80" s="41">
        <v>20</v>
      </c>
      <c r="F80" s="42">
        <v>23</v>
      </c>
      <c r="G80" s="43">
        <f t="shared" si="2"/>
        <v>460</v>
      </c>
    </row>
    <row r="81" spans="1:7">
      <c r="A81" s="38">
        <v>37924</v>
      </c>
      <c r="B81" s="39" t="s">
        <v>37</v>
      </c>
      <c r="C81" s="40" t="s">
        <v>40</v>
      </c>
      <c r="D81" s="40" t="s">
        <v>36</v>
      </c>
      <c r="E81" s="41">
        <v>15</v>
      </c>
      <c r="F81" s="42">
        <v>17</v>
      </c>
      <c r="G81" s="43">
        <f t="shared" si="2"/>
        <v>255</v>
      </c>
    </row>
    <row r="82" spans="1:7">
      <c r="A82" s="38">
        <v>37925</v>
      </c>
      <c r="B82" s="39" t="s">
        <v>34</v>
      </c>
      <c r="C82" s="40" t="s">
        <v>31</v>
      </c>
      <c r="D82" s="40" t="s">
        <v>32</v>
      </c>
      <c r="E82" s="41">
        <v>20</v>
      </c>
      <c r="F82" s="42">
        <v>25</v>
      </c>
      <c r="G82" s="43">
        <f t="shared" si="2"/>
        <v>500</v>
      </c>
    </row>
    <row r="83" spans="1:7">
      <c r="A83" s="38">
        <v>37928</v>
      </c>
      <c r="B83" s="39" t="s">
        <v>34</v>
      </c>
      <c r="C83" s="40" t="s">
        <v>31</v>
      </c>
      <c r="D83" s="40" t="s">
        <v>32</v>
      </c>
      <c r="E83" s="41">
        <v>20</v>
      </c>
      <c r="F83" s="42">
        <v>22</v>
      </c>
      <c r="G83" s="43">
        <f t="shared" si="2"/>
        <v>440</v>
      </c>
    </row>
    <row r="84" spans="1:7">
      <c r="A84" s="38">
        <v>37930</v>
      </c>
      <c r="B84" s="39" t="s">
        <v>34</v>
      </c>
      <c r="C84" s="40" t="s">
        <v>38</v>
      </c>
      <c r="D84" s="40" t="s">
        <v>41</v>
      </c>
      <c r="E84" s="41">
        <v>18</v>
      </c>
      <c r="F84" s="42">
        <v>22</v>
      </c>
      <c r="G84" s="43">
        <f t="shared" si="2"/>
        <v>396</v>
      </c>
    </row>
    <row r="85" spans="1:7">
      <c r="A85" s="38">
        <v>37932</v>
      </c>
      <c r="B85" s="39" t="s">
        <v>34</v>
      </c>
      <c r="C85" s="40" t="s">
        <v>38</v>
      </c>
      <c r="D85" s="40" t="s">
        <v>32</v>
      </c>
      <c r="E85" s="41">
        <v>18</v>
      </c>
      <c r="F85" s="42">
        <v>25</v>
      </c>
      <c r="G85" s="43">
        <f t="shared" si="2"/>
        <v>450</v>
      </c>
    </row>
    <row r="86" spans="1:7">
      <c r="A86" s="38">
        <v>37934</v>
      </c>
      <c r="B86" s="39" t="s">
        <v>37</v>
      </c>
      <c r="C86" s="40" t="s">
        <v>38</v>
      </c>
      <c r="D86" s="40" t="s">
        <v>36</v>
      </c>
      <c r="E86" s="41">
        <v>18</v>
      </c>
      <c r="F86" s="42">
        <v>19</v>
      </c>
      <c r="G86" s="43">
        <f t="shared" si="2"/>
        <v>342</v>
      </c>
    </row>
    <row r="87" spans="1:7">
      <c r="A87" s="38">
        <v>37939</v>
      </c>
      <c r="B87" s="39" t="s">
        <v>34</v>
      </c>
      <c r="C87" s="40" t="s">
        <v>38</v>
      </c>
      <c r="D87" s="40" t="s">
        <v>36</v>
      </c>
      <c r="E87" s="41">
        <v>18</v>
      </c>
      <c r="F87" s="42">
        <v>16</v>
      </c>
      <c r="G87" s="43">
        <f t="shared" si="2"/>
        <v>288</v>
      </c>
    </row>
    <row r="88" spans="1:7">
      <c r="A88" s="38">
        <v>37947</v>
      </c>
      <c r="B88" s="39" t="s">
        <v>30</v>
      </c>
      <c r="C88" s="40" t="s">
        <v>35</v>
      </c>
      <c r="D88" s="40" t="s">
        <v>33</v>
      </c>
      <c r="E88" s="41">
        <v>12</v>
      </c>
      <c r="F88" s="42">
        <v>24</v>
      </c>
      <c r="G88" s="43">
        <f t="shared" si="2"/>
        <v>288</v>
      </c>
    </row>
    <row r="89" spans="1:7">
      <c r="A89" s="38">
        <v>37949</v>
      </c>
      <c r="B89" s="39" t="s">
        <v>34</v>
      </c>
      <c r="C89" s="40" t="s">
        <v>35</v>
      </c>
      <c r="D89" s="40" t="s">
        <v>36</v>
      </c>
      <c r="E89" s="41">
        <v>12</v>
      </c>
      <c r="F89" s="42">
        <v>23</v>
      </c>
      <c r="G89" s="43">
        <f t="shared" si="2"/>
        <v>276</v>
      </c>
    </row>
    <row r="90" spans="1:7">
      <c r="A90" s="38">
        <v>37956</v>
      </c>
      <c r="B90" s="39" t="s">
        <v>37</v>
      </c>
      <c r="C90" s="40" t="s">
        <v>38</v>
      </c>
      <c r="D90" s="40" t="s">
        <v>33</v>
      </c>
      <c r="E90" s="41">
        <v>18</v>
      </c>
      <c r="F90" s="42">
        <v>24</v>
      </c>
      <c r="G90" s="43">
        <f t="shared" si="2"/>
        <v>432</v>
      </c>
    </row>
    <row r="91" spans="1:7" ht="16.8" thickBot="1">
      <c r="A91" s="38">
        <v>37961</v>
      </c>
      <c r="B91" s="39" t="s">
        <v>34</v>
      </c>
      <c r="C91" s="40" t="s">
        <v>35</v>
      </c>
      <c r="D91" s="45" t="s">
        <v>33</v>
      </c>
      <c r="E91" s="41">
        <v>12</v>
      </c>
      <c r="F91" s="42">
        <v>16</v>
      </c>
      <c r="G91" s="43">
        <f t="shared" si="2"/>
        <v>192</v>
      </c>
    </row>
    <row r="92" spans="1:7" ht="16.8" thickTop="1">
      <c r="A92" s="38">
        <v>37966</v>
      </c>
      <c r="B92" s="39" t="s">
        <v>30</v>
      </c>
      <c r="C92" s="40" t="s">
        <v>35</v>
      </c>
      <c r="D92" s="40" t="s">
        <v>36</v>
      </c>
      <c r="E92" s="41">
        <v>12</v>
      </c>
      <c r="F92" s="42">
        <v>24</v>
      </c>
      <c r="G92" s="43">
        <f t="shared" si="2"/>
        <v>288</v>
      </c>
    </row>
    <row r="93" spans="1:7">
      <c r="A93" s="38">
        <v>37967</v>
      </c>
      <c r="B93" s="39" t="s">
        <v>30</v>
      </c>
      <c r="C93" s="40" t="s">
        <v>35</v>
      </c>
      <c r="D93" s="40" t="s">
        <v>33</v>
      </c>
      <c r="E93" s="41">
        <v>12</v>
      </c>
      <c r="F93" s="42">
        <v>24</v>
      </c>
      <c r="G93" s="43">
        <f t="shared" si="2"/>
        <v>288</v>
      </c>
    </row>
    <row r="94" spans="1:7" ht="16.8" thickBot="1">
      <c r="A94" s="38">
        <v>37970</v>
      </c>
      <c r="B94" s="39" t="s">
        <v>30</v>
      </c>
      <c r="C94" s="40" t="s">
        <v>40</v>
      </c>
      <c r="D94" s="40" t="s">
        <v>36</v>
      </c>
      <c r="E94" s="41">
        <v>15</v>
      </c>
      <c r="F94" s="46">
        <v>12</v>
      </c>
      <c r="G94" s="43">
        <f t="shared" si="2"/>
        <v>180</v>
      </c>
    </row>
    <row r="95" spans="1:7" ht="16.8" thickTop="1">
      <c r="A95" s="38">
        <v>37970</v>
      </c>
      <c r="B95" s="39" t="s">
        <v>34</v>
      </c>
      <c r="C95" s="40" t="s">
        <v>38</v>
      </c>
      <c r="D95" s="40" t="s">
        <v>36</v>
      </c>
      <c r="E95" s="41">
        <v>18</v>
      </c>
      <c r="F95" s="42">
        <v>42</v>
      </c>
      <c r="G95" s="43">
        <f t="shared" si="2"/>
        <v>756</v>
      </c>
    </row>
    <row r="96" spans="1:7">
      <c r="A96" s="38">
        <v>37971</v>
      </c>
      <c r="B96" s="39" t="s">
        <v>34</v>
      </c>
      <c r="C96" s="40" t="s">
        <v>38</v>
      </c>
      <c r="D96" s="40" t="s">
        <v>33</v>
      </c>
      <c r="E96" s="41">
        <v>18</v>
      </c>
      <c r="F96" s="42">
        <v>16</v>
      </c>
      <c r="G96" s="43">
        <f t="shared" si="2"/>
        <v>288</v>
      </c>
    </row>
    <row r="97" spans="1:7">
      <c r="A97" s="38">
        <v>37971</v>
      </c>
      <c r="B97" s="39" t="s">
        <v>34</v>
      </c>
      <c r="C97" s="40" t="s">
        <v>31</v>
      </c>
      <c r="D97" s="40" t="s">
        <v>32</v>
      </c>
      <c r="E97" s="41">
        <v>20</v>
      </c>
      <c r="F97" s="42">
        <v>22</v>
      </c>
      <c r="G97" s="43">
        <f t="shared" si="2"/>
        <v>440</v>
      </c>
    </row>
    <row r="98" spans="1:7">
      <c r="A98" s="38">
        <v>37973</v>
      </c>
      <c r="B98" s="39" t="s">
        <v>39</v>
      </c>
      <c r="C98" s="40" t="s">
        <v>40</v>
      </c>
      <c r="D98" s="40" t="s">
        <v>33</v>
      </c>
      <c r="E98" s="41">
        <v>15</v>
      </c>
      <c r="F98" s="42">
        <v>22</v>
      </c>
      <c r="G98" s="43">
        <f>F98*E98</f>
        <v>330</v>
      </c>
    </row>
    <row r="99" spans="1:7">
      <c r="A99" s="38">
        <v>37978</v>
      </c>
      <c r="B99" s="39" t="s">
        <v>39</v>
      </c>
      <c r="C99" s="40" t="s">
        <v>38</v>
      </c>
      <c r="D99" s="40" t="s">
        <v>36</v>
      </c>
      <c r="E99" s="41">
        <v>18</v>
      </c>
      <c r="F99" s="42">
        <v>25</v>
      </c>
      <c r="G99" s="43">
        <f>F99*E99</f>
        <v>450</v>
      </c>
    </row>
    <row r="100" spans="1:7">
      <c r="A100" s="38">
        <v>37986</v>
      </c>
      <c r="B100" s="39" t="s">
        <v>30</v>
      </c>
      <c r="C100" s="40" t="s">
        <v>35</v>
      </c>
      <c r="D100" s="40" t="s">
        <v>33</v>
      </c>
      <c r="E100" s="41">
        <v>12</v>
      </c>
      <c r="F100" s="42">
        <v>16</v>
      </c>
      <c r="G100" s="43">
        <f>F100*E100</f>
        <v>192</v>
      </c>
    </row>
    <row r="101" spans="1:7">
      <c r="A101" s="38">
        <v>37986</v>
      </c>
      <c r="B101" s="39" t="s">
        <v>39</v>
      </c>
      <c r="C101" s="40" t="s">
        <v>35</v>
      </c>
      <c r="D101" s="40" t="s">
        <v>36</v>
      </c>
      <c r="E101" s="41">
        <v>12</v>
      </c>
      <c r="F101" s="42">
        <v>24</v>
      </c>
      <c r="G101" s="43">
        <f>F101*E101</f>
        <v>288</v>
      </c>
    </row>
  </sheetData>
  <phoneticPr fontId="2" type="noConversion"/>
  <printOptions gridLines="1" gridLinesSet="0"/>
  <pageMargins left="0.75" right="0.75" top="1" bottom="1" header="0.5" footer="0.5"/>
  <pageSetup orientation="portrait" horizontalDpi="4294967292" verticalDpi="300" r:id="rId1"/>
  <headerFooter alignWithMargins="0">
    <oddHeader>&amp;A</oddHeader>
    <oddFooter>第&amp;P頁</oddFooter>
  </headerFooter>
  <webPublishItems count="1">
    <webPublishItem id="15194" divId="CH17練習_15194" sourceType="sheet" destinationFile="D:\My Documents\Excel XP BOOK\SP55\樞紐分析.htm" title="樞紐分析練習"/>
  </webPublishItem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靜態HTML</vt:lpstr>
      <vt:lpstr>IWILL</vt:lpstr>
      <vt:lpstr>樞紐分析</vt:lpstr>
    </vt:vector>
  </TitlesOfParts>
  <Company>博碩文化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工作表修正</dc:title>
  <dc:creator>林宏諭</dc:creator>
  <cp:lastModifiedBy>333888</cp:lastModifiedBy>
  <dcterms:created xsi:type="dcterms:W3CDTF">1996-02-01T13:04:25Z</dcterms:created>
  <dcterms:modified xsi:type="dcterms:W3CDTF">2014-01-05T07:34:52Z</dcterms:modified>
</cp:coreProperties>
</file>