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1\"/>
    </mc:Choice>
  </mc:AlternateContent>
  <bookViews>
    <workbookView xWindow="360" yWindow="90" windowWidth="28035" windowHeight="12555"/>
  </bookViews>
  <sheets>
    <sheet name="前" sheetId="1" r:id="rId1"/>
    <sheet name="後" sheetId="3" r:id="rId2"/>
  </sheets>
  <calcPr calcId="162913"/>
  <fileRecoveryPr repairLoad="1"/>
</workbook>
</file>

<file path=xl/calcChain.xml><?xml version="1.0" encoding="utf-8"?>
<calcChain xmlns="http://schemas.openxmlformats.org/spreadsheetml/2006/main">
  <c r="E4" i="1" l="1"/>
  <c r="E4" i="3" l="1"/>
  <c r="B9" i="3"/>
  <c r="B10" i="3" s="1"/>
  <c r="B9" i="1" l="1"/>
  <c r="B10" i="1" s="1"/>
</calcChain>
</file>

<file path=xl/sharedStrings.xml><?xml version="1.0" encoding="utf-8"?>
<sst xmlns="http://schemas.openxmlformats.org/spreadsheetml/2006/main" count="14" uniqueCount="7">
  <si>
    <t>費用</t>
    <rPh sb="0" eb="2">
      <t>ヒヨウ</t>
    </rPh>
    <phoneticPr fontId="2"/>
  </si>
  <si>
    <t>合計</t>
    <rPh sb="0" eb="2">
      <t>ゴウケイ</t>
    </rPh>
    <phoneticPr fontId="2"/>
  </si>
  <si>
    <t>日期</t>
    <rPh sb="0" eb="2">
      <t>ヒヅケ</t>
    </rPh>
    <phoneticPr fontId="2"/>
  </si>
  <si>
    <t>補助費</t>
    <rPh sb="0" eb="3">
      <t>ホジョキン</t>
    </rPh>
    <phoneticPr fontId="2"/>
  </si>
  <si>
    <t>午餐費補助・・・每7天最多3500円</t>
    <rPh sb="0" eb="3">
      <t>チュウショクヒ</t>
    </rPh>
    <rPh sb="3" eb="5">
      <t>ホジョ</t>
    </rPh>
    <rPh sb="9" eb="11">
      <t>ニチカン</t>
    </rPh>
    <rPh sb="14" eb="16">
      <t>サイダイエン</t>
    </rPh>
    <phoneticPr fontId="2"/>
  </si>
  <si>
    <t>・・・以費用的合計金額的1円單位無條件進位</t>
    <rPh sb="3" eb="5">
      <t>ヒヨウ</t>
    </rPh>
    <rPh sb="6" eb="8">
      <t>ゴウケイ</t>
    </rPh>
    <rPh sb="8" eb="10">
      <t>キンガク</t>
    </rPh>
    <rPh sb="12" eb="13">
      <t>エン</t>
    </rPh>
    <rPh sb="13" eb="15">
      <t>タンイ</t>
    </rPh>
    <rPh sb="16" eb="17">
      <t>キ</t>
    </rPh>
    <rPh sb="18" eb="19">
      <t>ア</t>
    </rPh>
    <phoneticPr fontId="2"/>
  </si>
  <si>
    <t>無條件進位後</t>
    <rPh sb="0" eb="1">
      <t>キ</t>
    </rPh>
    <rPh sb="2" eb="3">
      <t>ア</t>
    </rPh>
    <rPh sb="4" eb="5">
      <t>ゴ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</si>
</sst>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;[Red]&quot;¥&quot;\-#,##0"/>
  </numFmts>
  <fonts count="9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6" xfId="0" applyFont="1" applyFill="1" applyBorder="1">
      <alignment vertical="center"/>
    </xf>
    <xf numFmtId="0" fontId="7" fillId="0" borderId="0" xfId="0" applyFont="1">
      <alignment vertical="center"/>
    </xf>
    <xf numFmtId="14" fontId="7" fillId="0" borderId="4" xfId="0" applyNumberFormat="1" applyFont="1" applyBorder="1">
      <alignment vertical="center"/>
    </xf>
    <xf numFmtId="0" fontId="7" fillId="0" borderId="5" xfId="0" applyFont="1" applyBorder="1">
      <alignment vertical="center"/>
    </xf>
    <xf numFmtId="176" fontId="8" fillId="3" borderId="1" xfId="1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3" borderId="7" xfId="0" applyFont="1" applyFill="1" applyBorder="1">
      <alignment vertical="center"/>
    </xf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4" sqref="E4"/>
    </sheetView>
  </sheetViews>
  <sheetFormatPr defaultRowHeight="15" x14ac:dyDescent="0.25"/>
  <cols>
    <col min="1" max="1" width="14.28515625" style="7" customWidth="1"/>
    <col min="2" max="2" width="8.5703125" style="7" customWidth="1"/>
    <col min="3" max="3" width="1.42578125" style="7" customWidth="1"/>
    <col min="4" max="16384" width="9.140625" style="7"/>
  </cols>
  <sheetData>
    <row r="1" spans="1:5" x14ac:dyDescent="0.25">
      <c r="A1" s="1" t="s">
        <v>2</v>
      </c>
      <c r="B1" s="2" t="s">
        <v>0</v>
      </c>
      <c r="D1" s="4" t="s">
        <v>4</v>
      </c>
      <c r="E1" s="4"/>
    </row>
    <row r="2" spans="1:5" x14ac:dyDescent="0.25">
      <c r="A2" s="8">
        <v>42065</v>
      </c>
      <c r="B2" s="9">
        <v>532</v>
      </c>
      <c r="D2" s="4"/>
      <c r="E2" s="4" t="s">
        <v>5</v>
      </c>
    </row>
    <row r="3" spans="1:5" x14ac:dyDescent="0.25">
      <c r="A3" s="8">
        <v>42066</v>
      </c>
      <c r="B3" s="9">
        <v>648</v>
      </c>
    </row>
    <row r="4" spans="1:5" ht="16.5" x14ac:dyDescent="0.25">
      <c r="A4" s="8">
        <v>42067</v>
      </c>
      <c r="B4" s="9">
        <v>594</v>
      </c>
      <c r="D4" s="3" t="s">
        <v>3</v>
      </c>
      <c r="E4" s="10">
        <f>MIN(B10,3500)</f>
        <v>3500</v>
      </c>
    </row>
    <row r="5" spans="1:5" x14ac:dyDescent="0.25">
      <c r="A5" s="8">
        <v>42068</v>
      </c>
      <c r="B5" s="9">
        <v>875</v>
      </c>
    </row>
    <row r="6" spans="1:5" x14ac:dyDescent="0.25">
      <c r="A6" s="8">
        <v>42069</v>
      </c>
      <c r="B6" s="9">
        <v>594</v>
      </c>
    </row>
    <row r="7" spans="1:5" x14ac:dyDescent="0.25">
      <c r="A7" s="8">
        <v>42072</v>
      </c>
      <c r="B7" s="9">
        <v>486</v>
      </c>
    </row>
    <row r="8" spans="1:5" x14ac:dyDescent="0.25">
      <c r="A8" s="8">
        <v>42073</v>
      </c>
      <c r="B8" s="9">
        <v>756</v>
      </c>
    </row>
    <row r="9" spans="1:5" x14ac:dyDescent="0.25">
      <c r="A9" s="5" t="s">
        <v>1</v>
      </c>
      <c r="B9" s="11">
        <f>SUM(B2:B8)</f>
        <v>4485</v>
      </c>
    </row>
    <row r="10" spans="1:5" x14ac:dyDescent="0.25">
      <c r="A10" s="6" t="s">
        <v>6</v>
      </c>
      <c r="B10" s="12">
        <f>ROUNDUP(B9,-1)</f>
        <v>4490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" x14ac:dyDescent="0.25"/>
  <cols>
    <col min="1" max="1" width="14.28515625" style="7" customWidth="1"/>
    <col min="2" max="2" width="8.5703125" style="7" customWidth="1"/>
    <col min="3" max="3" width="1.42578125" style="7" customWidth="1"/>
    <col min="4" max="16384" width="9.140625" style="7"/>
  </cols>
  <sheetData>
    <row r="1" spans="1:5" x14ac:dyDescent="0.25">
      <c r="A1" s="1" t="s">
        <v>2</v>
      </c>
      <c r="B1" s="2" t="s">
        <v>0</v>
      </c>
      <c r="D1" s="4" t="s">
        <v>4</v>
      </c>
      <c r="E1" s="4"/>
    </row>
    <row r="2" spans="1:5" x14ac:dyDescent="0.25">
      <c r="A2" s="8">
        <v>42065</v>
      </c>
      <c r="B2" s="9">
        <v>532</v>
      </c>
      <c r="D2" s="4"/>
      <c r="E2" s="4" t="s">
        <v>5</v>
      </c>
    </row>
    <row r="3" spans="1:5" x14ac:dyDescent="0.25">
      <c r="A3" s="8">
        <v>42066</v>
      </c>
      <c r="B3" s="9">
        <v>648</v>
      </c>
    </row>
    <row r="4" spans="1:5" ht="16.5" x14ac:dyDescent="0.25">
      <c r="A4" s="8">
        <v>42067</v>
      </c>
      <c r="B4" s="9">
        <v>594</v>
      </c>
      <c r="D4" s="3" t="s">
        <v>3</v>
      </c>
      <c r="E4" s="10">
        <f>MIN(ROUNDUP(SUM(B2:B8),-1),3500)</f>
        <v>3500</v>
      </c>
    </row>
    <row r="5" spans="1:5" x14ac:dyDescent="0.25">
      <c r="A5" s="8">
        <v>42068</v>
      </c>
      <c r="B5" s="9">
        <v>875</v>
      </c>
    </row>
    <row r="6" spans="1:5" x14ac:dyDescent="0.25">
      <c r="A6" s="8">
        <v>42069</v>
      </c>
      <c r="B6" s="9">
        <v>594</v>
      </c>
    </row>
    <row r="7" spans="1:5" x14ac:dyDescent="0.25">
      <c r="A7" s="8">
        <v>42072</v>
      </c>
      <c r="B7" s="9">
        <v>486</v>
      </c>
    </row>
    <row r="8" spans="1:5" x14ac:dyDescent="0.25">
      <c r="A8" s="8">
        <v>42073</v>
      </c>
      <c r="B8" s="9">
        <v>756</v>
      </c>
    </row>
    <row r="9" spans="1:5" x14ac:dyDescent="0.25">
      <c r="A9" s="5" t="s">
        <v>1</v>
      </c>
      <c r="B9" s="11">
        <f>SUM(B2:B8)</f>
        <v>4485</v>
      </c>
    </row>
    <row r="10" spans="1:5" x14ac:dyDescent="0.25">
      <c r="A10" s="6" t="s">
        <v>6</v>
      </c>
      <c r="B10" s="12">
        <f>ROUNDUP(B9,-1)</f>
        <v>4490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2011-09-24T22:41:39Z</dcterms:created>
  <dcterms:modified xsi:type="dcterms:W3CDTF">2016-05-19T03:20:51Z</dcterms:modified>
</cp:coreProperties>
</file>