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3\"/>
    </mc:Choice>
  </mc:AlternateContent>
  <bookViews>
    <workbookView xWindow="480" yWindow="90" windowWidth="10755" windowHeight="5790"/>
  </bookViews>
  <sheets>
    <sheet name="前" sheetId="1" r:id="rId1"/>
    <sheet name="後" sheetId="4" r:id="rId2"/>
  </sheets>
  <calcPr calcId="162913"/>
</workbook>
</file>

<file path=xl/calcChain.xml><?xml version="1.0" encoding="utf-8"?>
<calcChain xmlns="http://schemas.openxmlformats.org/spreadsheetml/2006/main">
  <c r="B32" i="4" l="1"/>
  <c r="D32" i="4"/>
  <c r="B32" i="1"/>
  <c r="D31" i="4" l="1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D2" i="4"/>
  <c r="E2" i="4" s="1"/>
  <c r="B2" i="4"/>
  <c r="B4" i="1"/>
  <c r="B11" i="1"/>
  <c r="B3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E32" i="4" l="1"/>
  <c r="E3" i="4"/>
  <c r="H4" i="4" s="1"/>
  <c r="E5" i="4"/>
  <c r="E7" i="4"/>
  <c r="E9" i="4"/>
  <c r="E11" i="4"/>
  <c r="E13" i="4"/>
  <c r="E15" i="4"/>
  <c r="E17" i="4"/>
  <c r="E19" i="4"/>
  <c r="E21" i="4"/>
  <c r="E23" i="4"/>
  <c r="E25" i="4"/>
  <c r="E27" i="4"/>
  <c r="E4" i="4"/>
  <c r="H6" i="4" s="1"/>
  <c r="E6" i="4"/>
  <c r="E8" i="4"/>
  <c r="E10" i="4"/>
  <c r="E12" i="4"/>
  <c r="E14" i="4"/>
  <c r="E16" i="4"/>
  <c r="E18" i="4"/>
  <c r="E20" i="4"/>
  <c r="E22" i="4"/>
  <c r="E24" i="4"/>
  <c r="E26" i="4"/>
  <c r="E28" i="4"/>
  <c r="E30" i="4"/>
  <c r="E29" i="4"/>
  <c r="E31" i="4"/>
  <c r="H5" i="4" l="1"/>
  <c r="H7" i="4"/>
  <c r="H3" i="4"/>
</calcChain>
</file>

<file path=xl/sharedStrings.xml><?xml version="1.0" encoding="utf-8"?>
<sst xmlns="http://schemas.openxmlformats.org/spreadsheetml/2006/main" count="22" uniqueCount="7">
  <si>
    <t>公休日</t>
    <rPh sb="0" eb="3">
      <t>テイキュウビ</t>
    </rPh>
    <phoneticPr fontId="2"/>
  </si>
  <si>
    <t>從週三開始</t>
    <rPh sb="0" eb="2">
      <t>スイヨウ</t>
    </rPh>
    <rPh sb="2" eb="3">
      <t>ハジ</t>
    </rPh>
    <phoneticPr fontId="2"/>
  </si>
  <si>
    <t>週數</t>
    <rPh sb="0" eb="1">
      <t>シュウ</t>
    </rPh>
    <rPh sb="1" eb="2">
      <t>スウ</t>
    </rPh>
    <phoneticPr fontId="2"/>
  </si>
  <si>
    <t>▼8月週間銷售</t>
    <rPh sb="2" eb="3">
      <t>ガツ</t>
    </rPh>
    <rPh sb="3" eb="5">
      <t>シュウカン</t>
    </rPh>
    <rPh sb="5" eb="7">
      <t>ウリアゲ</t>
    </rPh>
    <phoneticPr fontId="2"/>
  </si>
  <si>
    <t>銷售合計</t>
    <rPh sb="0" eb="2">
      <t>ウリアゲ</t>
    </rPh>
    <rPh sb="2" eb="4">
      <t>ゴウケイ</t>
    </rPh>
    <phoneticPr fontId="2"/>
  </si>
  <si>
    <t>銷售金額</t>
    <rPh sb="0" eb="2">
      <t>ウリアゲ</t>
    </rPh>
    <rPh sb="2" eb="4">
      <t>キンガク</t>
    </rPh>
    <phoneticPr fontId="2"/>
  </si>
  <si>
    <t>日期</t>
    <rPh sb="0" eb="2">
      <t>ヒヅケ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</si>
</sst>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>
      <alignment vertical="center"/>
    </xf>
    <xf numFmtId="38" fontId="4" fillId="0" borderId="0" xfId="1" applyFont="1">
      <alignment vertical="center"/>
    </xf>
    <xf numFmtId="0" fontId="4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38" fontId="4" fillId="3" borderId="4" xfId="1" applyFont="1" applyFill="1" applyBorder="1">
      <alignment vertical="center"/>
    </xf>
    <xf numFmtId="0" fontId="4" fillId="0" borderId="5" xfId="0" applyFont="1" applyBorder="1">
      <alignment vertical="center"/>
    </xf>
    <xf numFmtId="38" fontId="4" fillId="3" borderId="6" xfId="1" applyFont="1" applyFill="1" applyBorder="1">
      <alignment vertic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L32" sqref="L32"/>
    </sheetView>
  </sheetViews>
  <sheetFormatPr defaultRowHeight="15" x14ac:dyDescent="0.25"/>
  <cols>
    <col min="1" max="1" width="12.5703125" style="2" customWidth="1"/>
    <col min="2" max="2" width="5.28515625" style="2" customWidth="1"/>
    <col min="3" max="3" width="10" style="2" customWidth="1"/>
    <col min="4" max="4" width="11.140625" style="2" bestFit="1" customWidth="1"/>
    <col min="5" max="5" width="5.7109375" style="2" bestFit="1" customWidth="1"/>
    <col min="6" max="6" width="3.140625" style="2" customWidth="1"/>
    <col min="7" max="7" width="5.85546875" style="2" customWidth="1"/>
    <col min="8" max="8" width="9.7109375" style="2" bestFit="1" customWidth="1"/>
    <col min="9" max="16384" width="9.140625" style="2"/>
  </cols>
  <sheetData>
    <row r="1" spans="1:8" x14ac:dyDescent="0.25">
      <c r="A1" s="1" t="s">
        <v>6</v>
      </c>
      <c r="B1" s="1"/>
      <c r="C1" s="1" t="s">
        <v>5</v>
      </c>
      <c r="D1" s="1" t="s">
        <v>1</v>
      </c>
      <c r="E1" s="1" t="s">
        <v>2</v>
      </c>
      <c r="G1" s="3" t="s">
        <v>3</v>
      </c>
    </row>
    <row r="2" spans="1:8" x14ac:dyDescent="0.25">
      <c r="A2" s="4">
        <v>42217</v>
      </c>
      <c r="B2" s="4" t="str">
        <f>TEXT(A2,"aaa")</f>
        <v>週六</v>
      </c>
      <c r="C2" s="5">
        <v>42660</v>
      </c>
      <c r="D2" s="6"/>
      <c r="E2" s="6"/>
      <c r="G2" s="7" t="s">
        <v>2</v>
      </c>
      <c r="H2" s="8" t="s">
        <v>4</v>
      </c>
    </row>
    <row r="3" spans="1:8" x14ac:dyDescent="0.25">
      <c r="A3" s="4">
        <v>42218</v>
      </c>
      <c r="B3" s="4" t="str">
        <f t="shared" ref="B3:B31" si="0">TEXT(A3,"aaa")</f>
        <v>週日</v>
      </c>
      <c r="C3" s="5">
        <v>39380</v>
      </c>
      <c r="D3" s="6"/>
      <c r="E3" s="6"/>
      <c r="G3" s="9">
        <v>1</v>
      </c>
      <c r="H3" s="10"/>
    </row>
    <row r="4" spans="1:8" x14ac:dyDescent="0.25">
      <c r="A4" s="4">
        <v>42219</v>
      </c>
      <c r="B4" s="4" t="str">
        <f t="shared" si="0"/>
        <v>週一</v>
      </c>
      <c r="C4" s="5">
        <v>60200</v>
      </c>
      <c r="D4" s="6"/>
      <c r="E4" s="6"/>
      <c r="G4" s="9">
        <v>2</v>
      </c>
      <c r="H4" s="10"/>
    </row>
    <row r="5" spans="1:8" x14ac:dyDescent="0.25">
      <c r="A5" s="4">
        <v>42220</v>
      </c>
      <c r="B5" s="4" t="str">
        <f t="shared" si="0"/>
        <v>週二</v>
      </c>
      <c r="C5" s="2" t="s">
        <v>0</v>
      </c>
      <c r="D5" s="6"/>
      <c r="E5" s="6"/>
      <c r="G5" s="9">
        <v>3</v>
      </c>
      <c r="H5" s="10"/>
    </row>
    <row r="6" spans="1:8" x14ac:dyDescent="0.25">
      <c r="A6" s="4">
        <v>42221</v>
      </c>
      <c r="B6" s="4" t="str">
        <f t="shared" si="0"/>
        <v>週三</v>
      </c>
      <c r="C6" s="5">
        <v>63620</v>
      </c>
      <c r="D6" s="6"/>
      <c r="E6" s="6"/>
      <c r="G6" s="9">
        <v>4</v>
      </c>
      <c r="H6" s="10"/>
    </row>
    <row r="7" spans="1:8" x14ac:dyDescent="0.25">
      <c r="A7" s="4">
        <v>42222</v>
      </c>
      <c r="B7" s="4" t="str">
        <f t="shared" si="0"/>
        <v>週四</v>
      </c>
      <c r="C7" s="5">
        <v>54100</v>
      </c>
      <c r="D7" s="6"/>
      <c r="E7" s="6"/>
      <c r="G7" s="11">
        <v>5</v>
      </c>
      <c r="H7" s="12"/>
    </row>
    <row r="8" spans="1:8" x14ac:dyDescent="0.25">
      <c r="A8" s="4">
        <v>42223</v>
      </c>
      <c r="B8" s="4" t="str">
        <f t="shared" si="0"/>
        <v>週五</v>
      </c>
      <c r="C8" s="5">
        <v>68490</v>
      </c>
      <c r="D8" s="6"/>
      <c r="E8" s="6"/>
    </row>
    <row r="9" spans="1:8" x14ac:dyDescent="0.25">
      <c r="A9" s="4">
        <v>42224</v>
      </c>
      <c r="B9" s="4" t="str">
        <f t="shared" si="0"/>
        <v>週六</v>
      </c>
      <c r="C9" s="5">
        <v>29720</v>
      </c>
      <c r="D9" s="6"/>
      <c r="E9" s="6"/>
    </row>
    <row r="10" spans="1:8" x14ac:dyDescent="0.25">
      <c r="A10" s="4">
        <v>42225</v>
      </c>
      <c r="B10" s="4" t="str">
        <f t="shared" si="0"/>
        <v>週日</v>
      </c>
      <c r="C10" s="5">
        <v>59630</v>
      </c>
      <c r="D10" s="6"/>
      <c r="E10" s="6"/>
    </row>
    <row r="11" spans="1:8" x14ac:dyDescent="0.25">
      <c r="A11" s="4">
        <v>42226</v>
      </c>
      <c r="B11" s="4" t="str">
        <f t="shared" si="0"/>
        <v>週一</v>
      </c>
      <c r="C11" s="5">
        <v>61010</v>
      </c>
      <c r="D11" s="6"/>
      <c r="E11" s="6"/>
    </row>
    <row r="12" spans="1:8" x14ac:dyDescent="0.25">
      <c r="A12" s="4">
        <v>42227</v>
      </c>
      <c r="B12" s="4" t="str">
        <f t="shared" si="0"/>
        <v>週二</v>
      </c>
      <c r="C12" s="2" t="s">
        <v>0</v>
      </c>
      <c r="D12" s="6"/>
      <c r="E12" s="6"/>
    </row>
    <row r="13" spans="1:8" x14ac:dyDescent="0.25">
      <c r="A13" s="4">
        <v>42228</v>
      </c>
      <c r="B13" s="4" t="str">
        <f t="shared" si="0"/>
        <v>週三</v>
      </c>
      <c r="C13" s="5">
        <v>60070</v>
      </c>
      <c r="D13" s="6"/>
      <c r="E13" s="6"/>
    </row>
    <row r="14" spans="1:8" x14ac:dyDescent="0.25">
      <c r="A14" s="4">
        <v>42229</v>
      </c>
      <c r="B14" s="4" t="str">
        <f t="shared" si="0"/>
        <v>週四</v>
      </c>
      <c r="C14" s="5">
        <v>66860</v>
      </c>
      <c r="D14" s="6"/>
      <c r="E14" s="6"/>
    </row>
    <row r="15" spans="1:8" x14ac:dyDescent="0.25">
      <c r="A15" s="4">
        <v>42230</v>
      </c>
      <c r="B15" s="4" t="str">
        <f t="shared" si="0"/>
        <v>週五</v>
      </c>
      <c r="C15" s="5">
        <v>56280</v>
      </c>
      <c r="D15" s="6"/>
      <c r="E15" s="6"/>
    </row>
    <row r="16" spans="1:8" x14ac:dyDescent="0.25">
      <c r="A16" s="4">
        <v>42231</v>
      </c>
      <c r="B16" s="4" t="str">
        <f t="shared" si="0"/>
        <v>週六</v>
      </c>
      <c r="C16" s="5">
        <v>58290</v>
      </c>
      <c r="D16" s="6"/>
      <c r="E16" s="6"/>
    </row>
    <row r="17" spans="1:5" x14ac:dyDescent="0.25">
      <c r="A17" s="4">
        <v>42232</v>
      </c>
      <c r="B17" s="4" t="str">
        <f t="shared" si="0"/>
        <v>週日</v>
      </c>
      <c r="C17" s="5">
        <v>33760</v>
      </c>
      <c r="D17" s="6"/>
      <c r="E17" s="6"/>
    </row>
    <row r="18" spans="1:5" x14ac:dyDescent="0.25">
      <c r="A18" s="4">
        <v>42233</v>
      </c>
      <c r="B18" s="4" t="str">
        <f t="shared" si="0"/>
        <v>週一</v>
      </c>
      <c r="C18" s="5">
        <v>65470</v>
      </c>
      <c r="D18" s="6"/>
      <c r="E18" s="6"/>
    </row>
    <row r="19" spans="1:5" x14ac:dyDescent="0.25">
      <c r="A19" s="4">
        <v>42234</v>
      </c>
      <c r="B19" s="4" t="str">
        <f t="shared" si="0"/>
        <v>週二</v>
      </c>
      <c r="C19" s="2" t="s">
        <v>0</v>
      </c>
      <c r="D19" s="6"/>
      <c r="E19" s="6"/>
    </row>
    <row r="20" spans="1:5" x14ac:dyDescent="0.25">
      <c r="A20" s="4">
        <v>42235</v>
      </c>
      <c r="B20" s="4" t="str">
        <f t="shared" si="0"/>
        <v>週三</v>
      </c>
      <c r="C20" s="5">
        <v>47150</v>
      </c>
      <c r="D20" s="6"/>
      <c r="E20" s="6"/>
    </row>
    <row r="21" spans="1:5" x14ac:dyDescent="0.25">
      <c r="A21" s="4">
        <v>42236</v>
      </c>
      <c r="B21" s="4" t="str">
        <f t="shared" si="0"/>
        <v>週四</v>
      </c>
      <c r="C21" s="5">
        <v>43520</v>
      </c>
      <c r="D21" s="6"/>
      <c r="E21" s="6"/>
    </row>
    <row r="22" spans="1:5" x14ac:dyDescent="0.25">
      <c r="A22" s="4">
        <v>42237</v>
      </c>
      <c r="B22" s="4" t="str">
        <f t="shared" si="0"/>
        <v>週五</v>
      </c>
      <c r="C22" s="5">
        <v>35070</v>
      </c>
      <c r="D22" s="6"/>
      <c r="E22" s="6"/>
    </row>
    <row r="23" spans="1:5" x14ac:dyDescent="0.25">
      <c r="A23" s="4">
        <v>42238</v>
      </c>
      <c r="B23" s="4" t="str">
        <f t="shared" si="0"/>
        <v>週六</v>
      </c>
      <c r="C23" s="5">
        <v>43360</v>
      </c>
      <c r="D23" s="6"/>
      <c r="E23" s="6"/>
    </row>
    <row r="24" spans="1:5" x14ac:dyDescent="0.25">
      <c r="A24" s="4">
        <v>42239</v>
      </c>
      <c r="B24" s="4" t="str">
        <f t="shared" si="0"/>
        <v>週日</v>
      </c>
      <c r="C24" s="5">
        <v>46800</v>
      </c>
      <c r="D24" s="6"/>
      <c r="E24" s="6"/>
    </row>
    <row r="25" spans="1:5" x14ac:dyDescent="0.25">
      <c r="A25" s="4">
        <v>42240</v>
      </c>
      <c r="B25" s="4" t="str">
        <f t="shared" si="0"/>
        <v>週一</v>
      </c>
      <c r="C25" s="5">
        <v>60550</v>
      </c>
      <c r="D25" s="6"/>
      <c r="E25" s="6"/>
    </row>
    <row r="26" spans="1:5" x14ac:dyDescent="0.25">
      <c r="A26" s="4">
        <v>42241</v>
      </c>
      <c r="B26" s="4" t="str">
        <f t="shared" si="0"/>
        <v>週二</v>
      </c>
      <c r="C26" s="2" t="s">
        <v>0</v>
      </c>
      <c r="D26" s="6"/>
      <c r="E26" s="6"/>
    </row>
    <row r="27" spans="1:5" x14ac:dyDescent="0.25">
      <c r="A27" s="4">
        <v>42242</v>
      </c>
      <c r="B27" s="4" t="str">
        <f t="shared" si="0"/>
        <v>週三</v>
      </c>
      <c r="C27" s="5">
        <v>50570</v>
      </c>
      <c r="D27" s="6"/>
      <c r="E27" s="6"/>
    </row>
    <row r="28" spans="1:5" x14ac:dyDescent="0.25">
      <c r="A28" s="4">
        <v>42243</v>
      </c>
      <c r="B28" s="4" t="str">
        <f t="shared" si="0"/>
        <v>週四</v>
      </c>
      <c r="C28" s="5">
        <v>31850</v>
      </c>
      <c r="D28" s="6"/>
      <c r="E28" s="6"/>
    </row>
    <row r="29" spans="1:5" x14ac:dyDescent="0.25">
      <c r="A29" s="4">
        <v>42244</v>
      </c>
      <c r="B29" s="4" t="str">
        <f t="shared" si="0"/>
        <v>週五</v>
      </c>
      <c r="C29" s="5">
        <v>38090</v>
      </c>
      <c r="D29" s="6"/>
      <c r="E29" s="6"/>
    </row>
    <row r="30" spans="1:5" x14ac:dyDescent="0.25">
      <c r="A30" s="4">
        <v>42245</v>
      </c>
      <c r="B30" s="4" t="str">
        <f t="shared" si="0"/>
        <v>週六</v>
      </c>
      <c r="C30" s="5">
        <v>67560</v>
      </c>
      <c r="D30" s="6"/>
      <c r="E30" s="6"/>
    </row>
    <row r="31" spans="1:5" x14ac:dyDescent="0.25">
      <c r="A31" s="4">
        <v>42246</v>
      </c>
      <c r="B31" s="4" t="str">
        <f t="shared" si="0"/>
        <v>週日</v>
      </c>
      <c r="C31" s="5">
        <v>45320</v>
      </c>
      <c r="D31" s="6"/>
      <c r="E31" s="6"/>
    </row>
    <row r="32" spans="1:5" x14ac:dyDescent="0.25">
      <c r="A32" s="4">
        <v>42247</v>
      </c>
      <c r="B32" s="4" t="str">
        <f t="shared" ref="B32" si="1">TEXT(A32,"aaa")</f>
        <v>週一</v>
      </c>
      <c r="C32" s="5">
        <v>55321</v>
      </c>
      <c r="D32" s="6"/>
      <c r="E32" s="6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2" sqref="E2"/>
    </sheetView>
  </sheetViews>
  <sheetFormatPr defaultRowHeight="15" x14ac:dyDescent="0.25"/>
  <cols>
    <col min="1" max="1" width="12.7109375" style="2" customWidth="1"/>
    <col min="2" max="2" width="5.7109375" style="2" customWidth="1"/>
    <col min="3" max="3" width="9.85546875" style="2" bestFit="1" customWidth="1"/>
    <col min="4" max="4" width="11.28515625" style="2" bestFit="1" customWidth="1"/>
    <col min="5" max="5" width="5.85546875" style="2" bestFit="1" customWidth="1"/>
    <col min="6" max="6" width="3.140625" style="2" customWidth="1"/>
    <col min="7" max="7" width="6.42578125" style="2" customWidth="1"/>
    <col min="8" max="8" width="10.140625" style="2" bestFit="1" customWidth="1"/>
    <col min="9" max="16384" width="9.140625" style="2"/>
  </cols>
  <sheetData>
    <row r="1" spans="1:8" x14ac:dyDescent="0.25">
      <c r="A1" s="1" t="s">
        <v>6</v>
      </c>
      <c r="B1" s="1"/>
      <c r="C1" s="1" t="s">
        <v>5</v>
      </c>
      <c r="D1" s="1" t="s">
        <v>1</v>
      </c>
      <c r="E1" s="1" t="s">
        <v>2</v>
      </c>
      <c r="G1" s="3" t="s">
        <v>3</v>
      </c>
    </row>
    <row r="2" spans="1:8" x14ac:dyDescent="0.25">
      <c r="A2" s="4">
        <v>42217</v>
      </c>
      <c r="B2" s="4" t="str">
        <f>TEXT(A2,"aaa")</f>
        <v>週六</v>
      </c>
      <c r="C2" s="5">
        <v>42660</v>
      </c>
      <c r="D2" s="6">
        <f>WEEKNUM(A2+4,1)</f>
        <v>32</v>
      </c>
      <c r="E2" s="6">
        <f>INT(D2/$D$2)+MOD(D2,$D$2)</f>
        <v>1</v>
      </c>
      <c r="G2" s="7" t="s">
        <v>2</v>
      </c>
      <c r="H2" s="8" t="s">
        <v>4</v>
      </c>
    </row>
    <row r="3" spans="1:8" x14ac:dyDescent="0.25">
      <c r="A3" s="4">
        <v>42218</v>
      </c>
      <c r="B3" s="4" t="str">
        <f t="shared" ref="B3:B31" si="0">TEXT(A3,"aaa")</f>
        <v>週日</v>
      </c>
      <c r="C3" s="5">
        <v>39380</v>
      </c>
      <c r="D3" s="6">
        <f t="shared" ref="D3:D31" si="1">WEEKNUM(A3+4,1)</f>
        <v>32</v>
      </c>
      <c r="E3" s="6">
        <f t="shared" ref="E3:E31" si="2">INT(D3/$D$2)+MOD(D3,$D$2)</f>
        <v>1</v>
      </c>
      <c r="G3" s="9">
        <v>1</v>
      </c>
      <c r="H3" s="10">
        <f>SUMIF($E$2:$E$32,G3,$C$2:$C$32)</f>
        <v>142240</v>
      </c>
    </row>
    <row r="4" spans="1:8" x14ac:dyDescent="0.25">
      <c r="A4" s="4">
        <v>42219</v>
      </c>
      <c r="B4" s="4" t="str">
        <f t="shared" si="0"/>
        <v>週一</v>
      </c>
      <c r="C4" s="5">
        <v>60200</v>
      </c>
      <c r="D4" s="6">
        <f t="shared" si="1"/>
        <v>32</v>
      </c>
      <c r="E4" s="6">
        <f t="shared" si="2"/>
        <v>1</v>
      </c>
      <c r="G4" s="9">
        <v>2</v>
      </c>
      <c r="H4" s="10">
        <f t="shared" ref="H4:H7" si="3">SUMIF($E$2:$E$32,G4,$C$2:$C$32)</f>
        <v>336570</v>
      </c>
    </row>
    <row r="5" spans="1:8" x14ac:dyDescent="0.25">
      <c r="A5" s="4">
        <v>42220</v>
      </c>
      <c r="B5" s="4" t="str">
        <f t="shared" si="0"/>
        <v>週二</v>
      </c>
      <c r="C5" s="2" t="s">
        <v>0</v>
      </c>
      <c r="D5" s="6">
        <f t="shared" si="1"/>
        <v>32</v>
      </c>
      <c r="E5" s="6">
        <f t="shared" si="2"/>
        <v>1</v>
      </c>
      <c r="G5" s="9">
        <v>3</v>
      </c>
      <c r="H5" s="10">
        <f t="shared" si="3"/>
        <v>340730</v>
      </c>
    </row>
    <row r="6" spans="1:8" x14ac:dyDescent="0.25">
      <c r="A6" s="4">
        <v>42221</v>
      </c>
      <c r="B6" s="4" t="str">
        <f t="shared" si="0"/>
        <v>週三</v>
      </c>
      <c r="C6" s="5">
        <v>63620</v>
      </c>
      <c r="D6" s="6">
        <f t="shared" si="1"/>
        <v>33</v>
      </c>
      <c r="E6" s="6">
        <f t="shared" si="2"/>
        <v>2</v>
      </c>
      <c r="G6" s="9">
        <v>4</v>
      </c>
      <c r="H6" s="10">
        <f t="shared" si="3"/>
        <v>276450</v>
      </c>
    </row>
    <row r="7" spans="1:8" x14ac:dyDescent="0.25">
      <c r="A7" s="4">
        <v>42222</v>
      </c>
      <c r="B7" s="4" t="str">
        <f t="shared" si="0"/>
        <v>週四</v>
      </c>
      <c r="C7" s="5">
        <v>54100</v>
      </c>
      <c r="D7" s="6">
        <f t="shared" si="1"/>
        <v>33</v>
      </c>
      <c r="E7" s="6">
        <f t="shared" si="2"/>
        <v>2</v>
      </c>
      <c r="G7" s="11">
        <v>5</v>
      </c>
      <c r="H7" s="12">
        <f t="shared" si="3"/>
        <v>288711</v>
      </c>
    </row>
    <row r="8" spans="1:8" x14ac:dyDescent="0.25">
      <c r="A8" s="4">
        <v>42223</v>
      </c>
      <c r="B8" s="4" t="str">
        <f t="shared" si="0"/>
        <v>週五</v>
      </c>
      <c r="C8" s="5">
        <v>68490</v>
      </c>
      <c r="D8" s="6">
        <f t="shared" si="1"/>
        <v>33</v>
      </c>
      <c r="E8" s="6">
        <f t="shared" si="2"/>
        <v>2</v>
      </c>
    </row>
    <row r="9" spans="1:8" x14ac:dyDescent="0.25">
      <c r="A9" s="4">
        <v>42224</v>
      </c>
      <c r="B9" s="4" t="str">
        <f t="shared" si="0"/>
        <v>週六</v>
      </c>
      <c r="C9" s="5">
        <v>29720</v>
      </c>
      <c r="D9" s="6">
        <f t="shared" si="1"/>
        <v>33</v>
      </c>
      <c r="E9" s="6">
        <f t="shared" si="2"/>
        <v>2</v>
      </c>
    </row>
    <row r="10" spans="1:8" x14ac:dyDescent="0.25">
      <c r="A10" s="4">
        <v>42225</v>
      </c>
      <c r="B10" s="4" t="str">
        <f t="shared" si="0"/>
        <v>週日</v>
      </c>
      <c r="C10" s="5">
        <v>59630</v>
      </c>
      <c r="D10" s="6">
        <f t="shared" si="1"/>
        <v>33</v>
      </c>
      <c r="E10" s="6">
        <f t="shared" si="2"/>
        <v>2</v>
      </c>
    </row>
    <row r="11" spans="1:8" x14ac:dyDescent="0.25">
      <c r="A11" s="4">
        <v>42226</v>
      </c>
      <c r="B11" s="4" t="str">
        <f t="shared" si="0"/>
        <v>週一</v>
      </c>
      <c r="C11" s="5">
        <v>61010</v>
      </c>
      <c r="D11" s="6">
        <f t="shared" si="1"/>
        <v>33</v>
      </c>
      <c r="E11" s="6">
        <f t="shared" si="2"/>
        <v>2</v>
      </c>
    </row>
    <row r="12" spans="1:8" x14ac:dyDescent="0.25">
      <c r="A12" s="4">
        <v>42227</v>
      </c>
      <c r="B12" s="4" t="str">
        <f t="shared" si="0"/>
        <v>週二</v>
      </c>
      <c r="C12" s="2" t="s">
        <v>0</v>
      </c>
      <c r="D12" s="6">
        <f t="shared" si="1"/>
        <v>33</v>
      </c>
      <c r="E12" s="6">
        <f t="shared" si="2"/>
        <v>2</v>
      </c>
    </row>
    <row r="13" spans="1:8" x14ac:dyDescent="0.25">
      <c r="A13" s="4">
        <v>42228</v>
      </c>
      <c r="B13" s="4" t="str">
        <f t="shared" si="0"/>
        <v>週三</v>
      </c>
      <c r="C13" s="5">
        <v>60070</v>
      </c>
      <c r="D13" s="6">
        <f t="shared" si="1"/>
        <v>34</v>
      </c>
      <c r="E13" s="6">
        <f t="shared" si="2"/>
        <v>3</v>
      </c>
    </row>
    <row r="14" spans="1:8" x14ac:dyDescent="0.25">
      <c r="A14" s="4">
        <v>42229</v>
      </c>
      <c r="B14" s="4" t="str">
        <f t="shared" si="0"/>
        <v>週四</v>
      </c>
      <c r="C14" s="5">
        <v>66860</v>
      </c>
      <c r="D14" s="6">
        <f t="shared" si="1"/>
        <v>34</v>
      </c>
      <c r="E14" s="6">
        <f t="shared" si="2"/>
        <v>3</v>
      </c>
    </row>
    <row r="15" spans="1:8" x14ac:dyDescent="0.25">
      <c r="A15" s="4">
        <v>42230</v>
      </c>
      <c r="B15" s="4" t="str">
        <f t="shared" si="0"/>
        <v>週五</v>
      </c>
      <c r="C15" s="5">
        <v>56280</v>
      </c>
      <c r="D15" s="6">
        <f t="shared" si="1"/>
        <v>34</v>
      </c>
      <c r="E15" s="6">
        <f t="shared" si="2"/>
        <v>3</v>
      </c>
    </row>
    <row r="16" spans="1:8" x14ac:dyDescent="0.25">
      <c r="A16" s="4">
        <v>42231</v>
      </c>
      <c r="B16" s="4" t="str">
        <f t="shared" si="0"/>
        <v>週六</v>
      </c>
      <c r="C16" s="5">
        <v>58290</v>
      </c>
      <c r="D16" s="6">
        <f t="shared" si="1"/>
        <v>34</v>
      </c>
      <c r="E16" s="6">
        <f t="shared" si="2"/>
        <v>3</v>
      </c>
    </row>
    <row r="17" spans="1:5" x14ac:dyDescent="0.25">
      <c r="A17" s="4">
        <v>42232</v>
      </c>
      <c r="B17" s="4" t="str">
        <f t="shared" si="0"/>
        <v>週日</v>
      </c>
      <c r="C17" s="5">
        <v>33760</v>
      </c>
      <c r="D17" s="6">
        <f t="shared" si="1"/>
        <v>34</v>
      </c>
      <c r="E17" s="6">
        <f t="shared" si="2"/>
        <v>3</v>
      </c>
    </row>
    <row r="18" spans="1:5" x14ac:dyDescent="0.25">
      <c r="A18" s="4">
        <v>42233</v>
      </c>
      <c r="B18" s="4" t="str">
        <f t="shared" si="0"/>
        <v>週一</v>
      </c>
      <c r="C18" s="5">
        <v>65470</v>
      </c>
      <c r="D18" s="6">
        <f t="shared" si="1"/>
        <v>34</v>
      </c>
      <c r="E18" s="6">
        <f t="shared" si="2"/>
        <v>3</v>
      </c>
    </row>
    <row r="19" spans="1:5" x14ac:dyDescent="0.25">
      <c r="A19" s="4">
        <v>42234</v>
      </c>
      <c r="B19" s="4" t="str">
        <f t="shared" si="0"/>
        <v>週二</v>
      </c>
      <c r="C19" s="2" t="s">
        <v>0</v>
      </c>
      <c r="D19" s="6">
        <f t="shared" si="1"/>
        <v>34</v>
      </c>
      <c r="E19" s="6">
        <f t="shared" si="2"/>
        <v>3</v>
      </c>
    </row>
    <row r="20" spans="1:5" x14ac:dyDescent="0.25">
      <c r="A20" s="4">
        <v>42235</v>
      </c>
      <c r="B20" s="4" t="str">
        <f t="shared" si="0"/>
        <v>週三</v>
      </c>
      <c r="C20" s="5">
        <v>47150</v>
      </c>
      <c r="D20" s="6">
        <f t="shared" si="1"/>
        <v>35</v>
      </c>
      <c r="E20" s="6">
        <f t="shared" si="2"/>
        <v>4</v>
      </c>
    </row>
    <row r="21" spans="1:5" x14ac:dyDescent="0.25">
      <c r="A21" s="4">
        <v>42236</v>
      </c>
      <c r="B21" s="4" t="str">
        <f t="shared" si="0"/>
        <v>週四</v>
      </c>
      <c r="C21" s="5">
        <v>43520</v>
      </c>
      <c r="D21" s="6">
        <f t="shared" si="1"/>
        <v>35</v>
      </c>
      <c r="E21" s="6">
        <f t="shared" si="2"/>
        <v>4</v>
      </c>
    </row>
    <row r="22" spans="1:5" x14ac:dyDescent="0.25">
      <c r="A22" s="4">
        <v>42237</v>
      </c>
      <c r="B22" s="4" t="str">
        <f t="shared" si="0"/>
        <v>週五</v>
      </c>
      <c r="C22" s="5">
        <v>35070</v>
      </c>
      <c r="D22" s="6">
        <f t="shared" si="1"/>
        <v>35</v>
      </c>
      <c r="E22" s="6">
        <f t="shared" si="2"/>
        <v>4</v>
      </c>
    </row>
    <row r="23" spans="1:5" x14ac:dyDescent="0.25">
      <c r="A23" s="4">
        <v>42238</v>
      </c>
      <c r="B23" s="4" t="str">
        <f t="shared" si="0"/>
        <v>週六</v>
      </c>
      <c r="C23" s="5">
        <v>43360</v>
      </c>
      <c r="D23" s="6">
        <f t="shared" si="1"/>
        <v>35</v>
      </c>
      <c r="E23" s="6">
        <f t="shared" si="2"/>
        <v>4</v>
      </c>
    </row>
    <row r="24" spans="1:5" x14ac:dyDescent="0.25">
      <c r="A24" s="4">
        <v>42239</v>
      </c>
      <c r="B24" s="4" t="str">
        <f t="shared" si="0"/>
        <v>週日</v>
      </c>
      <c r="C24" s="5">
        <v>46800</v>
      </c>
      <c r="D24" s="6">
        <f t="shared" si="1"/>
        <v>35</v>
      </c>
      <c r="E24" s="6">
        <f t="shared" si="2"/>
        <v>4</v>
      </c>
    </row>
    <row r="25" spans="1:5" x14ac:dyDescent="0.25">
      <c r="A25" s="4">
        <v>42240</v>
      </c>
      <c r="B25" s="4" t="str">
        <f t="shared" si="0"/>
        <v>週一</v>
      </c>
      <c r="C25" s="5">
        <v>60550</v>
      </c>
      <c r="D25" s="6">
        <f t="shared" si="1"/>
        <v>35</v>
      </c>
      <c r="E25" s="6">
        <f t="shared" si="2"/>
        <v>4</v>
      </c>
    </row>
    <row r="26" spans="1:5" x14ac:dyDescent="0.25">
      <c r="A26" s="4">
        <v>42241</v>
      </c>
      <c r="B26" s="4" t="str">
        <f t="shared" si="0"/>
        <v>週二</v>
      </c>
      <c r="C26" s="2" t="s">
        <v>0</v>
      </c>
      <c r="D26" s="6">
        <f t="shared" si="1"/>
        <v>35</v>
      </c>
      <c r="E26" s="6">
        <f t="shared" si="2"/>
        <v>4</v>
      </c>
    </row>
    <row r="27" spans="1:5" x14ac:dyDescent="0.25">
      <c r="A27" s="4">
        <v>42242</v>
      </c>
      <c r="B27" s="4" t="str">
        <f t="shared" si="0"/>
        <v>週三</v>
      </c>
      <c r="C27" s="5">
        <v>50570</v>
      </c>
      <c r="D27" s="6">
        <f t="shared" si="1"/>
        <v>36</v>
      </c>
      <c r="E27" s="6">
        <f t="shared" si="2"/>
        <v>5</v>
      </c>
    </row>
    <row r="28" spans="1:5" x14ac:dyDescent="0.25">
      <c r="A28" s="4">
        <v>42243</v>
      </c>
      <c r="B28" s="4" t="str">
        <f t="shared" si="0"/>
        <v>週四</v>
      </c>
      <c r="C28" s="5">
        <v>31850</v>
      </c>
      <c r="D28" s="6">
        <f t="shared" si="1"/>
        <v>36</v>
      </c>
      <c r="E28" s="6">
        <f t="shared" si="2"/>
        <v>5</v>
      </c>
    </row>
    <row r="29" spans="1:5" x14ac:dyDescent="0.25">
      <c r="A29" s="4">
        <v>42244</v>
      </c>
      <c r="B29" s="4" t="str">
        <f t="shared" si="0"/>
        <v>週五</v>
      </c>
      <c r="C29" s="5">
        <v>38090</v>
      </c>
      <c r="D29" s="6">
        <f t="shared" si="1"/>
        <v>36</v>
      </c>
      <c r="E29" s="6">
        <f t="shared" si="2"/>
        <v>5</v>
      </c>
    </row>
    <row r="30" spans="1:5" x14ac:dyDescent="0.25">
      <c r="A30" s="4">
        <v>42245</v>
      </c>
      <c r="B30" s="4" t="str">
        <f t="shared" si="0"/>
        <v>週六</v>
      </c>
      <c r="C30" s="5">
        <v>67560</v>
      </c>
      <c r="D30" s="6">
        <f t="shared" si="1"/>
        <v>36</v>
      </c>
      <c r="E30" s="6">
        <f t="shared" si="2"/>
        <v>5</v>
      </c>
    </row>
    <row r="31" spans="1:5" x14ac:dyDescent="0.25">
      <c r="A31" s="4">
        <v>42246</v>
      </c>
      <c r="B31" s="4" t="str">
        <f t="shared" si="0"/>
        <v>週日</v>
      </c>
      <c r="C31" s="5">
        <v>45320</v>
      </c>
      <c r="D31" s="6">
        <f t="shared" si="1"/>
        <v>36</v>
      </c>
      <c r="E31" s="6">
        <f t="shared" si="2"/>
        <v>5</v>
      </c>
    </row>
    <row r="32" spans="1:5" x14ac:dyDescent="0.25">
      <c r="A32" s="4">
        <v>42247</v>
      </c>
      <c r="B32" s="4" t="str">
        <f t="shared" ref="B32" si="4">TEXT(A32,"aaa")</f>
        <v>週一</v>
      </c>
      <c r="C32" s="5">
        <v>55321</v>
      </c>
      <c r="D32" s="6">
        <f t="shared" ref="D32" si="5">WEEKNUM(A32+4,1)</f>
        <v>36</v>
      </c>
      <c r="E32" s="6">
        <f t="shared" ref="E32" si="6">INT(D32/$D$2)+MOD(D32,$D$2)</f>
        <v>5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2011-10-09T05:56:42Z</dcterms:created>
  <dcterms:modified xsi:type="dcterms:W3CDTF">2016-05-20T09:48:47Z</dcterms:modified>
</cp:coreProperties>
</file>