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6\"/>
    </mc:Choice>
  </mc:AlternateContent>
  <bookViews>
    <workbookView xWindow="480" yWindow="90" windowWidth="10755" windowHeight="5790"/>
  </bookViews>
  <sheets>
    <sheet name="前" sheetId="4" r:id="rId1"/>
    <sheet name="後" sheetId="1" r:id="rId2"/>
  </sheets>
  <definedNames>
    <definedName name="レベル1" localSheetId="0">前!$G$2</definedName>
    <definedName name="レベル1">後!$G$2</definedName>
    <definedName name="レベル2" localSheetId="0">前!$G$3</definedName>
    <definedName name="レベル2">後!$G$3</definedName>
    <definedName name="レベル3" localSheetId="0">前!$G$4</definedName>
    <definedName name="レベル3">後!$G$4</definedName>
    <definedName name="レベル4" localSheetId="0">前!$G$5</definedName>
    <definedName name="レベル4">後!$G$5</definedName>
    <definedName name="レベル5" localSheetId="0">前!$G$6</definedName>
    <definedName name="レベル5">後!$G$6</definedName>
  </definedName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</calcChain>
</file>

<file path=xl/sharedStrings.xml><?xml version="1.0" encoding="utf-8"?>
<sst xmlns="http://schemas.openxmlformats.org/spreadsheetml/2006/main" count="32" uniqueCount="16">
  <si>
    <t>田代　智巳</t>
    <rPh sb="0" eb="2">
      <t>タシロ</t>
    </rPh>
    <rPh sb="3" eb="5">
      <t>トモミ</t>
    </rPh>
    <phoneticPr fontId="3"/>
  </si>
  <si>
    <t>吉川　早妃</t>
    <rPh sb="0" eb="2">
      <t>ヨシカワ</t>
    </rPh>
    <rPh sb="3" eb="5">
      <t>サキ</t>
    </rPh>
    <phoneticPr fontId="3"/>
  </si>
  <si>
    <t>丸川　美恵</t>
    <rPh sb="0" eb="2">
      <t>マルカワ</t>
    </rPh>
    <rPh sb="3" eb="5">
      <t>ミエ</t>
    </rPh>
    <phoneticPr fontId="3"/>
  </si>
  <si>
    <t>等級</t>
    <phoneticPr fontId="3"/>
  </si>
  <si>
    <t>姓名</t>
    <rPh sb="0" eb="2">
      <t>シメイ</t>
    </rPh>
    <phoneticPr fontId="3"/>
  </si>
  <si>
    <t>折扣率</t>
    <rPh sb="0" eb="2">
      <t>ワリビキ</t>
    </rPh>
    <rPh sb="2" eb="3">
      <t>リツ</t>
    </rPh>
    <phoneticPr fontId="3"/>
  </si>
  <si>
    <t>湯淺　美月</t>
    <rPh sb="0" eb="2">
      <t>ユアサ</t>
    </rPh>
    <rPh sb="3" eb="5">
      <t>ミツキ</t>
    </rPh>
    <phoneticPr fontId="3"/>
  </si>
  <si>
    <t>井川　歩實</t>
  </si>
  <si>
    <t>井川　歩實</t>
    <rPh sb="0" eb="2">
      <t>イガワ</t>
    </rPh>
    <rPh sb="3" eb="5">
      <t>アユミ</t>
    </rPh>
    <phoneticPr fontId="3"/>
  </si>
  <si>
    <t>使用累計金額</t>
    <rPh sb="0" eb="2">
      <t>リヨウ</t>
    </rPh>
    <rPh sb="2" eb="4">
      <t>ルイケイ</t>
    </rPh>
    <rPh sb="4" eb="5">
      <t>ガク</t>
    </rPh>
    <phoneticPr fontId="3"/>
  </si>
  <si>
    <t>累計使用金額</t>
    <rPh sb="0" eb="2">
      <t>ルイケイ</t>
    </rPh>
    <rPh sb="2" eb="4">
      <t>リヨウ</t>
    </rPh>
    <rPh sb="4" eb="5">
      <t>ガク</t>
    </rPh>
    <phoneticPr fontId="3"/>
  </si>
  <si>
    <t>象牙卡</t>
    <phoneticPr fontId="3"/>
  </si>
  <si>
    <t>銀卡</t>
    <phoneticPr fontId="3"/>
  </si>
  <si>
    <t>白金卡</t>
    <phoneticPr fontId="3"/>
  </si>
  <si>
    <t>黑卡</t>
    <phoneticPr fontId="3"/>
  </si>
  <si>
    <t>金卡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</si>
</sst>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4" xfId="0" applyFont="1" applyBorder="1">
      <alignment vertical="center"/>
    </xf>
    <xf numFmtId="38" fontId="5" fillId="0" borderId="5" xfId="1" applyFont="1" applyBorder="1">
      <alignment vertical="center"/>
    </xf>
    <xf numFmtId="0" fontId="5" fillId="3" borderId="6" xfId="0" applyFont="1" applyFill="1" applyBorder="1">
      <alignment vertical="center"/>
    </xf>
    <xf numFmtId="0" fontId="5" fillId="0" borderId="5" xfId="0" applyFont="1" applyBorder="1">
      <alignment vertical="center"/>
    </xf>
    <xf numFmtId="9" fontId="5" fillId="0" borderId="6" xfId="0" applyNumberFormat="1" applyFont="1" applyBorder="1">
      <alignment vertical="center"/>
    </xf>
    <xf numFmtId="38" fontId="5" fillId="0" borderId="4" xfId="1" applyFont="1" applyBorder="1">
      <alignment vertical="center"/>
    </xf>
    <xf numFmtId="0" fontId="5" fillId="0" borderId="7" xfId="0" applyFont="1" applyBorder="1">
      <alignment vertical="center"/>
    </xf>
    <xf numFmtId="38" fontId="5" fillId="0" borderId="8" xfId="1" applyFont="1" applyBorder="1">
      <alignment vertical="center"/>
    </xf>
    <xf numFmtId="0" fontId="5" fillId="3" borderId="9" xfId="0" applyFont="1" applyFill="1" applyBorder="1">
      <alignment vertical="center"/>
    </xf>
    <xf numFmtId="38" fontId="5" fillId="0" borderId="7" xfId="1" applyFont="1" applyBorder="1">
      <alignment vertical="center"/>
    </xf>
    <xf numFmtId="0" fontId="5" fillId="0" borderId="8" xfId="0" applyFont="1" applyBorder="1">
      <alignment vertical="center"/>
    </xf>
    <xf numFmtId="9" fontId="5" fillId="0" borderId="9" xfId="0" applyNumberFormat="1" applyFont="1" applyBorder="1">
      <alignment vertical="center"/>
    </xf>
  </cellXfs>
  <cellStyles count="3">
    <cellStyle name="一般" xfId="0" builtinId="0"/>
    <cellStyle name="千分位[0]" xfId="1" builtinId="6"/>
    <cellStyle name="標準 2" xfId="2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22" sqref="E21:E22"/>
    </sheetView>
  </sheetViews>
  <sheetFormatPr defaultRowHeight="15"/>
  <cols>
    <col min="1" max="1" width="10.375" style="4" customWidth="1"/>
    <col min="2" max="2" width="12" style="4" customWidth="1"/>
    <col min="3" max="3" width="10.125" style="4" customWidth="1"/>
    <col min="4" max="4" width="2.25" style="4" customWidth="1"/>
    <col min="5" max="5" width="11.875" style="4" bestFit="1" customWidth="1"/>
    <col min="6" max="6" width="8.125" style="4" customWidth="1"/>
    <col min="7" max="7" width="6.875" style="4" customWidth="1"/>
    <col min="8" max="16384" width="9" style="4"/>
  </cols>
  <sheetData>
    <row r="1" spans="1:7">
      <c r="A1" s="1" t="s">
        <v>4</v>
      </c>
      <c r="B1" s="2" t="s">
        <v>9</v>
      </c>
      <c r="C1" s="3" t="s">
        <v>3</v>
      </c>
      <c r="E1" s="1" t="s">
        <v>10</v>
      </c>
      <c r="F1" s="2" t="s">
        <v>3</v>
      </c>
      <c r="G1" s="3" t="s">
        <v>5</v>
      </c>
    </row>
    <row r="2" spans="1:7">
      <c r="A2" s="5" t="s">
        <v>0</v>
      </c>
      <c r="B2" s="6">
        <v>1586500</v>
      </c>
      <c r="C2" s="7"/>
      <c r="E2" s="5">
        <v>0</v>
      </c>
      <c r="F2" s="8" t="s">
        <v>11</v>
      </c>
      <c r="G2" s="9">
        <v>0.01</v>
      </c>
    </row>
    <row r="3" spans="1:7">
      <c r="A3" s="5" t="s">
        <v>1</v>
      </c>
      <c r="B3" s="6">
        <v>251000</v>
      </c>
      <c r="C3" s="7"/>
      <c r="E3" s="10">
        <v>250000</v>
      </c>
      <c r="F3" s="8" t="s">
        <v>12</v>
      </c>
      <c r="G3" s="9">
        <v>0.02</v>
      </c>
    </row>
    <row r="4" spans="1:7">
      <c r="A4" s="5" t="s">
        <v>6</v>
      </c>
      <c r="B4" s="6"/>
      <c r="C4" s="7"/>
      <c r="E4" s="10">
        <v>500000</v>
      </c>
      <c r="F4" s="8" t="s">
        <v>15</v>
      </c>
      <c r="G4" s="9">
        <v>0.03</v>
      </c>
    </row>
    <row r="5" spans="1:7">
      <c r="A5" s="5" t="s">
        <v>7</v>
      </c>
      <c r="B5" s="6">
        <v>248000</v>
      </c>
      <c r="C5" s="7"/>
      <c r="E5" s="10">
        <v>1000000</v>
      </c>
      <c r="F5" s="8" t="s">
        <v>13</v>
      </c>
      <c r="G5" s="9">
        <v>0.05</v>
      </c>
    </row>
    <row r="6" spans="1:7">
      <c r="A6" s="11" t="s">
        <v>2</v>
      </c>
      <c r="B6" s="12">
        <v>2000010</v>
      </c>
      <c r="C6" s="13"/>
      <c r="E6" s="14">
        <v>2000000</v>
      </c>
      <c r="F6" s="15" t="s">
        <v>14</v>
      </c>
      <c r="G6" s="16">
        <v>0.1</v>
      </c>
    </row>
  </sheetData>
  <phoneticPr fontId="3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29" sqref="I29"/>
    </sheetView>
  </sheetViews>
  <sheetFormatPr defaultRowHeight="15"/>
  <cols>
    <col min="1" max="1" width="11.125" style="4" customWidth="1"/>
    <col min="2" max="2" width="11.875" style="4" bestFit="1" customWidth="1"/>
    <col min="3" max="3" width="12.125" style="4" customWidth="1"/>
    <col min="4" max="4" width="2.25" style="4" customWidth="1"/>
    <col min="5" max="5" width="11.875" style="4" bestFit="1" customWidth="1"/>
    <col min="6" max="6" width="8.125" style="4" customWidth="1"/>
    <col min="7" max="7" width="6.875" style="4" customWidth="1"/>
    <col min="8" max="16384" width="9" style="4"/>
  </cols>
  <sheetData>
    <row r="1" spans="1:7">
      <c r="A1" s="1" t="s">
        <v>4</v>
      </c>
      <c r="B1" s="2" t="s">
        <v>9</v>
      </c>
      <c r="C1" s="3" t="s">
        <v>3</v>
      </c>
      <c r="E1" s="1" t="s">
        <v>10</v>
      </c>
      <c r="F1" s="2" t="s">
        <v>3</v>
      </c>
      <c r="G1" s="3" t="s">
        <v>5</v>
      </c>
    </row>
    <row r="2" spans="1:7">
      <c r="A2" s="5" t="s">
        <v>0</v>
      </c>
      <c r="B2" s="6">
        <v>1586500</v>
      </c>
      <c r="C2" s="7" t="str">
        <f>IF(B2="","確認累計金額",VLOOKUP(B2,$E$2:$G$6,2))</f>
        <v>白金卡</v>
      </c>
      <c r="E2" s="5">
        <v>0</v>
      </c>
      <c r="F2" s="8" t="s">
        <v>11</v>
      </c>
      <c r="G2" s="9">
        <v>0.01</v>
      </c>
    </row>
    <row r="3" spans="1:7">
      <c r="A3" s="5" t="s">
        <v>1</v>
      </c>
      <c r="B3" s="6">
        <v>251000</v>
      </c>
      <c r="C3" s="7" t="str">
        <f t="shared" ref="C3:C6" si="0">IF(B3="","確認累計金額",VLOOKUP(B3,$E$2:$G$6,2))</f>
        <v>銀卡</v>
      </c>
      <c r="E3" s="10">
        <v>250000</v>
      </c>
      <c r="F3" s="8" t="s">
        <v>12</v>
      </c>
      <c r="G3" s="9">
        <v>0.02</v>
      </c>
    </row>
    <row r="4" spans="1:7">
      <c r="A4" s="5" t="s">
        <v>6</v>
      </c>
      <c r="B4" s="6"/>
      <c r="C4" s="7" t="str">
        <f t="shared" si="0"/>
        <v>確認累計金額</v>
      </c>
      <c r="E4" s="10">
        <v>500000</v>
      </c>
      <c r="F4" s="8" t="s">
        <v>15</v>
      </c>
      <c r="G4" s="9">
        <v>0.03</v>
      </c>
    </row>
    <row r="5" spans="1:7">
      <c r="A5" s="5" t="s">
        <v>8</v>
      </c>
      <c r="B5" s="6">
        <v>248000</v>
      </c>
      <c r="C5" s="7" t="str">
        <f t="shared" si="0"/>
        <v>象牙卡</v>
      </c>
      <c r="E5" s="10">
        <v>1000000</v>
      </c>
      <c r="F5" s="8" t="s">
        <v>13</v>
      </c>
      <c r="G5" s="9">
        <v>0.05</v>
      </c>
    </row>
    <row r="6" spans="1:7">
      <c r="A6" s="11" t="s">
        <v>2</v>
      </c>
      <c r="B6" s="12">
        <v>2000010</v>
      </c>
      <c r="C6" s="13" t="str">
        <f t="shared" si="0"/>
        <v>黑卡</v>
      </c>
      <c r="E6" s="14">
        <v>2000000</v>
      </c>
      <c r="F6" s="15" t="s">
        <v>14</v>
      </c>
      <c r="G6" s="16">
        <v>0.1</v>
      </c>
    </row>
  </sheetData>
  <phoneticPr fontId="3"/>
  <pageMargins left="0.75" right="0.75" top="1" bottom="1" header="0.51200000000000001" footer="0.51200000000000001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10</vt:i4>
      </vt:variant>
    </vt:vector>
  </HeadingPairs>
  <TitlesOfParts>
    <vt:vector size="12" baseType="lpstr">
      <vt:lpstr>前</vt:lpstr>
      <vt:lpstr>後</vt:lpstr>
      <vt:lpstr>前!レベル1</vt:lpstr>
      <vt:lpstr>レベル1</vt:lpstr>
      <vt:lpstr>前!レベル2</vt:lpstr>
      <vt:lpstr>レベル2</vt:lpstr>
      <vt:lpstr>前!レベル3</vt:lpstr>
      <vt:lpstr>レベル3</vt:lpstr>
      <vt:lpstr>前!レベル4</vt:lpstr>
      <vt:lpstr>レベル4</vt:lpstr>
      <vt:lpstr>前!レベル5</vt:lpstr>
      <vt:lpstr>レベル5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2011-09-01T03:50:01Z</dcterms:created>
  <dcterms:modified xsi:type="dcterms:W3CDTF">2016-05-23T08:21:08Z</dcterms:modified>
</cp:coreProperties>
</file>