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翻譯工作\2016. Excel函數組合\範例檔案\sample\6\"/>
    </mc:Choice>
  </mc:AlternateContent>
  <bookViews>
    <workbookView xWindow="480" yWindow="75" windowWidth="10755" windowHeight="5805"/>
  </bookViews>
  <sheets>
    <sheet name="前" sheetId="4" r:id="rId1"/>
    <sheet name="後" sheetId="1" r:id="rId2"/>
  </sheets>
  <calcPr calcId="162913"/>
  <fileRecoveryPr repairLoad="1"/>
</workbook>
</file>

<file path=xl/calcChain.xml><?xml version="1.0" encoding="utf-8"?>
<calcChain xmlns="http://schemas.openxmlformats.org/spreadsheetml/2006/main">
  <c r="J3" i="1" l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I3" i="1"/>
  <c r="I4" i="1"/>
  <c r="I5" i="1"/>
  <c r="I6" i="1"/>
  <c r="I7" i="1"/>
  <c r="D15" i="4" l="1"/>
  <c r="D14" i="4"/>
  <c r="D13" i="4"/>
  <c r="D12" i="4"/>
  <c r="D11" i="4"/>
  <c r="D10" i="4"/>
  <c r="D9" i="4"/>
  <c r="D8" i="4"/>
  <c r="D7" i="4"/>
  <c r="D6" i="4"/>
  <c r="D5" i="4"/>
  <c r="D4" i="4"/>
  <c r="D3" i="4"/>
  <c r="E4" i="1" l="1"/>
  <c r="E5" i="1"/>
  <c r="E6" i="1"/>
  <c r="E7" i="1"/>
  <c r="E8" i="1"/>
  <c r="E9" i="1"/>
  <c r="E10" i="1"/>
  <c r="E11" i="1"/>
  <c r="E12" i="1"/>
  <c r="E13" i="1"/>
  <c r="E14" i="1"/>
  <c r="E15" i="1"/>
  <c r="E3" i="1"/>
  <c r="H3" i="1" l="1"/>
  <c r="H5" i="1"/>
  <c r="H7" i="1"/>
  <c r="H4" i="1"/>
  <c r="H6" i="1"/>
  <c r="D4" i="1"/>
  <c r="D5" i="1"/>
  <c r="D6" i="1"/>
  <c r="D7" i="1"/>
  <c r="D8" i="1"/>
  <c r="D9" i="1"/>
  <c r="D10" i="1"/>
  <c r="D11" i="1"/>
  <c r="D12" i="1"/>
  <c r="D13" i="1"/>
  <c r="D14" i="1"/>
  <c r="D15" i="1"/>
  <c r="D3" i="1"/>
</calcChain>
</file>

<file path=xl/sharedStrings.xml><?xml version="1.0" encoding="utf-8"?>
<sst xmlns="http://schemas.openxmlformats.org/spreadsheetml/2006/main" count="80" uniqueCount="24">
  <si>
    <t>順位</t>
    <rPh sb="0" eb="2">
      <t>ジュンイ</t>
    </rPh>
    <phoneticPr fontId="2"/>
  </si>
  <si>
    <t>成績表</t>
    <rPh sb="0" eb="2">
      <t>セイセキ</t>
    </rPh>
    <rPh sb="2" eb="3">
      <t>ヒョウ</t>
    </rPh>
    <phoneticPr fontId="2"/>
  </si>
  <si>
    <t>A</t>
    <phoneticPr fontId="2"/>
  </si>
  <si>
    <t>B</t>
    <phoneticPr fontId="2"/>
  </si>
  <si>
    <t>C</t>
    <phoneticPr fontId="2"/>
  </si>
  <si>
    <t>朝比奈　綾香</t>
  </si>
  <si>
    <t>和泉　有希</t>
  </si>
  <si>
    <t>青山　かおり</t>
  </si>
  <si>
    <t>今谷　洋平</t>
  </si>
  <si>
    <t>阿部　直人</t>
  </si>
  <si>
    <t>赤坂　ひとみ</t>
  </si>
  <si>
    <t>赤塚　大我</t>
  </si>
  <si>
    <t>石井　美里</t>
  </si>
  <si>
    <t>伊島　雄一郎</t>
  </si>
  <si>
    <t>相川　杏奈</t>
  </si>
  <si>
    <t>秋元　真</t>
  </si>
  <si>
    <t>班級</t>
    <phoneticPr fontId="2"/>
  </si>
  <si>
    <t>姓名</t>
    <rPh sb="0" eb="2">
      <t>シメイ</t>
    </rPh>
    <phoneticPr fontId="2"/>
  </si>
  <si>
    <t>得分</t>
    <rPh sb="0" eb="2">
      <t>トクテン</t>
    </rPh>
    <phoneticPr fontId="2"/>
  </si>
  <si>
    <t>假得分</t>
    <rPh sb="0" eb="1">
      <t>カリ</t>
    </rPh>
    <rPh sb="1" eb="3">
      <t>トクテン</t>
    </rPh>
    <phoneticPr fontId="2"/>
  </si>
  <si>
    <t>假</t>
    <rPh sb="0" eb="1">
      <t>カリ</t>
    </rPh>
    <phoneticPr fontId="2"/>
  </si>
  <si>
    <t>列位置</t>
    <rPh sb="0" eb="3">
      <t>ギョウイチ</t>
    </rPh>
    <phoneticPr fontId="2"/>
  </si>
  <si>
    <t>▼前5名</t>
    <rPh sb="1" eb="3">
      <t>ジョウイメイ</t>
    </rPh>
    <phoneticPr fontId="2"/>
  </si>
  <si>
    <t>秋田　雙葉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</si>
</sst>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6">
    <font>
      <sz val="11"/>
      <name val="ＭＳ Ｐゴシック"/>
      <family val="3"/>
      <charset val="128"/>
    </font>
    <font>
      <sz val="11"/>
      <color theme="1"/>
      <name val="新細明體"/>
      <family val="2"/>
      <charset val="128"/>
      <scheme val="minor"/>
    </font>
    <font>
      <sz val="6"/>
      <name val="ＭＳ Ｐゴシック"/>
      <family val="3"/>
      <charset val="128"/>
    </font>
    <font>
      <b/>
      <sz val="11"/>
      <name val="微軟正黑體"/>
      <family val="2"/>
      <charset val="136"/>
    </font>
    <font>
      <sz val="11"/>
      <name val="微軟正黑體"/>
      <family val="2"/>
      <charset val="136"/>
    </font>
    <font>
      <sz val="1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4" fillId="0" borderId="5" xfId="0" applyFont="1" applyFill="1" applyBorder="1">
      <alignment vertical="center"/>
    </xf>
    <xf numFmtId="176" fontId="5" fillId="3" borderId="6" xfId="0" applyNumberFormat="1" applyFont="1" applyFill="1" applyBorder="1">
      <alignment vertical="center"/>
    </xf>
    <xf numFmtId="0" fontId="4" fillId="0" borderId="4" xfId="0" applyFont="1" applyBorder="1">
      <alignment vertical="center"/>
    </xf>
    <xf numFmtId="176" fontId="4" fillId="3" borderId="5" xfId="0" applyNumberFormat="1" applyFont="1" applyFill="1" applyBorder="1">
      <alignment vertical="center"/>
    </xf>
    <xf numFmtId="0" fontId="4" fillId="3" borderId="5" xfId="0" applyNumberFormat="1" applyFont="1" applyFill="1" applyBorder="1">
      <alignment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7" xfId="0" applyFont="1" applyBorder="1">
      <alignment vertical="center"/>
    </xf>
    <xf numFmtId="176" fontId="4" fillId="3" borderId="8" xfId="0" applyNumberFormat="1" applyFont="1" applyFill="1" applyBorder="1">
      <alignment vertical="center"/>
    </xf>
    <xf numFmtId="0" fontId="4" fillId="3" borderId="8" xfId="0" applyNumberFormat="1" applyFont="1" applyFill="1" applyBorder="1">
      <alignment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vertical="center"/>
    </xf>
    <xf numFmtId="0" fontId="4" fillId="3" borderId="9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>
      <alignment vertical="center"/>
    </xf>
    <xf numFmtId="0" fontId="4" fillId="0" borderId="8" xfId="0" applyFont="1" applyFill="1" applyBorder="1">
      <alignment vertical="center"/>
    </xf>
    <xf numFmtId="176" fontId="5" fillId="3" borderId="9" xfId="0" applyNumberFormat="1" applyFont="1" applyFill="1" applyBorder="1">
      <alignment vertical="center"/>
    </xf>
  </cellXfs>
  <cellStyles count="2">
    <cellStyle name="一般" xfId="0" builtinId="0"/>
    <cellStyle name="標準 2" xfId="1"/>
  </cellStyles>
  <dxfs count="0"/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E31" sqref="E31"/>
    </sheetView>
  </sheetViews>
  <sheetFormatPr defaultRowHeight="15"/>
  <cols>
    <col min="1" max="1" width="5.125" style="2" customWidth="1"/>
    <col min="2" max="2" width="12.375" style="2" bestFit="1" customWidth="1"/>
    <col min="3" max="3" width="5.25" style="2" customWidth="1"/>
    <col min="4" max="4" width="4.875" style="2" customWidth="1"/>
    <col min="5" max="5" width="7.75" style="2" bestFit="1" customWidth="1"/>
    <col min="6" max="6" width="1.75" style="2" customWidth="1"/>
    <col min="7" max="7" width="3.375" style="2" bestFit="1" customWidth="1"/>
    <col min="8" max="8" width="7.25" style="2" customWidth="1"/>
    <col min="9" max="9" width="6.5" style="2" customWidth="1"/>
    <col min="10" max="10" width="4.875" style="2" customWidth="1"/>
    <col min="11" max="11" width="9.75" style="2" customWidth="1"/>
    <col min="12" max="12" width="4.875" style="2" customWidth="1"/>
    <col min="13" max="13" width="4.75" style="2" customWidth="1"/>
    <col min="14" max="15" width="9" style="2"/>
    <col min="16" max="16" width="15" style="2" bestFit="1" customWidth="1"/>
    <col min="17" max="16384" width="9" style="2"/>
  </cols>
  <sheetData>
    <row r="1" spans="1:13">
      <c r="A1" s="1" t="s">
        <v>1</v>
      </c>
      <c r="J1" s="2" t="s">
        <v>22</v>
      </c>
    </row>
    <row r="2" spans="1:13">
      <c r="A2" s="3" t="s">
        <v>16</v>
      </c>
      <c r="B2" s="4" t="s">
        <v>17</v>
      </c>
      <c r="C2" s="4" t="s">
        <v>18</v>
      </c>
      <c r="D2" s="4" t="s">
        <v>0</v>
      </c>
      <c r="E2" s="5" t="s">
        <v>19</v>
      </c>
      <c r="G2" s="3" t="s">
        <v>20</v>
      </c>
      <c r="H2" s="4" t="s">
        <v>19</v>
      </c>
      <c r="I2" s="4" t="s">
        <v>21</v>
      </c>
      <c r="J2" s="4" t="s">
        <v>16</v>
      </c>
      <c r="K2" s="4" t="s">
        <v>17</v>
      </c>
      <c r="L2" s="4" t="s">
        <v>18</v>
      </c>
      <c r="M2" s="5" t="s">
        <v>0</v>
      </c>
    </row>
    <row r="3" spans="1:13">
      <c r="A3" s="6" t="s">
        <v>2</v>
      </c>
      <c r="B3" s="7" t="s">
        <v>5</v>
      </c>
      <c r="C3" s="7">
        <v>472</v>
      </c>
      <c r="D3" s="8">
        <f t="shared" ref="D3:D15" si="0">RANK(C3,$C$3:$C$15)</f>
        <v>1</v>
      </c>
      <c r="E3" s="9"/>
      <c r="G3" s="10">
        <v>1</v>
      </c>
      <c r="H3" s="11"/>
      <c r="I3" s="12"/>
      <c r="J3" s="13"/>
      <c r="K3" s="14"/>
      <c r="L3" s="13"/>
      <c r="M3" s="15"/>
    </row>
    <row r="4" spans="1:13">
      <c r="A4" s="6" t="s">
        <v>2</v>
      </c>
      <c r="B4" s="7" t="s">
        <v>6</v>
      </c>
      <c r="C4" s="7">
        <v>405</v>
      </c>
      <c r="D4" s="8">
        <f t="shared" si="0"/>
        <v>2</v>
      </c>
      <c r="E4" s="9"/>
      <c r="G4" s="10">
        <v>2</v>
      </c>
      <c r="H4" s="11"/>
      <c r="I4" s="12"/>
      <c r="J4" s="13"/>
      <c r="K4" s="14"/>
      <c r="L4" s="13"/>
      <c r="M4" s="15"/>
    </row>
    <row r="5" spans="1:13">
      <c r="A5" s="6" t="s">
        <v>2</v>
      </c>
      <c r="B5" s="7" t="s">
        <v>7</v>
      </c>
      <c r="C5" s="7">
        <v>312</v>
      </c>
      <c r="D5" s="8">
        <f t="shared" si="0"/>
        <v>7</v>
      </c>
      <c r="E5" s="9"/>
      <c r="G5" s="10">
        <v>3</v>
      </c>
      <c r="H5" s="11"/>
      <c r="I5" s="12"/>
      <c r="J5" s="13"/>
      <c r="K5" s="14"/>
      <c r="L5" s="13"/>
      <c r="M5" s="15"/>
    </row>
    <row r="6" spans="1:13">
      <c r="A6" s="6" t="s">
        <v>2</v>
      </c>
      <c r="B6" s="7" t="s">
        <v>8</v>
      </c>
      <c r="C6" s="7">
        <v>352</v>
      </c>
      <c r="D6" s="8">
        <f t="shared" si="0"/>
        <v>4</v>
      </c>
      <c r="E6" s="9"/>
      <c r="G6" s="10">
        <v>4</v>
      </c>
      <c r="H6" s="11"/>
      <c r="I6" s="12"/>
      <c r="J6" s="13"/>
      <c r="K6" s="14"/>
      <c r="L6" s="13"/>
      <c r="M6" s="15"/>
    </row>
    <row r="7" spans="1:13">
      <c r="A7" s="6" t="s">
        <v>3</v>
      </c>
      <c r="B7" s="7" t="s">
        <v>9</v>
      </c>
      <c r="C7" s="7">
        <v>405</v>
      </c>
      <c r="D7" s="8">
        <f t="shared" si="0"/>
        <v>2</v>
      </c>
      <c r="E7" s="9"/>
      <c r="G7" s="16">
        <v>5</v>
      </c>
      <c r="H7" s="17"/>
      <c r="I7" s="18"/>
      <c r="J7" s="19"/>
      <c r="K7" s="20"/>
      <c r="L7" s="19"/>
      <c r="M7" s="21"/>
    </row>
    <row r="8" spans="1:13">
      <c r="A8" s="6" t="s">
        <v>3</v>
      </c>
      <c r="B8" s="7" t="s">
        <v>10</v>
      </c>
      <c r="C8" s="7">
        <v>352</v>
      </c>
      <c r="D8" s="8">
        <f t="shared" si="0"/>
        <v>4</v>
      </c>
      <c r="E8" s="9"/>
    </row>
    <row r="9" spans="1:13">
      <c r="A9" s="6" t="s">
        <v>3</v>
      </c>
      <c r="B9" s="7" t="s">
        <v>23</v>
      </c>
      <c r="C9" s="7">
        <v>289</v>
      </c>
      <c r="D9" s="8">
        <f t="shared" si="0"/>
        <v>11</v>
      </c>
      <c r="E9" s="9"/>
    </row>
    <row r="10" spans="1:13">
      <c r="A10" s="6" t="s">
        <v>3</v>
      </c>
      <c r="B10" s="7" t="s">
        <v>11</v>
      </c>
      <c r="C10" s="7">
        <v>302</v>
      </c>
      <c r="D10" s="8">
        <f t="shared" si="0"/>
        <v>9</v>
      </c>
      <c r="E10" s="9"/>
    </row>
    <row r="11" spans="1:13">
      <c r="A11" s="6" t="s">
        <v>3</v>
      </c>
      <c r="B11" s="7" t="s">
        <v>9</v>
      </c>
      <c r="C11" s="7">
        <v>332</v>
      </c>
      <c r="D11" s="8">
        <f t="shared" si="0"/>
        <v>6</v>
      </c>
      <c r="E11" s="9"/>
    </row>
    <row r="12" spans="1:13">
      <c r="A12" s="6" t="s">
        <v>4</v>
      </c>
      <c r="B12" s="7" t="s">
        <v>12</v>
      </c>
      <c r="C12" s="7">
        <v>308</v>
      </c>
      <c r="D12" s="8">
        <f t="shared" si="0"/>
        <v>8</v>
      </c>
      <c r="E12" s="9"/>
    </row>
    <row r="13" spans="1:13">
      <c r="A13" s="6" t="s">
        <v>4</v>
      </c>
      <c r="B13" s="7" t="s">
        <v>13</v>
      </c>
      <c r="C13" s="7">
        <v>199</v>
      </c>
      <c r="D13" s="8">
        <f t="shared" si="0"/>
        <v>13</v>
      </c>
      <c r="E13" s="9"/>
    </row>
    <row r="14" spans="1:13">
      <c r="A14" s="6" t="s">
        <v>4</v>
      </c>
      <c r="B14" s="7" t="s">
        <v>14</v>
      </c>
      <c r="C14" s="7">
        <v>205</v>
      </c>
      <c r="D14" s="8">
        <f t="shared" si="0"/>
        <v>12</v>
      </c>
      <c r="E14" s="9"/>
    </row>
    <row r="15" spans="1:13">
      <c r="A15" s="22" t="s">
        <v>4</v>
      </c>
      <c r="B15" s="23" t="s">
        <v>15</v>
      </c>
      <c r="C15" s="23">
        <v>295</v>
      </c>
      <c r="D15" s="24">
        <f t="shared" si="0"/>
        <v>10</v>
      </c>
      <c r="E15" s="25"/>
    </row>
  </sheetData>
  <phoneticPr fontId="2"/>
  <pageMargins left="0.75" right="0.75" top="1" bottom="1" header="0.51200000000000001" footer="0.51200000000000001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N24" sqref="N24"/>
    </sheetView>
  </sheetViews>
  <sheetFormatPr defaultRowHeight="15"/>
  <cols>
    <col min="1" max="1" width="5.125" style="2" customWidth="1"/>
    <col min="2" max="2" width="12.375" style="2" bestFit="1" customWidth="1"/>
    <col min="3" max="3" width="5.25" style="2" customWidth="1"/>
    <col min="4" max="4" width="4.875" style="2" customWidth="1"/>
    <col min="5" max="5" width="7.75" style="2" bestFit="1" customWidth="1"/>
    <col min="6" max="6" width="1.75" style="2" customWidth="1"/>
    <col min="7" max="7" width="3.375" style="2" bestFit="1" customWidth="1"/>
    <col min="8" max="8" width="8.75" style="2" customWidth="1"/>
    <col min="9" max="9" width="6.5" style="2" customWidth="1"/>
    <col min="10" max="10" width="4.875" style="2" customWidth="1"/>
    <col min="11" max="11" width="12.375" style="2" bestFit="1" customWidth="1"/>
    <col min="12" max="12" width="4.875" style="2" customWidth="1"/>
    <col min="13" max="13" width="4.75" style="2" customWidth="1"/>
    <col min="14" max="15" width="9" style="2"/>
    <col min="16" max="16" width="15" style="2" bestFit="1" customWidth="1"/>
    <col min="17" max="16384" width="9" style="2"/>
  </cols>
  <sheetData>
    <row r="1" spans="1:13">
      <c r="A1" s="1" t="s">
        <v>1</v>
      </c>
      <c r="J1" s="2" t="s">
        <v>22</v>
      </c>
    </row>
    <row r="2" spans="1:13">
      <c r="A2" s="3" t="s">
        <v>16</v>
      </c>
      <c r="B2" s="4" t="s">
        <v>17</v>
      </c>
      <c r="C2" s="4" t="s">
        <v>18</v>
      </c>
      <c r="D2" s="4" t="s">
        <v>0</v>
      </c>
      <c r="E2" s="5" t="s">
        <v>19</v>
      </c>
      <c r="G2" s="3" t="s">
        <v>20</v>
      </c>
      <c r="H2" s="4" t="s">
        <v>19</v>
      </c>
      <c r="I2" s="4" t="s">
        <v>21</v>
      </c>
      <c r="J2" s="4" t="s">
        <v>16</v>
      </c>
      <c r="K2" s="4" t="s">
        <v>17</v>
      </c>
      <c r="L2" s="4" t="s">
        <v>18</v>
      </c>
      <c r="M2" s="5" t="s">
        <v>0</v>
      </c>
    </row>
    <row r="3" spans="1:13">
      <c r="A3" s="6" t="s">
        <v>2</v>
      </c>
      <c r="B3" s="7" t="s">
        <v>5</v>
      </c>
      <c r="C3" s="7">
        <v>472</v>
      </c>
      <c r="D3" s="8">
        <f t="shared" ref="D3:D15" si="0">RANK(C3,$C$3:$C$15)</f>
        <v>1</v>
      </c>
      <c r="E3" s="9">
        <f>C3-ROW()/1000</f>
        <v>471.99700000000001</v>
      </c>
      <c r="G3" s="10">
        <v>1</v>
      </c>
      <c r="H3" s="11">
        <f>LARGE($E$3:$E$15,G3)</f>
        <v>471.99700000000001</v>
      </c>
      <c r="I3" s="12">
        <f>MATCH(H3,$E$3:$E$15,0)</f>
        <v>1</v>
      </c>
      <c r="J3" s="13" t="str">
        <f t="shared" ref="J3:M7" ca="1" si="1">OFFSET(A$2,$I3,0)</f>
        <v>A</v>
      </c>
      <c r="K3" s="14" t="str">
        <f t="shared" ca="1" si="1"/>
        <v>朝比奈　綾香</v>
      </c>
      <c r="L3" s="13">
        <f t="shared" ca="1" si="1"/>
        <v>472</v>
      </c>
      <c r="M3" s="15">
        <f t="shared" ca="1" si="1"/>
        <v>1</v>
      </c>
    </row>
    <row r="4" spans="1:13">
      <c r="A4" s="6" t="s">
        <v>2</v>
      </c>
      <c r="B4" s="7" t="s">
        <v>6</v>
      </c>
      <c r="C4" s="7">
        <v>405</v>
      </c>
      <c r="D4" s="8">
        <f t="shared" si="0"/>
        <v>2</v>
      </c>
      <c r="E4" s="9">
        <f t="shared" ref="E4:E15" si="2">C4-ROW()/1000</f>
        <v>404.99599999999998</v>
      </c>
      <c r="G4" s="10">
        <v>2</v>
      </c>
      <c r="H4" s="11">
        <f t="shared" ref="H4:H7" si="3">LARGE($E$3:$E$15,G4)</f>
        <v>404.99599999999998</v>
      </c>
      <c r="I4" s="12">
        <f t="shared" ref="I4:I7" si="4">MATCH(H4,$E$3:$E$15,0)</f>
        <v>2</v>
      </c>
      <c r="J4" s="13" t="str">
        <f t="shared" ca="1" si="1"/>
        <v>A</v>
      </c>
      <c r="K4" s="14" t="str">
        <f t="shared" ca="1" si="1"/>
        <v>和泉　有希</v>
      </c>
      <c r="L4" s="13">
        <f t="shared" ca="1" si="1"/>
        <v>405</v>
      </c>
      <c r="M4" s="15">
        <f t="shared" ca="1" si="1"/>
        <v>2</v>
      </c>
    </row>
    <row r="5" spans="1:13">
      <c r="A5" s="6" t="s">
        <v>2</v>
      </c>
      <c r="B5" s="7" t="s">
        <v>7</v>
      </c>
      <c r="C5" s="7">
        <v>312</v>
      </c>
      <c r="D5" s="8">
        <f t="shared" si="0"/>
        <v>7</v>
      </c>
      <c r="E5" s="9">
        <f t="shared" si="2"/>
        <v>311.995</v>
      </c>
      <c r="G5" s="10">
        <v>3</v>
      </c>
      <c r="H5" s="11">
        <f t="shared" si="3"/>
        <v>404.99299999999999</v>
      </c>
      <c r="I5" s="12">
        <f t="shared" si="4"/>
        <v>5</v>
      </c>
      <c r="J5" s="13" t="str">
        <f t="shared" ca="1" si="1"/>
        <v>B</v>
      </c>
      <c r="K5" s="14" t="str">
        <f t="shared" ca="1" si="1"/>
        <v>阿部　直人</v>
      </c>
      <c r="L5" s="13">
        <f t="shared" ca="1" si="1"/>
        <v>405</v>
      </c>
      <c r="M5" s="15">
        <f t="shared" ca="1" si="1"/>
        <v>2</v>
      </c>
    </row>
    <row r="6" spans="1:13">
      <c r="A6" s="6" t="s">
        <v>2</v>
      </c>
      <c r="B6" s="7" t="s">
        <v>8</v>
      </c>
      <c r="C6" s="7">
        <v>352</v>
      </c>
      <c r="D6" s="8">
        <f t="shared" si="0"/>
        <v>4</v>
      </c>
      <c r="E6" s="9">
        <f t="shared" si="2"/>
        <v>351.99400000000003</v>
      </c>
      <c r="G6" s="10">
        <v>4</v>
      </c>
      <c r="H6" s="11">
        <f t="shared" si="3"/>
        <v>351.99400000000003</v>
      </c>
      <c r="I6" s="12">
        <f t="shared" si="4"/>
        <v>4</v>
      </c>
      <c r="J6" s="13" t="str">
        <f t="shared" ca="1" si="1"/>
        <v>A</v>
      </c>
      <c r="K6" s="14" t="str">
        <f t="shared" ca="1" si="1"/>
        <v>今谷　洋平</v>
      </c>
      <c r="L6" s="13">
        <f t="shared" ca="1" si="1"/>
        <v>352</v>
      </c>
      <c r="M6" s="15">
        <f t="shared" ca="1" si="1"/>
        <v>4</v>
      </c>
    </row>
    <row r="7" spans="1:13">
      <c r="A7" s="6" t="s">
        <v>3</v>
      </c>
      <c r="B7" s="7" t="s">
        <v>9</v>
      </c>
      <c r="C7" s="7">
        <v>405</v>
      </c>
      <c r="D7" s="8">
        <f t="shared" si="0"/>
        <v>2</v>
      </c>
      <c r="E7" s="9">
        <f t="shared" si="2"/>
        <v>404.99299999999999</v>
      </c>
      <c r="G7" s="16">
        <v>5</v>
      </c>
      <c r="H7" s="17">
        <f t="shared" si="3"/>
        <v>351.99200000000002</v>
      </c>
      <c r="I7" s="18">
        <f t="shared" si="4"/>
        <v>6</v>
      </c>
      <c r="J7" s="19" t="str">
        <f t="shared" ca="1" si="1"/>
        <v>B</v>
      </c>
      <c r="K7" s="20" t="str">
        <f t="shared" ca="1" si="1"/>
        <v>赤坂　ひとみ</v>
      </c>
      <c r="L7" s="19">
        <f t="shared" ca="1" si="1"/>
        <v>352</v>
      </c>
      <c r="M7" s="21">
        <f t="shared" ca="1" si="1"/>
        <v>4</v>
      </c>
    </row>
    <row r="8" spans="1:13">
      <c r="A8" s="6" t="s">
        <v>3</v>
      </c>
      <c r="B8" s="7" t="s">
        <v>10</v>
      </c>
      <c r="C8" s="7">
        <v>352</v>
      </c>
      <c r="D8" s="8">
        <f t="shared" si="0"/>
        <v>4</v>
      </c>
      <c r="E8" s="9">
        <f t="shared" si="2"/>
        <v>351.99200000000002</v>
      </c>
    </row>
    <row r="9" spans="1:13">
      <c r="A9" s="6" t="s">
        <v>3</v>
      </c>
      <c r="B9" s="7" t="s">
        <v>23</v>
      </c>
      <c r="C9" s="7">
        <v>289</v>
      </c>
      <c r="D9" s="8">
        <f t="shared" si="0"/>
        <v>11</v>
      </c>
      <c r="E9" s="9">
        <f t="shared" si="2"/>
        <v>288.99099999999999</v>
      </c>
    </row>
    <row r="10" spans="1:13">
      <c r="A10" s="6" t="s">
        <v>3</v>
      </c>
      <c r="B10" s="7" t="s">
        <v>11</v>
      </c>
      <c r="C10" s="7">
        <v>302</v>
      </c>
      <c r="D10" s="8">
        <f t="shared" si="0"/>
        <v>9</v>
      </c>
      <c r="E10" s="9">
        <f t="shared" si="2"/>
        <v>301.99</v>
      </c>
    </row>
    <row r="11" spans="1:13">
      <c r="A11" s="6" t="s">
        <v>3</v>
      </c>
      <c r="B11" s="7" t="s">
        <v>9</v>
      </c>
      <c r="C11" s="7">
        <v>332</v>
      </c>
      <c r="D11" s="8">
        <f t="shared" si="0"/>
        <v>6</v>
      </c>
      <c r="E11" s="9">
        <f t="shared" si="2"/>
        <v>331.98899999999998</v>
      </c>
    </row>
    <row r="12" spans="1:13">
      <c r="A12" s="6" t="s">
        <v>4</v>
      </c>
      <c r="B12" s="7" t="s">
        <v>12</v>
      </c>
      <c r="C12" s="7">
        <v>308</v>
      </c>
      <c r="D12" s="8">
        <f t="shared" si="0"/>
        <v>8</v>
      </c>
      <c r="E12" s="9">
        <f t="shared" si="2"/>
        <v>307.988</v>
      </c>
    </row>
    <row r="13" spans="1:13">
      <c r="A13" s="6" t="s">
        <v>4</v>
      </c>
      <c r="B13" s="7" t="s">
        <v>13</v>
      </c>
      <c r="C13" s="7">
        <v>199</v>
      </c>
      <c r="D13" s="8">
        <f t="shared" si="0"/>
        <v>13</v>
      </c>
      <c r="E13" s="9">
        <f t="shared" si="2"/>
        <v>198.98699999999999</v>
      </c>
    </row>
    <row r="14" spans="1:13">
      <c r="A14" s="6" t="s">
        <v>4</v>
      </c>
      <c r="B14" s="7" t="s">
        <v>14</v>
      </c>
      <c r="C14" s="7">
        <v>205</v>
      </c>
      <c r="D14" s="8">
        <f t="shared" si="0"/>
        <v>12</v>
      </c>
      <c r="E14" s="9">
        <f t="shared" si="2"/>
        <v>204.98599999999999</v>
      </c>
    </row>
    <row r="15" spans="1:13">
      <c r="A15" s="22" t="s">
        <v>4</v>
      </c>
      <c r="B15" s="23" t="s">
        <v>15</v>
      </c>
      <c r="C15" s="23">
        <v>295</v>
      </c>
      <c r="D15" s="24">
        <f t="shared" si="0"/>
        <v>10</v>
      </c>
      <c r="E15" s="25">
        <f t="shared" si="2"/>
        <v>294.98500000000001</v>
      </c>
    </row>
  </sheetData>
  <phoneticPr fontId="2"/>
  <pageMargins left="0.75" right="0.75" top="1" bottom="1" header="0.51200000000000001" footer="0.51200000000000001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carrot</dc:creator>
  <cp:lastModifiedBy>SkyUser</cp:lastModifiedBy>
  <dcterms:created xsi:type="dcterms:W3CDTF">2011-09-01T01:19:24Z</dcterms:created>
  <dcterms:modified xsi:type="dcterms:W3CDTF">2016-05-30T09:49:20Z</dcterms:modified>
</cp:coreProperties>
</file>