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6\"/>
    </mc:Choice>
  </mc:AlternateContent>
  <bookViews>
    <workbookView xWindow="360" yWindow="90" windowWidth="28035" windowHeight="13185"/>
  </bookViews>
  <sheets>
    <sheet name="前" sheetId="4" r:id="rId1"/>
    <sheet name="後" sheetId="1" r:id="rId2"/>
  </sheets>
  <definedNames>
    <definedName name="_xlnm._FilterDatabase" localSheetId="0" hidden="1">前!$A$1:$B$2</definedName>
    <definedName name="_xlnm._FilterDatabase" localSheetId="1" hidden="1">後!$A$9:$G$60</definedName>
    <definedName name="出生年月日">後!$F$10:$F$60</definedName>
    <definedName name="年齡">後!$G$10:$G$60</definedName>
    <definedName name="姓名" localSheetId="0">前!$B$10:$B$60</definedName>
    <definedName name="姓名">後!$B$10:$B$60</definedName>
    <definedName name="性別">後!$E$10:$E$60</definedName>
    <definedName name="會員號碼" localSheetId="0">前!$A$10:$A$60</definedName>
    <definedName name="會員號碼">後!$A$10:$A$60</definedName>
    <definedName name="聯絡方式" localSheetId="0">前!$D$10:$D$60</definedName>
    <definedName name="聯絡方式">後!$D$10:$D$60</definedName>
    <definedName name="職業">後!$H$10:$H$60</definedName>
    <definedName name="羅馬拼音" localSheetId="0">前!$C$10:$C$60</definedName>
    <definedName name="羅馬拼音">後!$C$10:$C$60</definedName>
  </definedNames>
  <calcPr calcId="162913"/>
</workbook>
</file>

<file path=xl/calcChain.xml><?xml version="1.0" encoding="utf-8"?>
<calcChain xmlns="http://schemas.openxmlformats.org/spreadsheetml/2006/main">
  <c r="G60" i="4" l="1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C40" i="4"/>
  <c r="C59" i="4"/>
  <c r="C27" i="4"/>
  <c r="C10" i="4"/>
  <c r="C46" i="4"/>
  <c r="C14" i="4"/>
  <c r="C33" i="4"/>
  <c r="C34" i="4"/>
  <c r="C60" i="4"/>
  <c r="C28" i="4"/>
  <c r="C47" i="4"/>
  <c r="C15" i="4"/>
  <c r="C21" i="4"/>
  <c r="C32" i="4"/>
  <c r="C51" i="4"/>
  <c r="C19" i="4"/>
  <c r="C37" i="4"/>
  <c r="C38" i="4"/>
  <c r="C57" i="4"/>
  <c r="C25" i="4"/>
  <c r="C26" i="4"/>
  <c r="C52" i="4"/>
  <c r="C20" i="4"/>
  <c r="C39" i="4"/>
  <c r="C42" i="4"/>
  <c r="C56" i="4"/>
  <c r="C24" i="4"/>
  <c r="C43" i="4"/>
  <c r="C11" i="4"/>
  <c r="C13" i="4"/>
  <c r="C30" i="4"/>
  <c r="C49" i="4"/>
  <c r="C17" i="4"/>
  <c r="C53" i="4"/>
  <c r="C44" i="4"/>
  <c r="C12" i="4"/>
  <c r="C31" i="4"/>
  <c r="C48" i="4"/>
  <c r="C16" i="4"/>
  <c r="C35" i="4"/>
  <c r="C50" i="4"/>
  <c r="C54" i="4"/>
  <c r="C22" i="4"/>
  <c r="C41" i="4"/>
  <c r="C58" i="4"/>
  <c r="C29" i="4"/>
  <c r="C36" i="4"/>
  <c r="C55" i="4"/>
  <c r="C23" i="4"/>
  <c r="C45" i="4"/>
  <c r="C18" i="4"/>
  <c r="G60" i="1" l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C60" i="1"/>
  <c r="C59" i="1"/>
  <c r="C58" i="1"/>
  <c r="C57" i="1"/>
  <c r="C56" i="1"/>
  <c r="C54" i="1"/>
  <c r="C55" i="1"/>
  <c r="C53" i="1"/>
  <c r="C52" i="1"/>
  <c r="C51" i="1"/>
  <c r="C50" i="1"/>
  <c r="C49" i="1"/>
  <c r="C48" i="1"/>
  <c r="C42" i="1"/>
  <c r="C46" i="1"/>
  <c r="C43" i="1"/>
  <c r="C44" i="1"/>
  <c r="C45" i="1"/>
  <c r="C47" i="1"/>
  <c r="C35" i="1"/>
  <c r="C36" i="1"/>
  <c r="C39" i="1"/>
  <c r="C37" i="1"/>
  <c r="C40" i="1"/>
  <c r="C38" i="1"/>
  <c r="C41" i="1"/>
  <c r="C32" i="1"/>
  <c r="C30" i="1"/>
  <c r="C33" i="1"/>
  <c r="C34" i="1"/>
  <c r="C31" i="1"/>
  <c r="C27" i="1"/>
  <c r="C29" i="1"/>
  <c r="C28" i="1"/>
  <c r="C26" i="1"/>
  <c r="C20" i="1"/>
  <c r="C24" i="1"/>
  <c r="C22" i="1"/>
  <c r="C21" i="1"/>
  <c r="C25" i="1"/>
  <c r="C14" i="1"/>
  <c r="C13" i="1"/>
  <c r="C16" i="1"/>
  <c r="C17" i="1"/>
  <c r="C15" i="1"/>
  <c r="C12" i="1"/>
  <c r="C11" i="1"/>
  <c r="C10" i="1"/>
  <c r="C19" i="1"/>
  <c r="C23" i="1"/>
  <c r="C18" i="1"/>
  <c r="F6" i="1"/>
  <c r="H6" i="1"/>
  <c r="D6" i="1"/>
  <c r="B6" i="1"/>
  <c r="A6" i="1"/>
  <c r="E6" i="1"/>
  <c r="G6" i="1"/>
  <c r="C6" i="1"/>
</calcChain>
</file>

<file path=xl/sharedStrings.xml><?xml version="1.0" encoding="utf-8"?>
<sst xmlns="http://schemas.openxmlformats.org/spreadsheetml/2006/main" count="552" uniqueCount="177">
  <si>
    <t>性別</t>
    <rPh sb="0" eb="2">
      <t>セイベツ</t>
    </rPh>
    <phoneticPr fontId="1"/>
  </si>
  <si>
    <t>職業</t>
    <rPh sb="0" eb="2">
      <t>ショクギョウ</t>
    </rPh>
    <phoneticPr fontId="1"/>
  </si>
  <si>
    <t>P001</t>
    <phoneticPr fontId="1"/>
  </si>
  <si>
    <t>070-5170-XXXX</t>
  </si>
  <si>
    <t>男</t>
    <rPh sb="0" eb="1">
      <t>オトコ</t>
    </rPh>
    <phoneticPr fontId="1"/>
  </si>
  <si>
    <t>P002</t>
  </si>
  <si>
    <t>070-3561-XXXX</t>
  </si>
  <si>
    <t>P003</t>
  </si>
  <si>
    <t>P004</t>
  </si>
  <si>
    <t>080-8656-XXXX</t>
  </si>
  <si>
    <t>女</t>
    <rPh sb="0" eb="1">
      <t>オンナ</t>
    </rPh>
    <phoneticPr fontId="1"/>
  </si>
  <si>
    <t>P005</t>
  </si>
  <si>
    <t>080-3367-XXXX</t>
  </si>
  <si>
    <t>P006</t>
  </si>
  <si>
    <t>080-3756-XXXX</t>
  </si>
  <si>
    <t>P007</t>
  </si>
  <si>
    <t>070-8950-XXXX</t>
  </si>
  <si>
    <t>P008</t>
  </si>
  <si>
    <t>090-4519-XXXX</t>
  </si>
  <si>
    <t>無職</t>
    <rPh sb="0" eb="2">
      <t>ムショク</t>
    </rPh>
    <phoneticPr fontId="1"/>
  </si>
  <si>
    <t>P009</t>
  </si>
  <si>
    <t>090-3009-XXXX</t>
  </si>
  <si>
    <t>P010</t>
  </si>
  <si>
    <t>080-5670-XXXX</t>
  </si>
  <si>
    <t>P011</t>
  </si>
  <si>
    <t>090-3070-XXXX</t>
  </si>
  <si>
    <t>公務員</t>
    <rPh sb="0" eb="3">
      <t>コウムイン</t>
    </rPh>
    <phoneticPr fontId="1"/>
  </si>
  <si>
    <t>P012</t>
  </si>
  <si>
    <t>070-5194-XXXX</t>
  </si>
  <si>
    <t>P013</t>
  </si>
  <si>
    <t>070-4491-XXXX</t>
  </si>
  <si>
    <t>P014</t>
  </si>
  <si>
    <t>090-5319-XXXX</t>
  </si>
  <si>
    <t>P015</t>
  </si>
  <si>
    <t>080-3902-XXXX</t>
  </si>
  <si>
    <t>P016</t>
  </si>
  <si>
    <t>070-7931-XXXX</t>
  </si>
  <si>
    <t>P017</t>
  </si>
  <si>
    <t>070-9191-XXXX</t>
  </si>
  <si>
    <t>P018</t>
  </si>
  <si>
    <t>090-2096-XXXX</t>
  </si>
  <si>
    <t>P019</t>
  </si>
  <si>
    <t>080-1956-XXXX</t>
  </si>
  <si>
    <t>P020</t>
  </si>
  <si>
    <t>080-4455-XXXX</t>
  </si>
  <si>
    <t>P021</t>
  </si>
  <si>
    <t>080-3383-XXXX</t>
  </si>
  <si>
    <t>P022</t>
  </si>
  <si>
    <t>090-9976-XXXX</t>
  </si>
  <si>
    <t>P023</t>
  </si>
  <si>
    <t>080-6997-XXXX</t>
  </si>
  <si>
    <t>P024</t>
  </si>
  <si>
    <t>070-7414-XXXX</t>
  </si>
  <si>
    <t>P025</t>
  </si>
  <si>
    <t>070-4807-XXXX</t>
  </si>
  <si>
    <t>P026</t>
  </si>
  <si>
    <t>070-2594-XXXX</t>
  </si>
  <si>
    <t>P027</t>
  </si>
  <si>
    <t>080-4936-XXXX</t>
  </si>
  <si>
    <t>P028</t>
  </si>
  <si>
    <t>090-3606-XXXX</t>
  </si>
  <si>
    <t>P029</t>
  </si>
  <si>
    <t>080-4294-XXXX</t>
  </si>
  <si>
    <t>P030</t>
  </si>
  <si>
    <t>090-9682-XXXX</t>
  </si>
  <si>
    <t>P031</t>
  </si>
  <si>
    <t>080-1358-XXXX</t>
  </si>
  <si>
    <t>P032</t>
  </si>
  <si>
    <t>070-6644-XXXX</t>
  </si>
  <si>
    <t>P033</t>
  </si>
  <si>
    <t>080-4585-XXXX</t>
  </si>
  <si>
    <t>P034</t>
  </si>
  <si>
    <t>080-2741-XXXX</t>
  </si>
  <si>
    <t>P035</t>
  </si>
  <si>
    <t>080-4366-XXXX</t>
  </si>
  <si>
    <t>P036</t>
  </si>
  <si>
    <t>090-7446-XXXX</t>
  </si>
  <si>
    <t>P037</t>
  </si>
  <si>
    <t>080-4985-XXXX</t>
  </si>
  <si>
    <t>P038</t>
  </si>
  <si>
    <t>070-5135-XXXX</t>
  </si>
  <si>
    <t>P039</t>
  </si>
  <si>
    <t>080-4531-XXXX</t>
  </si>
  <si>
    <t>P040</t>
  </si>
  <si>
    <t>090-2854-XXXX</t>
  </si>
  <si>
    <t>P041</t>
  </si>
  <si>
    <t>070-4478-XXXX</t>
  </si>
  <si>
    <t>P042</t>
  </si>
  <si>
    <t>090-6112-XXXX</t>
  </si>
  <si>
    <t>P043</t>
  </si>
  <si>
    <t>070-2941-XXXX</t>
  </si>
  <si>
    <t>P044</t>
  </si>
  <si>
    <t>090-7702-XXXX</t>
  </si>
  <si>
    <t>P045</t>
  </si>
  <si>
    <t>080-7420-XXXX</t>
  </si>
  <si>
    <t>P046</t>
  </si>
  <si>
    <t>P047</t>
  </si>
  <si>
    <t>070-1216-XXXX</t>
  </si>
  <si>
    <t>P048</t>
  </si>
  <si>
    <t>090-3023-XXXX</t>
  </si>
  <si>
    <t>P049</t>
  </si>
  <si>
    <t>070-2358-XXXX</t>
  </si>
  <si>
    <t>P050</t>
  </si>
  <si>
    <t>090-1183-XXXX</t>
  </si>
  <si>
    <t>P051</t>
  </si>
  <si>
    <t>070-9316-XXXX</t>
  </si>
  <si>
    <t>080-1122-XXXX</t>
    <phoneticPr fontId="1"/>
  </si>
  <si>
    <t>會員號碼</t>
    <rPh sb="0" eb="2">
      <t>カイイン</t>
    </rPh>
    <rPh sb="2" eb="4">
      <t>バンゴウ</t>
    </rPh>
    <phoneticPr fontId="1"/>
  </si>
  <si>
    <t>姓名</t>
    <rPh sb="0" eb="2">
      <t>シメイ</t>
    </rPh>
    <phoneticPr fontId="1"/>
  </si>
  <si>
    <t>聯絡方式</t>
  </si>
  <si>
    <t>聯絡方式</t>
    <rPh sb="0" eb="3">
      <t>レンラクサキ</t>
    </rPh>
    <phoneticPr fontId="1"/>
  </si>
  <si>
    <t>出生年月日</t>
    <rPh sb="0" eb="2">
      <t>セイネン</t>
    </rPh>
    <rPh sb="2" eb="4">
      <t>ガッピ</t>
    </rPh>
    <phoneticPr fontId="1"/>
  </si>
  <si>
    <t>年齡</t>
    <rPh sb="0" eb="2">
      <t>ネンレイ</t>
    </rPh>
    <phoneticPr fontId="1"/>
  </si>
  <si>
    <t>▼顧客搜尋</t>
    <rPh sb="1" eb="3">
      <t>コキャク</t>
    </rPh>
    <rPh sb="3" eb="5">
      <t>ケンサク</t>
    </rPh>
    <phoneticPr fontId="1"/>
  </si>
  <si>
    <t>▼顧客資料</t>
    <rPh sb="1" eb="3">
      <t>コキャク</t>
    </rPh>
    <phoneticPr fontId="1"/>
  </si>
  <si>
    <t>▼搜尋結果</t>
    <rPh sb="1" eb="3">
      <t>ケンサク</t>
    </rPh>
    <rPh sb="3" eb="5">
      <t>ケッカ</t>
    </rPh>
    <phoneticPr fontId="1"/>
  </si>
  <si>
    <t>公司員工</t>
    <rPh sb="0" eb="3">
      <t>カイシャイン</t>
    </rPh>
    <phoneticPr fontId="1"/>
  </si>
  <si>
    <t>打工</t>
    <phoneticPr fontId="1"/>
  </si>
  <si>
    <t>自營業</t>
    <rPh sb="0" eb="3">
      <t>ジエイギョウ</t>
    </rPh>
    <phoneticPr fontId="1"/>
  </si>
  <si>
    <t>家庭主婦</t>
    <rPh sb="0" eb="2">
      <t>シュフ</t>
    </rPh>
    <phoneticPr fontId="1"/>
  </si>
  <si>
    <t>連絡方式</t>
  </si>
  <si>
    <t>兼職</t>
    <phoneticPr fontId="1"/>
  </si>
  <si>
    <t>080-3756-XXXX</t>
    <phoneticPr fontId="1"/>
  </si>
  <si>
    <t>杉本　啓一</t>
    <rPh sb="0" eb="5">
      <t>SUGIMOTO　KEICHI</t>
    </rPh>
    <phoneticPr fontId="1"/>
  </si>
  <si>
    <t>平山　倫夫</t>
    <rPh sb="0" eb="5">
      <t>HIRAYAMA　MICHIO</t>
    </rPh>
    <phoneticPr fontId="1"/>
  </si>
  <si>
    <t>上野原　孝博</t>
    <rPh sb="0" eb="3">
      <t>UENOHARA</t>
    </rPh>
    <rPh sb="4" eb="6">
      <t>TAKAHIRO</t>
    </rPh>
    <phoneticPr fontId="1"/>
  </si>
  <si>
    <t>安達　加代</t>
    <rPh sb="0" eb="5">
      <t>ADACHI　KAYO</t>
    </rPh>
    <phoneticPr fontId="1"/>
  </si>
  <si>
    <t>片岡　清隆</t>
    <rPh sb="0" eb="2">
      <t>KATAOKA</t>
    </rPh>
    <rPh sb="3" eb="5">
      <t>KIYOTAKA</t>
    </rPh>
    <phoneticPr fontId="1"/>
  </si>
  <si>
    <t>梶原　秀規</t>
    <rPh sb="0" eb="5">
      <t>KAJIWARA　HIDEKI</t>
    </rPh>
    <phoneticPr fontId="1"/>
  </si>
  <si>
    <t>池內　尚道</t>
    <rPh sb="0" eb="5">
      <t>IKEUCHI　NAOMICHI</t>
    </rPh>
    <phoneticPr fontId="1"/>
  </si>
  <si>
    <t>石井　梨乃</t>
    <rPh sb="0" eb="2">
      <t>ISHII</t>
    </rPh>
    <rPh sb="3" eb="5">
      <t>RINO</t>
    </rPh>
    <phoneticPr fontId="1"/>
  </si>
  <si>
    <t>小椋　たまき</t>
    <rPh sb="0" eb="6">
      <t>OGURA　 TAMAKI</t>
    </rPh>
    <phoneticPr fontId="1"/>
  </si>
  <si>
    <t>後藤　千春</t>
    <rPh sb="0" eb="5">
      <t>GOTO　CHIHARU</t>
    </rPh>
    <phoneticPr fontId="1"/>
  </si>
  <si>
    <t>平野　春香</t>
    <rPh sb="0" eb="5">
      <t>HEIYA　HARUKA</t>
    </rPh>
    <phoneticPr fontId="1"/>
  </si>
  <si>
    <t>梶原　祥子</t>
    <rPh sb="0" eb="2">
      <t>KAJIWARA</t>
    </rPh>
    <rPh sb="3" eb="5">
      <t>SACHIKO</t>
    </rPh>
    <phoneticPr fontId="1"/>
  </si>
  <si>
    <t>相原　朋一</t>
    <rPh sb="0" eb="5">
      <t>AIHARA　TOMOICHI</t>
    </rPh>
    <phoneticPr fontId="1"/>
  </si>
  <si>
    <t>荒井　浩史郎</t>
    <rPh sb="0" eb="6">
      <t>ARAI　KOUSHIRO</t>
    </rPh>
    <phoneticPr fontId="1"/>
  </si>
  <si>
    <t>飯田　貴仁</t>
    <rPh sb="0" eb="5">
      <t>IIDA　TAKAHITO</t>
    </rPh>
    <phoneticPr fontId="1"/>
  </si>
  <si>
    <t>堀口　信博</t>
    <rPh sb="0" eb="5">
      <t>HORIGUCHI　NOBUHIRO</t>
    </rPh>
    <phoneticPr fontId="1"/>
  </si>
  <si>
    <t>廣瀬　寛</t>
    <rPh sb="0" eb="2">
      <t>HIROSE</t>
    </rPh>
    <rPh sb="3" eb="4">
      <t>HIROSHI</t>
    </rPh>
    <phoneticPr fontId="1"/>
  </si>
  <si>
    <t>菅原　彰人</t>
    <rPh sb="0" eb="2">
      <t>SUGAWARA</t>
    </rPh>
    <rPh sb="3" eb="5">
      <t>AKIHITO</t>
    </rPh>
    <phoneticPr fontId="1"/>
  </si>
  <si>
    <t>輿水　和樹</t>
    <rPh sb="0" eb="2">
      <t>KOSHIMIZU</t>
    </rPh>
    <rPh sb="3" eb="5">
      <t>KAZUKI</t>
    </rPh>
    <phoneticPr fontId="1"/>
  </si>
  <si>
    <t>小椋　静</t>
    <rPh sb="0" eb="4">
      <t>OGURA　SHIZUKA</t>
    </rPh>
    <phoneticPr fontId="1"/>
  </si>
  <si>
    <t>坂田　千尋</t>
    <rPh sb="0" eb="2">
      <t>SAKATA</t>
    </rPh>
    <rPh sb="3" eb="5">
      <t>CHIHIRO</t>
    </rPh>
    <phoneticPr fontId="1"/>
  </si>
  <si>
    <t>谷川　大樹</t>
    <rPh sb="0" eb="2">
      <t>TANIGAWA</t>
    </rPh>
    <rPh sb="3" eb="5">
      <t>DAIKI</t>
    </rPh>
    <phoneticPr fontId="1"/>
  </si>
  <si>
    <t>藤原　勝己</t>
    <rPh sb="0" eb="5">
      <t>FUJIWARA　KATUMI</t>
    </rPh>
    <phoneticPr fontId="1"/>
  </si>
  <si>
    <t>菅原　基子</t>
    <rPh sb="0" eb="2">
      <t>SUGAWARA</t>
    </rPh>
    <rPh sb="3" eb="5">
      <t>MOTOKO</t>
    </rPh>
    <phoneticPr fontId="1"/>
  </si>
  <si>
    <t>阿賀岡　久子</t>
    <rPh sb="0" eb="3">
      <t>AGAOKA</t>
    </rPh>
    <rPh sb="4" eb="6">
      <t>HISAKO</t>
    </rPh>
    <phoneticPr fontId="1"/>
  </si>
  <si>
    <t>村松　礼隆</t>
    <rPh sb="0" eb="5">
      <t>MURAMATU　AKITAKA</t>
    </rPh>
    <phoneticPr fontId="1"/>
  </si>
  <si>
    <t>松浦　正三</t>
    <rPh sb="0" eb="5">
      <t>MATUURA　SYOUZOU</t>
    </rPh>
    <phoneticPr fontId="1"/>
  </si>
  <si>
    <t>伊藤　繁秀</t>
    <rPh sb="0" eb="5">
      <t>ITO　SHIGEHIDE</t>
    </rPh>
    <phoneticPr fontId="1"/>
  </si>
  <si>
    <t>小野寺　輝美</t>
    <rPh sb="0" eb="3">
      <t>ONODERA</t>
    </rPh>
    <rPh sb="4" eb="6">
      <t>TERUMI</t>
    </rPh>
    <phoneticPr fontId="1"/>
  </si>
  <si>
    <t>服部　芳洋</t>
    <rPh sb="0" eb="5">
      <t>HATTORI　YOSHIHIRO</t>
    </rPh>
    <phoneticPr fontId="1"/>
  </si>
  <si>
    <t>松田　亘男</t>
    <rPh sb="0" eb="5">
      <t>MATUDA　NOBUO</t>
    </rPh>
    <phoneticPr fontId="1"/>
  </si>
  <si>
    <t>宮島　扶美</t>
    <rPh sb="0" eb="5">
      <t>MIYAJIMA　FUMI</t>
    </rPh>
    <phoneticPr fontId="1"/>
  </si>
  <si>
    <t>深澤　威</t>
    <rPh sb="0" eb="4">
      <t>FUKAZAWA　TAKESHI</t>
    </rPh>
    <phoneticPr fontId="1"/>
  </si>
  <si>
    <t>川西　君夫</t>
    <rPh sb="0" eb="5">
      <t>KAWANISHI　KIMIO</t>
    </rPh>
    <phoneticPr fontId="1"/>
  </si>
  <si>
    <t>村上　理恵子</t>
    <rPh sb="0" eb="6">
      <t>MURAKAMI　ERIKO</t>
    </rPh>
    <phoneticPr fontId="1"/>
  </si>
  <si>
    <t>安井　美沙</t>
    <rPh sb="0" eb="2">
      <t>YASUI</t>
    </rPh>
    <rPh sb="3" eb="5">
      <t>MISA</t>
    </rPh>
    <phoneticPr fontId="1"/>
  </si>
  <si>
    <t>長谷部　章</t>
    <rPh sb="0" eb="3">
      <t>HASEBE</t>
    </rPh>
    <rPh sb="4" eb="5">
      <t>AKIRA</t>
    </rPh>
    <phoneticPr fontId="1"/>
  </si>
  <si>
    <t>奥田　幸代子</t>
    <rPh sb="0" eb="6">
      <t>OKUDA　SAYOKO</t>
    </rPh>
    <phoneticPr fontId="1"/>
  </si>
  <si>
    <t>守屋　崇浩</t>
    <rPh sb="0" eb="5">
      <t>MORIYA　TAKAHIRO</t>
    </rPh>
    <phoneticPr fontId="1"/>
  </si>
  <si>
    <t>藤本　颯樹</t>
    <rPh sb="0" eb="2">
      <t>FUJIMOTO</t>
    </rPh>
    <rPh sb="3" eb="5">
      <t>SATSUKI</t>
    </rPh>
    <phoneticPr fontId="1"/>
  </si>
  <si>
    <t>大坪　元美</t>
    <rPh sb="0" eb="5">
      <t>OOTSUBO　MOTOMI</t>
    </rPh>
    <phoneticPr fontId="1"/>
  </si>
  <si>
    <t>中原　孝秀</t>
    <rPh sb="0" eb="5">
      <t>NAKAHARA　TAKAHIDE</t>
    </rPh>
    <phoneticPr fontId="1"/>
  </si>
  <si>
    <t>加納　絢子</t>
    <rPh sb="0" eb="5">
      <t>KANO　AYAKO</t>
    </rPh>
    <phoneticPr fontId="1"/>
  </si>
  <si>
    <t>白井　博喜</t>
    <rPh sb="0" eb="2">
      <t>SHIRAI</t>
    </rPh>
    <rPh sb="3" eb="5">
      <t>HIROKI</t>
    </rPh>
    <phoneticPr fontId="1"/>
  </si>
  <si>
    <t>川端　拓真</t>
    <rPh sb="0" eb="2">
      <t>KAWABATA</t>
    </rPh>
    <rPh sb="3" eb="4">
      <t>TAKUMA</t>
    </rPh>
    <rPh sb="4" eb="5">
      <t>マ</t>
    </rPh>
    <phoneticPr fontId="1"/>
  </si>
  <si>
    <t>小畑　繁己</t>
    <rPh sb="0" eb="5">
      <t>OBATA　SHIGEKI</t>
    </rPh>
    <phoneticPr fontId="1"/>
  </si>
  <si>
    <t>倉持　晶彦</t>
    <rPh sb="0" eb="5">
      <t>KURAMOCHI　AKIHIKO</t>
    </rPh>
    <phoneticPr fontId="1"/>
  </si>
  <si>
    <t>杉本　千春</t>
    <rPh sb="0" eb="5">
      <t>SUGIMOTO　CHIHARU</t>
    </rPh>
    <phoneticPr fontId="1"/>
  </si>
  <si>
    <t>中原　翠</t>
    <rPh sb="0" eb="2">
      <t>NAKAHARA</t>
    </rPh>
    <rPh sb="3" eb="4">
      <t>MIDORI</t>
    </rPh>
    <phoneticPr fontId="1"/>
  </si>
  <si>
    <t>後藤　康平</t>
    <rPh sb="0" eb="2">
      <t>GOTO</t>
    </rPh>
    <rPh sb="3" eb="5">
      <t>KOUHEI</t>
    </rPh>
    <phoneticPr fontId="1"/>
  </si>
  <si>
    <t>山下　雅美</t>
    <rPh sb="0" eb="2">
      <t>YAMASHITA</t>
    </rPh>
    <rPh sb="3" eb="5">
      <t>MASAMI</t>
    </rPh>
    <phoneticPr fontId="1"/>
  </si>
  <si>
    <t>川端　拓真</t>
    <rPh sb="0" eb="5">
      <t>KAWABATA　TAKUMA</t>
    </rPh>
    <phoneticPr fontId="1"/>
  </si>
  <si>
    <t>羅馬拼音</t>
    <phoneticPr fontId="1"/>
  </si>
  <si>
    <t>080-3756-XXXX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</si>
</sst>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新細明體"/>
      <family val="2"/>
      <scheme val="minor"/>
    </font>
    <font>
      <sz val="6"/>
      <name val="新細明體"/>
      <family val="3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/>
    <xf numFmtId="0" fontId="2" fillId="3" borderId="0" xfId="0" applyFont="1" applyFill="1" applyAlignment="1">
      <alignment horizontal="center"/>
    </xf>
    <xf numFmtId="0" fontId="3" fillId="2" borderId="0" xfId="0" applyFont="1" applyFill="1"/>
    <xf numFmtId="14" fontId="3" fillId="2" borderId="0" xfId="0" applyNumberFormat="1" applyFont="1" applyFill="1"/>
    <xf numFmtId="14" fontId="3" fillId="0" borderId="0" xfId="0" applyNumberFormat="1" applyFont="1"/>
    <xf numFmtId="0" fontId="3" fillId="0" borderId="0" xfId="0" applyFont="1" applyFill="1"/>
    <xf numFmtId="14" fontId="3" fillId="0" borderId="0" xfId="0" applyNumberFormat="1" applyFont="1" applyFill="1"/>
    <xf numFmtId="0" fontId="4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O29" sqref="O29"/>
    </sheetView>
  </sheetViews>
  <sheetFormatPr defaultRowHeight="15" x14ac:dyDescent="0.25"/>
  <cols>
    <col min="1" max="1" width="11.5703125" style="2" customWidth="1"/>
    <col min="2" max="2" width="18.140625" style="2" customWidth="1"/>
    <col min="3" max="3" width="27.42578125" style="2" customWidth="1"/>
    <col min="4" max="4" width="17.7109375" style="2" customWidth="1"/>
    <col min="5" max="5" width="9.140625" style="2"/>
    <col min="6" max="6" width="14.42578125" style="2" bestFit="1" customWidth="1"/>
    <col min="7" max="7" width="9.28515625" style="2" bestFit="1" customWidth="1"/>
    <col min="8" max="16384" width="9.140625" style="2"/>
  </cols>
  <sheetData>
    <row r="1" spans="1:8" x14ac:dyDescent="0.25">
      <c r="A1" s="1" t="s">
        <v>113</v>
      </c>
    </row>
    <row r="2" spans="1:8" x14ac:dyDescent="0.25">
      <c r="A2" s="3" t="s">
        <v>120</v>
      </c>
      <c r="B2" s="4" t="s">
        <v>14</v>
      </c>
    </row>
    <row r="4" spans="1:8" x14ac:dyDescent="0.25">
      <c r="A4" s="1" t="s">
        <v>115</v>
      </c>
    </row>
    <row r="5" spans="1:8" x14ac:dyDescent="0.25">
      <c r="A5" s="5" t="s">
        <v>107</v>
      </c>
      <c r="B5" s="5" t="s">
        <v>108</v>
      </c>
      <c r="C5" s="5" t="s">
        <v>175</v>
      </c>
      <c r="D5" s="5" t="s">
        <v>110</v>
      </c>
      <c r="E5" s="5" t="s">
        <v>0</v>
      </c>
      <c r="F5" s="5" t="s">
        <v>111</v>
      </c>
      <c r="G5" s="5" t="s">
        <v>112</v>
      </c>
      <c r="H5" s="5" t="s">
        <v>1</v>
      </c>
    </row>
    <row r="6" spans="1:8" x14ac:dyDescent="0.25">
      <c r="A6" s="6"/>
      <c r="B6" s="6"/>
      <c r="C6" s="6"/>
      <c r="D6" s="6"/>
      <c r="E6" s="6"/>
      <c r="F6" s="7"/>
      <c r="G6" s="6"/>
      <c r="H6" s="6"/>
    </row>
    <row r="8" spans="1:8" x14ac:dyDescent="0.25">
      <c r="A8" s="1" t="s">
        <v>114</v>
      </c>
    </row>
    <row r="9" spans="1:8" x14ac:dyDescent="0.25">
      <c r="A9" s="5" t="s">
        <v>107</v>
      </c>
      <c r="B9" s="5" t="s">
        <v>108</v>
      </c>
      <c r="C9" s="5" t="s">
        <v>175</v>
      </c>
      <c r="D9" s="5" t="s">
        <v>110</v>
      </c>
      <c r="E9" s="5" t="s">
        <v>0</v>
      </c>
      <c r="F9" s="5" t="s">
        <v>111</v>
      </c>
      <c r="G9" s="5" t="s">
        <v>112</v>
      </c>
      <c r="H9" s="5" t="s">
        <v>1</v>
      </c>
    </row>
    <row r="10" spans="1:8" x14ac:dyDescent="0.25">
      <c r="A10" s="2" t="s">
        <v>2</v>
      </c>
      <c r="B10" s="2" t="s">
        <v>123</v>
      </c>
      <c r="C10" s="2" t="str">
        <f t="shared" ref="C10:C60" si="0">PHONETIC(B10)</f>
        <v>SUGIMOTO　KEICHI</v>
      </c>
      <c r="D10" s="2" t="s">
        <v>3</v>
      </c>
      <c r="E10" s="2" t="s">
        <v>4</v>
      </c>
      <c r="F10" s="8">
        <v>26919</v>
      </c>
      <c r="G10" s="2">
        <f t="shared" ref="G10:G60" si="1">DATEDIF(F10,"2015/4/1","Y")</f>
        <v>41</v>
      </c>
      <c r="H10" s="2" t="s">
        <v>116</v>
      </c>
    </row>
    <row r="11" spans="1:8" x14ac:dyDescent="0.25">
      <c r="A11" s="2" t="s">
        <v>5</v>
      </c>
      <c r="B11" s="2" t="s">
        <v>124</v>
      </c>
      <c r="C11" s="2" t="str">
        <f t="shared" si="0"/>
        <v>HIRAYAMA　MICHIO</v>
      </c>
      <c r="D11" s="2" t="s">
        <v>6</v>
      </c>
      <c r="E11" s="2" t="s">
        <v>4</v>
      </c>
      <c r="F11" s="8">
        <v>21571</v>
      </c>
      <c r="G11" s="2">
        <f t="shared" si="1"/>
        <v>56</v>
      </c>
      <c r="H11" s="2" t="s">
        <v>116</v>
      </c>
    </row>
    <row r="12" spans="1:8" x14ac:dyDescent="0.25">
      <c r="A12" s="2" t="s">
        <v>7</v>
      </c>
      <c r="B12" s="11" t="s">
        <v>125</v>
      </c>
      <c r="C12" s="2" t="str">
        <f t="shared" si="0"/>
        <v>UENOHARA　TAKAHIRO</v>
      </c>
      <c r="D12" s="2" t="s">
        <v>106</v>
      </c>
      <c r="E12" s="2" t="s">
        <v>4</v>
      </c>
      <c r="F12" s="8">
        <v>31162</v>
      </c>
      <c r="G12" s="2">
        <f t="shared" si="1"/>
        <v>29</v>
      </c>
      <c r="H12" s="2" t="s">
        <v>116</v>
      </c>
    </row>
    <row r="13" spans="1:8" x14ac:dyDescent="0.25">
      <c r="A13" s="2" t="s">
        <v>8</v>
      </c>
      <c r="B13" s="11" t="s">
        <v>126</v>
      </c>
      <c r="C13" s="2" t="str">
        <f t="shared" si="0"/>
        <v>ADACHI　KAYO</v>
      </c>
      <c r="D13" s="2" t="s">
        <v>9</v>
      </c>
      <c r="E13" s="2" t="s">
        <v>10</v>
      </c>
      <c r="F13" s="8">
        <v>18980</v>
      </c>
      <c r="G13" s="2">
        <f t="shared" si="1"/>
        <v>63</v>
      </c>
      <c r="H13" s="2" t="s">
        <v>119</v>
      </c>
    </row>
    <row r="14" spans="1:8" x14ac:dyDescent="0.25">
      <c r="A14" s="2" t="s">
        <v>11</v>
      </c>
      <c r="B14" s="11" t="s">
        <v>127</v>
      </c>
      <c r="C14" s="2" t="str">
        <f t="shared" si="0"/>
        <v>KATAOKA　KIYOTAKA</v>
      </c>
      <c r="D14" s="2" t="s">
        <v>12</v>
      </c>
      <c r="E14" s="2" t="s">
        <v>4</v>
      </c>
      <c r="F14" s="8">
        <v>23543</v>
      </c>
      <c r="G14" s="2">
        <f t="shared" si="1"/>
        <v>50</v>
      </c>
      <c r="H14" s="2" t="s">
        <v>118</v>
      </c>
    </row>
    <row r="15" spans="1:8" x14ac:dyDescent="0.25">
      <c r="A15" s="2" t="s">
        <v>13</v>
      </c>
      <c r="B15" s="11" t="s">
        <v>128</v>
      </c>
      <c r="C15" s="2" t="str">
        <f t="shared" si="0"/>
        <v>KAJIWARA　HIDEKI</v>
      </c>
      <c r="D15" s="2" t="s">
        <v>14</v>
      </c>
      <c r="E15" s="2" t="s">
        <v>4</v>
      </c>
      <c r="F15" s="8">
        <v>15720</v>
      </c>
      <c r="G15" s="2">
        <f t="shared" si="1"/>
        <v>72</v>
      </c>
      <c r="H15" s="2" t="s">
        <v>118</v>
      </c>
    </row>
    <row r="16" spans="1:8" x14ac:dyDescent="0.25">
      <c r="A16" s="2" t="s">
        <v>15</v>
      </c>
      <c r="B16" s="11" t="s">
        <v>129</v>
      </c>
      <c r="C16" s="2" t="str">
        <f t="shared" si="0"/>
        <v>IKEUCHI　NAOMICHI</v>
      </c>
      <c r="D16" s="2" t="s">
        <v>16</v>
      </c>
      <c r="E16" s="2" t="s">
        <v>4</v>
      </c>
      <c r="F16" s="8">
        <v>25321</v>
      </c>
      <c r="G16" s="2">
        <f t="shared" si="1"/>
        <v>45</v>
      </c>
      <c r="H16" s="2" t="s">
        <v>116</v>
      </c>
    </row>
    <row r="17" spans="1:8" x14ac:dyDescent="0.25">
      <c r="A17" s="2" t="s">
        <v>17</v>
      </c>
      <c r="B17" s="11" t="s">
        <v>130</v>
      </c>
      <c r="C17" s="2" t="str">
        <f t="shared" si="0"/>
        <v>ISHII　RINO</v>
      </c>
      <c r="D17" s="2" t="s">
        <v>18</v>
      </c>
      <c r="E17" s="2" t="s">
        <v>10</v>
      </c>
      <c r="F17" s="8">
        <v>18360</v>
      </c>
      <c r="G17" s="2">
        <f t="shared" si="1"/>
        <v>64</v>
      </c>
      <c r="H17" s="2" t="s">
        <v>19</v>
      </c>
    </row>
    <row r="18" spans="1:8" x14ac:dyDescent="0.25">
      <c r="A18" s="2" t="s">
        <v>20</v>
      </c>
      <c r="B18" s="11" t="s">
        <v>131</v>
      </c>
      <c r="C18" s="2" t="str">
        <f t="shared" si="0"/>
        <v>OGURA　 TAMAKI</v>
      </c>
      <c r="D18" s="2" t="s">
        <v>21</v>
      </c>
      <c r="E18" s="2" t="s">
        <v>10</v>
      </c>
      <c r="F18" s="8">
        <v>26722</v>
      </c>
      <c r="G18" s="2">
        <f t="shared" si="1"/>
        <v>42</v>
      </c>
      <c r="H18" s="2" t="s">
        <v>117</v>
      </c>
    </row>
    <row r="19" spans="1:8" x14ac:dyDescent="0.25">
      <c r="A19" s="2" t="s">
        <v>22</v>
      </c>
      <c r="B19" s="11" t="s">
        <v>132</v>
      </c>
      <c r="C19" s="2" t="str">
        <f t="shared" si="0"/>
        <v>GOTO　CHIHARU</v>
      </c>
      <c r="D19" s="2" t="s">
        <v>23</v>
      </c>
      <c r="E19" s="2" t="s">
        <v>10</v>
      </c>
      <c r="F19" s="8">
        <v>26984</v>
      </c>
      <c r="G19" s="2">
        <f t="shared" si="1"/>
        <v>41</v>
      </c>
      <c r="H19" s="2" t="s">
        <v>116</v>
      </c>
    </row>
    <row r="20" spans="1:8" x14ac:dyDescent="0.25">
      <c r="A20" s="2" t="s">
        <v>24</v>
      </c>
      <c r="B20" s="11" t="s">
        <v>133</v>
      </c>
      <c r="C20" s="2" t="str">
        <f t="shared" si="0"/>
        <v>HEIYA　HARUKA</v>
      </c>
      <c r="D20" s="2" t="s">
        <v>25</v>
      </c>
      <c r="E20" s="2" t="s">
        <v>10</v>
      </c>
      <c r="F20" s="8">
        <v>29271</v>
      </c>
      <c r="G20" s="2">
        <f t="shared" si="1"/>
        <v>35</v>
      </c>
      <c r="H20" s="2" t="s">
        <v>26</v>
      </c>
    </row>
    <row r="21" spans="1:8" x14ac:dyDescent="0.25">
      <c r="A21" s="2" t="s">
        <v>27</v>
      </c>
      <c r="B21" s="11" t="s">
        <v>134</v>
      </c>
      <c r="C21" s="2" t="str">
        <f t="shared" si="0"/>
        <v>KAJIWARA　SACHIKO</v>
      </c>
      <c r="D21" s="2" t="s">
        <v>28</v>
      </c>
      <c r="E21" s="2" t="s">
        <v>10</v>
      </c>
      <c r="F21" s="8">
        <v>23024</v>
      </c>
      <c r="G21" s="2">
        <f t="shared" si="1"/>
        <v>52</v>
      </c>
      <c r="H21" s="2" t="s">
        <v>117</v>
      </c>
    </row>
    <row r="22" spans="1:8" x14ac:dyDescent="0.25">
      <c r="A22" s="2" t="s">
        <v>29</v>
      </c>
      <c r="B22" s="11" t="s">
        <v>135</v>
      </c>
      <c r="C22" s="2" t="str">
        <f t="shared" si="0"/>
        <v>AIHARA　TOMOICHI</v>
      </c>
      <c r="D22" s="2" t="s">
        <v>30</v>
      </c>
      <c r="E22" s="2" t="s">
        <v>4</v>
      </c>
      <c r="F22" s="8">
        <v>20093</v>
      </c>
      <c r="G22" s="2">
        <f t="shared" si="1"/>
        <v>60</v>
      </c>
      <c r="H22" s="2" t="s">
        <v>118</v>
      </c>
    </row>
    <row r="23" spans="1:8" x14ac:dyDescent="0.25">
      <c r="A23" s="2" t="s">
        <v>31</v>
      </c>
      <c r="B23" s="11" t="s">
        <v>136</v>
      </c>
      <c r="C23" s="2" t="str">
        <f t="shared" si="0"/>
        <v>ARAI　KOUSHIRO</v>
      </c>
      <c r="D23" s="2" t="s">
        <v>32</v>
      </c>
      <c r="E23" s="2" t="s">
        <v>4</v>
      </c>
      <c r="F23" s="8">
        <v>17748</v>
      </c>
      <c r="G23" s="2">
        <f t="shared" si="1"/>
        <v>66</v>
      </c>
      <c r="H23" s="2" t="s">
        <v>118</v>
      </c>
    </row>
    <row r="24" spans="1:8" x14ac:dyDescent="0.25">
      <c r="A24" s="2" t="s">
        <v>33</v>
      </c>
      <c r="B24" s="11" t="s">
        <v>137</v>
      </c>
      <c r="C24" s="2" t="str">
        <f t="shared" si="0"/>
        <v>IIDA　TAKAHITO</v>
      </c>
      <c r="D24" s="2" t="s">
        <v>34</v>
      </c>
      <c r="E24" s="2" t="s">
        <v>4</v>
      </c>
      <c r="F24" s="8">
        <v>27578</v>
      </c>
      <c r="G24" s="2">
        <f t="shared" si="1"/>
        <v>39</v>
      </c>
      <c r="H24" s="2" t="s">
        <v>116</v>
      </c>
    </row>
    <row r="25" spans="1:8" x14ac:dyDescent="0.25">
      <c r="A25" s="2" t="s">
        <v>35</v>
      </c>
      <c r="B25" s="11" t="s">
        <v>138</v>
      </c>
      <c r="C25" s="2" t="str">
        <f t="shared" si="0"/>
        <v>HORIGUCHI　NOBUHIRO</v>
      </c>
      <c r="D25" s="2" t="s">
        <v>36</v>
      </c>
      <c r="E25" s="2" t="s">
        <v>4</v>
      </c>
      <c r="F25" s="8">
        <v>22523</v>
      </c>
      <c r="G25" s="2">
        <f t="shared" si="1"/>
        <v>53</v>
      </c>
      <c r="H25" s="2" t="s">
        <v>116</v>
      </c>
    </row>
    <row r="26" spans="1:8" x14ac:dyDescent="0.25">
      <c r="A26" s="2" t="s">
        <v>37</v>
      </c>
      <c r="B26" s="11" t="s">
        <v>139</v>
      </c>
      <c r="C26" s="2" t="str">
        <f t="shared" si="0"/>
        <v>HIROSE　HIROSHI</v>
      </c>
      <c r="D26" s="2" t="s">
        <v>38</v>
      </c>
      <c r="E26" s="2" t="s">
        <v>4</v>
      </c>
      <c r="F26" s="8">
        <v>18014</v>
      </c>
      <c r="G26" s="2">
        <f t="shared" si="1"/>
        <v>65</v>
      </c>
      <c r="H26" s="2" t="s">
        <v>19</v>
      </c>
    </row>
    <row r="27" spans="1:8" x14ac:dyDescent="0.25">
      <c r="A27" s="2" t="s">
        <v>39</v>
      </c>
      <c r="B27" s="11" t="s">
        <v>140</v>
      </c>
      <c r="C27" s="2" t="str">
        <f t="shared" si="0"/>
        <v>SUGAWARA　AKIHITO</v>
      </c>
      <c r="D27" s="2" t="s">
        <v>40</v>
      </c>
      <c r="E27" s="2" t="s">
        <v>4</v>
      </c>
      <c r="F27" s="8">
        <v>32575</v>
      </c>
      <c r="G27" s="2">
        <f t="shared" si="1"/>
        <v>26</v>
      </c>
      <c r="H27" s="2" t="s">
        <v>116</v>
      </c>
    </row>
    <row r="28" spans="1:8" s="9" customFormat="1" x14ac:dyDescent="0.25">
      <c r="A28" s="9" t="s">
        <v>41</v>
      </c>
      <c r="B28" s="11" t="s">
        <v>141</v>
      </c>
      <c r="C28" s="9" t="str">
        <f t="shared" si="0"/>
        <v>KOSHIMIZU　KAZUKI</v>
      </c>
      <c r="D28" s="9" t="s">
        <v>42</v>
      </c>
      <c r="E28" s="9" t="s">
        <v>4</v>
      </c>
      <c r="F28" s="10">
        <v>15829</v>
      </c>
      <c r="G28" s="9">
        <f t="shared" si="1"/>
        <v>71</v>
      </c>
      <c r="H28" s="9" t="s">
        <v>19</v>
      </c>
    </row>
    <row r="29" spans="1:8" x14ac:dyDescent="0.25">
      <c r="A29" s="2" t="s">
        <v>43</v>
      </c>
      <c r="B29" s="11" t="s">
        <v>142</v>
      </c>
      <c r="C29" s="2" t="str">
        <f t="shared" si="0"/>
        <v>OGURA　SHIZUKA</v>
      </c>
      <c r="D29" s="2" t="s">
        <v>44</v>
      </c>
      <c r="E29" s="2" t="s">
        <v>10</v>
      </c>
      <c r="F29" s="8">
        <v>32924</v>
      </c>
      <c r="G29" s="2">
        <f t="shared" si="1"/>
        <v>25</v>
      </c>
      <c r="H29" s="2" t="s">
        <v>116</v>
      </c>
    </row>
    <row r="30" spans="1:8" x14ac:dyDescent="0.25">
      <c r="A30" s="2" t="s">
        <v>45</v>
      </c>
      <c r="B30" s="11" t="s">
        <v>143</v>
      </c>
      <c r="C30" s="2" t="str">
        <f t="shared" si="0"/>
        <v>SAKATA　CHIHIRO</v>
      </c>
      <c r="D30" s="2" t="s">
        <v>46</v>
      </c>
      <c r="E30" s="2" t="s">
        <v>4</v>
      </c>
      <c r="F30" s="8">
        <v>17294</v>
      </c>
      <c r="G30" s="2">
        <f t="shared" si="1"/>
        <v>67</v>
      </c>
      <c r="H30" s="2" t="s">
        <v>118</v>
      </c>
    </row>
    <row r="31" spans="1:8" x14ac:dyDescent="0.25">
      <c r="A31" s="2" t="s">
        <v>47</v>
      </c>
      <c r="B31" s="11" t="s">
        <v>144</v>
      </c>
      <c r="C31" s="2" t="str">
        <f t="shared" si="0"/>
        <v>TANIGAWA　DAIKI</v>
      </c>
      <c r="D31" s="2" t="s">
        <v>48</v>
      </c>
      <c r="E31" s="2" t="s">
        <v>4</v>
      </c>
      <c r="F31" s="8">
        <v>32074</v>
      </c>
      <c r="G31" s="2">
        <f t="shared" si="1"/>
        <v>27</v>
      </c>
      <c r="H31" s="2" t="s">
        <v>116</v>
      </c>
    </row>
    <row r="32" spans="1:8" x14ac:dyDescent="0.25">
      <c r="A32" s="2" t="s">
        <v>49</v>
      </c>
      <c r="B32" s="11" t="s">
        <v>145</v>
      </c>
      <c r="C32" s="2" t="str">
        <f t="shared" si="0"/>
        <v>FUJIWARA　KATUMI</v>
      </c>
      <c r="D32" s="2" t="s">
        <v>50</v>
      </c>
      <c r="E32" s="2" t="s">
        <v>4</v>
      </c>
      <c r="F32" s="8">
        <v>17574</v>
      </c>
      <c r="G32" s="2">
        <f t="shared" si="1"/>
        <v>67</v>
      </c>
      <c r="H32" s="2" t="s">
        <v>117</v>
      </c>
    </row>
    <row r="33" spans="1:8" x14ac:dyDescent="0.25">
      <c r="A33" s="2" t="s">
        <v>51</v>
      </c>
      <c r="B33" s="11" t="s">
        <v>146</v>
      </c>
      <c r="C33" s="2" t="str">
        <f t="shared" si="0"/>
        <v>SUGAWARA　MOTOKO</v>
      </c>
      <c r="D33" s="2" t="s">
        <v>52</v>
      </c>
      <c r="E33" s="2" t="s">
        <v>10</v>
      </c>
      <c r="F33" s="8">
        <v>30071</v>
      </c>
      <c r="G33" s="2">
        <f t="shared" si="1"/>
        <v>32</v>
      </c>
      <c r="H33" s="2" t="s">
        <v>116</v>
      </c>
    </row>
    <row r="34" spans="1:8" x14ac:dyDescent="0.25">
      <c r="A34" s="2" t="s">
        <v>53</v>
      </c>
      <c r="B34" s="11" t="s">
        <v>147</v>
      </c>
      <c r="C34" s="2" t="str">
        <f t="shared" si="0"/>
        <v>AGAOKA　HISAKO</v>
      </c>
      <c r="D34" s="2" t="s">
        <v>54</v>
      </c>
      <c r="E34" s="9" t="s">
        <v>10</v>
      </c>
      <c r="F34" s="8">
        <v>27597</v>
      </c>
      <c r="G34" s="2">
        <f t="shared" si="1"/>
        <v>39</v>
      </c>
      <c r="H34" s="2" t="s">
        <v>117</v>
      </c>
    </row>
    <row r="35" spans="1:8" x14ac:dyDescent="0.25">
      <c r="A35" s="2" t="s">
        <v>55</v>
      </c>
      <c r="B35" s="11" t="s">
        <v>148</v>
      </c>
      <c r="C35" s="2" t="str">
        <f t="shared" si="0"/>
        <v>MURAMATU　AKITAKA</v>
      </c>
      <c r="D35" s="2" t="s">
        <v>56</v>
      </c>
      <c r="E35" s="2" t="s">
        <v>4</v>
      </c>
      <c r="F35" s="8">
        <v>25773</v>
      </c>
      <c r="G35" s="2">
        <f t="shared" si="1"/>
        <v>44</v>
      </c>
      <c r="H35" s="2" t="s">
        <v>116</v>
      </c>
    </row>
    <row r="36" spans="1:8" x14ac:dyDescent="0.25">
      <c r="A36" s="2" t="s">
        <v>57</v>
      </c>
      <c r="B36" s="11" t="s">
        <v>149</v>
      </c>
      <c r="C36" s="2" t="str">
        <f t="shared" si="0"/>
        <v>MATUURA　SYOUZOU</v>
      </c>
      <c r="D36" s="2" t="s">
        <v>58</v>
      </c>
      <c r="E36" s="2" t="s">
        <v>4</v>
      </c>
      <c r="F36" s="8">
        <v>25503</v>
      </c>
      <c r="G36" s="2">
        <f t="shared" si="1"/>
        <v>45</v>
      </c>
      <c r="H36" s="2" t="s">
        <v>26</v>
      </c>
    </row>
    <row r="37" spans="1:8" x14ac:dyDescent="0.25">
      <c r="A37" s="2" t="s">
        <v>59</v>
      </c>
      <c r="B37" s="11" t="s">
        <v>150</v>
      </c>
      <c r="C37" s="2" t="str">
        <f t="shared" si="0"/>
        <v>ITO　SHIGEHIDE</v>
      </c>
      <c r="D37" s="2" t="s">
        <v>60</v>
      </c>
      <c r="E37" s="2" t="s">
        <v>4</v>
      </c>
      <c r="F37" s="8">
        <v>21932</v>
      </c>
      <c r="G37" s="2">
        <f t="shared" si="1"/>
        <v>55</v>
      </c>
      <c r="H37" s="2" t="s">
        <v>26</v>
      </c>
    </row>
    <row r="38" spans="1:8" x14ac:dyDescent="0.25">
      <c r="A38" s="2" t="s">
        <v>61</v>
      </c>
      <c r="B38" s="11" t="s">
        <v>151</v>
      </c>
      <c r="C38" s="2" t="str">
        <f t="shared" si="0"/>
        <v>ONODERA　TERUMI</v>
      </c>
      <c r="D38" s="2" t="s">
        <v>62</v>
      </c>
      <c r="E38" s="2" t="s">
        <v>10</v>
      </c>
      <c r="F38" s="8">
        <v>25892</v>
      </c>
      <c r="G38" s="2">
        <f t="shared" si="1"/>
        <v>44</v>
      </c>
      <c r="H38" s="2" t="s">
        <v>117</v>
      </c>
    </row>
    <row r="39" spans="1:8" x14ac:dyDescent="0.25">
      <c r="A39" s="2" t="s">
        <v>63</v>
      </c>
      <c r="B39" s="11" t="s">
        <v>152</v>
      </c>
      <c r="C39" s="2" t="str">
        <f t="shared" si="0"/>
        <v>HATTORI　YOSHIHIRO</v>
      </c>
      <c r="D39" s="2" t="s">
        <v>64</v>
      </c>
      <c r="E39" s="2" t="s">
        <v>4</v>
      </c>
      <c r="F39" s="8">
        <v>27008</v>
      </c>
      <c r="G39" s="2">
        <f t="shared" si="1"/>
        <v>41</v>
      </c>
      <c r="H39" s="2" t="s">
        <v>116</v>
      </c>
    </row>
    <row r="40" spans="1:8" x14ac:dyDescent="0.25">
      <c r="A40" s="2" t="s">
        <v>65</v>
      </c>
      <c r="B40" s="11" t="s">
        <v>153</v>
      </c>
      <c r="C40" s="2" t="str">
        <f t="shared" si="0"/>
        <v>MATUDA　NOBUO</v>
      </c>
      <c r="D40" s="2" t="s">
        <v>66</v>
      </c>
      <c r="E40" s="2" t="s">
        <v>4</v>
      </c>
      <c r="F40" s="8">
        <v>20063</v>
      </c>
      <c r="G40" s="2">
        <f t="shared" si="1"/>
        <v>60</v>
      </c>
      <c r="H40" s="2" t="s">
        <v>117</v>
      </c>
    </row>
    <row r="41" spans="1:8" x14ac:dyDescent="0.25">
      <c r="A41" s="2" t="s">
        <v>67</v>
      </c>
      <c r="B41" s="11" t="s">
        <v>154</v>
      </c>
      <c r="C41" s="2" t="str">
        <f t="shared" si="0"/>
        <v>MIYAJIMA　FUMI</v>
      </c>
      <c r="D41" s="2" t="s">
        <v>68</v>
      </c>
      <c r="E41" s="2" t="s">
        <v>10</v>
      </c>
      <c r="F41" s="8">
        <v>19025</v>
      </c>
      <c r="G41" s="2">
        <f t="shared" si="1"/>
        <v>63</v>
      </c>
      <c r="H41" s="2" t="s">
        <v>117</v>
      </c>
    </row>
    <row r="42" spans="1:8" x14ac:dyDescent="0.25">
      <c r="A42" s="2" t="s">
        <v>69</v>
      </c>
      <c r="B42" s="11" t="s">
        <v>155</v>
      </c>
      <c r="C42" s="2" t="str">
        <f t="shared" si="0"/>
        <v>FUKAZAWA　TAKESHI</v>
      </c>
      <c r="D42" s="2" t="s">
        <v>70</v>
      </c>
      <c r="E42" s="2" t="s">
        <v>4</v>
      </c>
      <c r="F42" s="8">
        <v>18695</v>
      </c>
      <c r="G42" s="2">
        <f t="shared" si="1"/>
        <v>64</v>
      </c>
      <c r="H42" s="2" t="s">
        <v>117</v>
      </c>
    </row>
    <row r="43" spans="1:8" x14ac:dyDescent="0.25">
      <c r="A43" s="2" t="s">
        <v>71</v>
      </c>
      <c r="B43" s="11" t="s">
        <v>156</v>
      </c>
      <c r="C43" s="2" t="str">
        <f t="shared" si="0"/>
        <v>KAWANISHI　KIMIO</v>
      </c>
      <c r="D43" s="2" t="s">
        <v>72</v>
      </c>
      <c r="E43" s="2" t="s">
        <v>4</v>
      </c>
      <c r="F43" s="8">
        <v>20208</v>
      </c>
      <c r="G43" s="2">
        <f t="shared" si="1"/>
        <v>59</v>
      </c>
      <c r="H43" s="2" t="s">
        <v>118</v>
      </c>
    </row>
    <row r="44" spans="1:8" x14ac:dyDescent="0.25">
      <c r="A44" s="2" t="s">
        <v>73</v>
      </c>
      <c r="B44" s="11" t="s">
        <v>157</v>
      </c>
      <c r="C44" s="2" t="str">
        <f t="shared" si="0"/>
        <v>MURAKAMI　ERIKO</v>
      </c>
      <c r="D44" s="2" t="s">
        <v>74</v>
      </c>
      <c r="E44" s="2" t="s">
        <v>10</v>
      </c>
      <c r="F44" s="8">
        <v>28833</v>
      </c>
      <c r="G44" s="2">
        <f t="shared" si="1"/>
        <v>36</v>
      </c>
      <c r="H44" s="2" t="s">
        <v>118</v>
      </c>
    </row>
    <row r="45" spans="1:8" x14ac:dyDescent="0.25">
      <c r="A45" s="2" t="s">
        <v>75</v>
      </c>
      <c r="B45" s="11" t="s">
        <v>158</v>
      </c>
      <c r="C45" s="2" t="str">
        <f t="shared" si="0"/>
        <v>YASUI　MISA</v>
      </c>
      <c r="D45" s="2" t="s">
        <v>76</v>
      </c>
      <c r="E45" s="2" t="s">
        <v>10</v>
      </c>
      <c r="F45" s="8">
        <v>28408</v>
      </c>
      <c r="G45" s="2">
        <f t="shared" si="1"/>
        <v>37</v>
      </c>
      <c r="H45" s="2" t="s">
        <v>19</v>
      </c>
    </row>
    <row r="46" spans="1:8" x14ac:dyDescent="0.25">
      <c r="A46" s="2" t="s">
        <v>77</v>
      </c>
      <c r="B46" s="11" t="s">
        <v>159</v>
      </c>
      <c r="C46" s="2" t="str">
        <f t="shared" si="0"/>
        <v>HASEBE　AKIRA</v>
      </c>
      <c r="D46" s="2" t="s">
        <v>78</v>
      </c>
      <c r="E46" s="2" t="s">
        <v>4</v>
      </c>
      <c r="F46" s="8">
        <v>23622</v>
      </c>
      <c r="G46" s="2">
        <f t="shared" si="1"/>
        <v>50</v>
      </c>
      <c r="H46" s="2" t="s">
        <v>116</v>
      </c>
    </row>
    <row r="47" spans="1:8" x14ac:dyDescent="0.25">
      <c r="A47" s="2" t="s">
        <v>79</v>
      </c>
      <c r="B47" s="11" t="s">
        <v>160</v>
      </c>
      <c r="C47" s="2" t="str">
        <f t="shared" si="0"/>
        <v>OKUDA　SAYOKO</v>
      </c>
      <c r="D47" s="2" t="s">
        <v>80</v>
      </c>
      <c r="E47" s="2" t="s">
        <v>10</v>
      </c>
      <c r="F47" s="8">
        <v>28622</v>
      </c>
      <c r="G47" s="2">
        <f t="shared" si="1"/>
        <v>36</v>
      </c>
      <c r="H47" s="2" t="s">
        <v>116</v>
      </c>
    </row>
    <row r="48" spans="1:8" x14ac:dyDescent="0.25">
      <c r="A48" s="2" t="s">
        <v>81</v>
      </c>
      <c r="B48" s="2" t="s">
        <v>161</v>
      </c>
      <c r="C48" s="2" t="str">
        <f t="shared" si="0"/>
        <v>MORIYA　TAKAHIRO</v>
      </c>
      <c r="D48" s="2" t="s">
        <v>82</v>
      </c>
      <c r="E48" s="2" t="s">
        <v>4</v>
      </c>
      <c r="F48" s="8">
        <v>18505</v>
      </c>
      <c r="G48" s="2">
        <f t="shared" si="1"/>
        <v>64</v>
      </c>
      <c r="H48" s="2" t="s">
        <v>117</v>
      </c>
    </row>
    <row r="49" spans="1:8" x14ac:dyDescent="0.25">
      <c r="A49" s="2" t="s">
        <v>83</v>
      </c>
      <c r="B49" s="2" t="s">
        <v>162</v>
      </c>
      <c r="C49" s="2" t="str">
        <f t="shared" si="0"/>
        <v>FUJIMOTO　SATSUKI</v>
      </c>
      <c r="D49" s="2" t="s">
        <v>84</v>
      </c>
      <c r="E49" s="2" t="s">
        <v>10</v>
      </c>
      <c r="F49" s="8">
        <v>22523</v>
      </c>
      <c r="G49" s="2">
        <f t="shared" si="1"/>
        <v>53</v>
      </c>
      <c r="H49" s="2" t="s">
        <v>117</v>
      </c>
    </row>
    <row r="50" spans="1:8" x14ac:dyDescent="0.25">
      <c r="A50" s="2" t="s">
        <v>85</v>
      </c>
      <c r="B50" s="2" t="s">
        <v>163</v>
      </c>
      <c r="C50" s="2" t="str">
        <f t="shared" si="0"/>
        <v>OOTSUBO　MOTOMI</v>
      </c>
      <c r="D50" s="2" t="s">
        <v>86</v>
      </c>
      <c r="E50" s="2" t="s">
        <v>10</v>
      </c>
      <c r="F50" s="8">
        <v>17665</v>
      </c>
      <c r="G50" s="2">
        <f t="shared" si="1"/>
        <v>66</v>
      </c>
      <c r="H50" s="2" t="s">
        <v>19</v>
      </c>
    </row>
    <row r="51" spans="1:8" x14ac:dyDescent="0.25">
      <c r="A51" s="2" t="s">
        <v>87</v>
      </c>
      <c r="B51" s="2" t="s">
        <v>164</v>
      </c>
      <c r="C51" s="2" t="str">
        <f t="shared" si="0"/>
        <v>NAKAHARA　TAKAHIDE</v>
      </c>
      <c r="D51" s="2" t="s">
        <v>88</v>
      </c>
      <c r="E51" s="2" t="s">
        <v>4</v>
      </c>
      <c r="F51" s="8">
        <v>19798</v>
      </c>
      <c r="G51" s="2">
        <f t="shared" si="1"/>
        <v>61</v>
      </c>
      <c r="H51" s="2" t="s">
        <v>117</v>
      </c>
    </row>
    <row r="52" spans="1:8" x14ac:dyDescent="0.25">
      <c r="A52" s="2" t="s">
        <v>89</v>
      </c>
      <c r="B52" s="2" t="s">
        <v>165</v>
      </c>
      <c r="C52" s="2" t="str">
        <f t="shared" si="0"/>
        <v>KANO　AYAKO</v>
      </c>
      <c r="D52" s="2" t="s">
        <v>90</v>
      </c>
      <c r="E52" s="2" t="s">
        <v>10</v>
      </c>
      <c r="F52" s="8">
        <v>27515</v>
      </c>
      <c r="G52" s="2">
        <f t="shared" si="1"/>
        <v>39</v>
      </c>
      <c r="H52" s="2" t="s">
        <v>117</v>
      </c>
    </row>
    <row r="53" spans="1:8" x14ac:dyDescent="0.25">
      <c r="A53" s="2" t="s">
        <v>91</v>
      </c>
      <c r="B53" s="2" t="s">
        <v>166</v>
      </c>
      <c r="C53" s="2" t="str">
        <f t="shared" si="0"/>
        <v>SHIRAI　HIROKI</v>
      </c>
      <c r="D53" s="2" t="s">
        <v>92</v>
      </c>
      <c r="E53" s="2" t="s">
        <v>4</v>
      </c>
      <c r="F53" s="8">
        <v>21026</v>
      </c>
      <c r="G53" s="2">
        <f t="shared" si="1"/>
        <v>57</v>
      </c>
      <c r="H53" s="2" t="s">
        <v>116</v>
      </c>
    </row>
    <row r="54" spans="1:8" x14ac:dyDescent="0.25">
      <c r="A54" s="2" t="s">
        <v>93</v>
      </c>
      <c r="B54" s="2" t="s">
        <v>167</v>
      </c>
      <c r="C54" s="2" t="str">
        <f t="shared" si="0"/>
        <v>KAWABATA　TAKUMAマ</v>
      </c>
      <c r="D54" s="2" t="s">
        <v>94</v>
      </c>
      <c r="E54" s="2" t="s">
        <v>4</v>
      </c>
      <c r="F54" s="8">
        <v>19706</v>
      </c>
      <c r="G54" s="2">
        <f t="shared" si="1"/>
        <v>61</v>
      </c>
      <c r="H54" s="2" t="s">
        <v>116</v>
      </c>
    </row>
    <row r="55" spans="1:8" x14ac:dyDescent="0.25">
      <c r="A55" s="2" t="s">
        <v>95</v>
      </c>
      <c r="B55" s="2" t="s">
        <v>168</v>
      </c>
      <c r="C55" s="2" t="str">
        <f t="shared" si="0"/>
        <v>OBATA　SHIGEKI</v>
      </c>
      <c r="D55" s="2" t="s">
        <v>6</v>
      </c>
      <c r="E55" s="2" t="s">
        <v>4</v>
      </c>
      <c r="F55" s="8">
        <v>16816</v>
      </c>
      <c r="G55" s="2">
        <f t="shared" si="1"/>
        <v>69</v>
      </c>
      <c r="H55" s="2" t="s">
        <v>19</v>
      </c>
    </row>
    <row r="56" spans="1:8" x14ac:dyDescent="0.25">
      <c r="A56" s="2" t="s">
        <v>96</v>
      </c>
      <c r="B56" s="2" t="s">
        <v>169</v>
      </c>
      <c r="C56" s="2" t="str">
        <f t="shared" si="0"/>
        <v>KURAMOCHI　AKIHIKO</v>
      </c>
      <c r="D56" s="2" t="s">
        <v>97</v>
      </c>
      <c r="E56" s="2" t="s">
        <v>4</v>
      </c>
      <c r="F56" s="8">
        <v>23972</v>
      </c>
      <c r="G56" s="2">
        <f t="shared" si="1"/>
        <v>49</v>
      </c>
      <c r="H56" s="2" t="s">
        <v>116</v>
      </c>
    </row>
    <row r="57" spans="1:8" x14ac:dyDescent="0.25">
      <c r="A57" s="2" t="s">
        <v>98</v>
      </c>
      <c r="B57" s="2" t="s">
        <v>170</v>
      </c>
      <c r="C57" s="2" t="str">
        <f t="shared" si="0"/>
        <v>SUGIMOTO　CHIHARU</v>
      </c>
      <c r="D57" s="2" t="s">
        <v>99</v>
      </c>
      <c r="E57" s="2" t="s">
        <v>10</v>
      </c>
      <c r="F57" s="8">
        <v>18268</v>
      </c>
      <c r="G57" s="2">
        <f t="shared" si="1"/>
        <v>65</v>
      </c>
      <c r="H57" s="2" t="s">
        <v>19</v>
      </c>
    </row>
    <row r="58" spans="1:8" x14ac:dyDescent="0.25">
      <c r="A58" s="2" t="s">
        <v>100</v>
      </c>
      <c r="B58" s="2" t="s">
        <v>171</v>
      </c>
      <c r="C58" s="2" t="str">
        <f t="shared" si="0"/>
        <v>NAKAHARA　MIDORI</v>
      </c>
      <c r="D58" s="2" t="s">
        <v>101</v>
      </c>
      <c r="E58" s="2" t="s">
        <v>10</v>
      </c>
      <c r="F58" s="8">
        <v>20568</v>
      </c>
      <c r="G58" s="2">
        <f t="shared" si="1"/>
        <v>58</v>
      </c>
      <c r="H58" s="2" t="s">
        <v>117</v>
      </c>
    </row>
    <row r="59" spans="1:8" x14ac:dyDescent="0.25">
      <c r="A59" s="2" t="s">
        <v>102</v>
      </c>
      <c r="B59" s="2" t="s">
        <v>172</v>
      </c>
      <c r="C59" s="2" t="str">
        <f t="shared" si="0"/>
        <v>GOTO　KOUHEI</v>
      </c>
      <c r="D59" s="2" t="s">
        <v>103</v>
      </c>
      <c r="E59" s="2" t="s">
        <v>4</v>
      </c>
      <c r="F59" s="8">
        <v>26217</v>
      </c>
      <c r="G59" s="2">
        <f t="shared" si="1"/>
        <v>43</v>
      </c>
      <c r="H59" s="2" t="s">
        <v>116</v>
      </c>
    </row>
    <row r="60" spans="1:8" x14ac:dyDescent="0.25">
      <c r="A60" s="2" t="s">
        <v>104</v>
      </c>
      <c r="B60" s="2" t="s">
        <v>173</v>
      </c>
      <c r="C60" s="2" t="str">
        <f t="shared" si="0"/>
        <v>YAMASHITA　MASAMI</v>
      </c>
      <c r="D60" s="2" t="s">
        <v>105</v>
      </c>
      <c r="E60" s="2" t="s">
        <v>10</v>
      </c>
      <c r="F60" s="8">
        <v>29071</v>
      </c>
      <c r="G60" s="2">
        <f t="shared" si="1"/>
        <v>35</v>
      </c>
      <c r="H60" s="2" t="s">
        <v>116</v>
      </c>
    </row>
  </sheetData>
  <phoneticPr fontId="1"/>
  <dataValidations disablePrompts="1" count="1">
    <dataValidation type="list" allowBlank="1" showInputMessage="1" showErrorMessage="1" sqref="A2">
      <formula1>"會員號碼,姓名,羅馬拼音,連絡方式"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zoomScale="110" zoomScaleNormal="110" workbookViewId="0">
      <selection activeCell="B18" sqref="B18"/>
    </sheetView>
  </sheetViews>
  <sheetFormatPr defaultRowHeight="15" x14ac:dyDescent="0.25"/>
  <cols>
    <col min="1" max="1" width="11.5703125" style="2" customWidth="1"/>
    <col min="2" max="2" width="20.85546875" style="2" customWidth="1"/>
    <col min="3" max="3" width="26.85546875" style="2" customWidth="1"/>
    <col min="4" max="4" width="17.7109375" style="2" customWidth="1"/>
    <col min="5" max="5" width="9.140625" style="2"/>
    <col min="6" max="6" width="14.42578125" style="2" bestFit="1" customWidth="1"/>
    <col min="7" max="7" width="9.28515625" style="2" bestFit="1" customWidth="1"/>
    <col min="8" max="16384" width="9.140625" style="2"/>
  </cols>
  <sheetData>
    <row r="1" spans="1:8" x14ac:dyDescent="0.25">
      <c r="A1" s="1" t="s">
        <v>113</v>
      </c>
    </row>
    <row r="2" spans="1:8" x14ac:dyDescent="0.25">
      <c r="A2" s="3" t="s">
        <v>109</v>
      </c>
      <c r="B2" s="4" t="s">
        <v>176</v>
      </c>
    </row>
    <row r="4" spans="1:8" x14ac:dyDescent="0.25">
      <c r="A4" s="1" t="s">
        <v>115</v>
      </c>
    </row>
    <row r="5" spans="1:8" x14ac:dyDescent="0.25">
      <c r="A5" s="5" t="s">
        <v>107</v>
      </c>
      <c r="B5" s="5" t="s">
        <v>108</v>
      </c>
      <c r="C5" s="5" t="s">
        <v>175</v>
      </c>
      <c r="D5" s="5" t="s">
        <v>110</v>
      </c>
      <c r="E5" s="5" t="s">
        <v>0</v>
      </c>
      <c r="F5" s="5" t="s">
        <v>111</v>
      </c>
      <c r="G5" s="5" t="s">
        <v>112</v>
      </c>
      <c r="H5" s="5" t="s">
        <v>1</v>
      </c>
    </row>
    <row r="6" spans="1:8" x14ac:dyDescent="0.25">
      <c r="A6" s="6" t="str">
        <f ca="1">OFFSET(A9,MATCH($B$2,INDIRECT($A$2),0),0)</f>
        <v>P006</v>
      </c>
      <c r="B6" s="6" t="str">
        <f t="shared" ref="B6:H6" ca="1" si="0">OFFSET(B9,MATCH($B$2,INDIRECT($A$2),0),0)</f>
        <v>梶原　秀規</v>
      </c>
      <c r="C6" s="6" t="str">
        <f t="shared" ca="1" si="0"/>
        <v>KAJIWARA　HIDEKI</v>
      </c>
      <c r="D6" s="6" t="str">
        <f t="shared" ca="1" si="0"/>
        <v>080-3756-XXXX</v>
      </c>
      <c r="E6" s="6" t="str">
        <f t="shared" ca="1" si="0"/>
        <v>男</v>
      </c>
      <c r="F6" s="7">
        <f t="shared" ca="1" si="0"/>
        <v>15720</v>
      </c>
      <c r="G6" s="6">
        <f t="shared" ca="1" si="0"/>
        <v>72</v>
      </c>
      <c r="H6" s="6" t="str">
        <f t="shared" ca="1" si="0"/>
        <v>自營業</v>
      </c>
    </row>
    <row r="8" spans="1:8" x14ac:dyDescent="0.25">
      <c r="A8" s="1" t="s">
        <v>114</v>
      </c>
    </row>
    <row r="9" spans="1:8" x14ac:dyDescent="0.25">
      <c r="A9" s="5" t="s">
        <v>107</v>
      </c>
      <c r="B9" s="5" t="s">
        <v>108</v>
      </c>
      <c r="C9" s="5" t="s">
        <v>175</v>
      </c>
      <c r="D9" s="5" t="s">
        <v>110</v>
      </c>
      <c r="E9" s="5" t="s">
        <v>0</v>
      </c>
      <c r="F9" s="5" t="s">
        <v>111</v>
      </c>
      <c r="G9" s="5" t="s">
        <v>112</v>
      </c>
      <c r="H9" s="5" t="s">
        <v>1</v>
      </c>
    </row>
    <row r="10" spans="1:8" ht="15" customHeight="1" x14ac:dyDescent="0.25">
      <c r="A10" s="2" t="s">
        <v>2</v>
      </c>
      <c r="B10" s="2" t="s">
        <v>123</v>
      </c>
      <c r="C10" s="2" t="str">
        <f t="shared" ref="C10:C60" si="1">PHONETIC(B10)</f>
        <v>SUGIMOTO　KEICHI</v>
      </c>
      <c r="D10" s="2" t="s">
        <v>3</v>
      </c>
      <c r="E10" s="2" t="s">
        <v>4</v>
      </c>
      <c r="F10" s="8">
        <v>26919</v>
      </c>
      <c r="G10" s="2">
        <f t="shared" ref="G10:G60" si="2">DATEDIF(F10,"2015/4/1","Y")</f>
        <v>41</v>
      </c>
      <c r="H10" s="2" t="s">
        <v>116</v>
      </c>
    </row>
    <row r="11" spans="1:8" ht="15" customHeight="1" x14ac:dyDescent="0.25">
      <c r="A11" s="2" t="s">
        <v>5</v>
      </c>
      <c r="B11" s="2" t="s">
        <v>124</v>
      </c>
      <c r="C11" s="2" t="str">
        <f t="shared" si="1"/>
        <v>HIRAYAMA　MICHIO</v>
      </c>
      <c r="D11" s="2" t="s">
        <v>6</v>
      </c>
      <c r="E11" s="2" t="s">
        <v>4</v>
      </c>
      <c r="F11" s="8">
        <v>21571</v>
      </c>
      <c r="G11" s="2">
        <f t="shared" si="2"/>
        <v>56</v>
      </c>
      <c r="H11" s="2" t="s">
        <v>116</v>
      </c>
    </row>
    <row r="12" spans="1:8" ht="15" customHeight="1" x14ac:dyDescent="0.25">
      <c r="A12" s="2" t="s">
        <v>7</v>
      </c>
      <c r="B12" s="11" t="s">
        <v>125</v>
      </c>
      <c r="C12" s="2" t="str">
        <f t="shared" si="1"/>
        <v>UENOHARA　TAKAHIRO</v>
      </c>
      <c r="D12" s="2" t="s">
        <v>106</v>
      </c>
      <c r="E12" s="2" t="s">
        <v>4</v>
      </c>
      <c r="F12" s="8">
        <v>31162</v>
      </c>
      <c r="G12" s="2">
        <f t="shared" si="2"/>
        <v>29</v>
      </c>
      <c r="H12" s="2" t="s">
        <v>116</v>
      </c>
    </row>
    <row r="13" spans="1:8" ht="15" customHeight="1" x14ac:dyDescent="0.25">
      <c r="A13" s="2" t="s">
        <v>8</v>
      </c>
      <c r="B13" s="11" t="s">
        <v>126</v>
      </c>
      <c r="C13" s="2" t="str">
        <f t="shared" si="1"/>
        <v>ADACHI　KAYO</v>
      </c>
      <c r="D13" s="2" t="s">
        <v>9</v>
      </c>
      <c r="E13" s="2" t="s">
        <v>10</v>
      </c>
      <c r="F13" s="8">
        <v>18980</v>
      </c>
      <c r="G13" s="2">
        <f t="shared" si="2"/>
        <v>63</v>
      </c>
      <c r="H13" s="2" t="s">
        <v>119</v>
      </c>
    </row>
    <row r="14" spans="1:8" ht="15" customHeight="1" x14ac:dyDescent="0.25">
      <c r="A14" s="2" t="s">
        <v>11</v>
      </c>
      <c r="B14" s="11" t="s">
        <v>127</v>
      </c>
      <c r="C14" s="2" t="str">
        <f t="shared" si="1"/>
        <v>KATAOKA　KIYOTAKA</v>
      </c>
      <c r="D14" s="2" t="s">
        <v>12</v>
      </c>
      <c r="E14" s="2" t="s">
        <v>4</v>
      </c>
      <c r="F14" s="8">
        <v>23543</v>
      </c>
      <c r="G14" s="2">
        <f t="shared" si="2"/>
        <v>50</v>
      </c>
      <c r="H14" s="2" t="s">
        <v>118</v>
      </c>
    </row>
    <row r="15" spans="1:8" ht="15" customHeight="1" x14ac:dyDescent="0.25">
      <c r="A15" s="2" t="s">
        <v>13</v>
      </c>
      <c r="B15" s="11" t="s">
        <v>128</v>
      </c>
      <c r="C15" s="2" t="str">
        <f t="shared" si="1"/>
        <v>KAJIWARA　HIDEKI</v>
      </c>
      <c r="D15" s="2" t="s">
        <v>122</v>
      </c>
      <c r="E15" s="2" t="s">
        <v>4</v>
      </c>
      <c r="F15" s="8">
        <v>15720</v>
      </c>
      <c r="G15" s="2">
        <f t="shared" si="2"/>
        <v>72</v>
      </c>
      <c r="H15" s="2" t="s">
        <v>118</v>
      </c>
    </row>
    <row r="16" spans="1:8" ht="15" customHeight="1" x14ac:dyDescent="0.25">
      <c r="A16" s="2" t="s">
        <v>15</v>
      </c>
      <c r="B16" s="11" t="s">
        <v>129</v>
      </c>
      <c r="C16" s="2" t="str">
        <f t="shared" si="1"/>
        <v>IKEUCHI　NAOMICHI</v>
      </c>
      <c r="D16" s="2" t="s">
        <v>16</v>
      </c>
      <c r="E16" s="2" t="s">
        <v>4</v>
      </c>
      <c r="F16" s="8">
        <v>25321</v>
      </c>
      <c r="G16" s="2">
        <f t="shared" si="2"/>
        <v>45</v>
      </c>
      <c r="H16" s="2" t="s">
        <v>116</v>
      </c>
    </row>
    <row r="17" spans="1:8" ht="15" customHeight="1" x14ac:dyDescent="0.25">
      <c r="A17" s="2" t="s">
        <v>17</v>
      </c>
      <c r="B17" s="11" t="s">
        <v>130</v>
      </c>
      <c r="C17" s="2" t="str">
        <f t="shared" si="1"/>
        <v>ISHII　RINO</v>
      </c>
      <c r="D17" s="2" t="s">
        <v>18</v>
      </c>
      <c r="E17" s="2" t="s">
        <v>10</v>
      </c>
      <c r="F17" s="8">
        <v>18360</v>
      </c>
      <c r="G17" s="2">
        <f t="shared" si="2"/>
        <v>64</v>
      </c>
      <c r="H17" s="2" t="s">
        <v>19</v>
      </c>
    </row>
    <row r="18" spans="1:8" ht="15" customHeight="1" x14ac:dyDescent="0.25">
      <c r="A18" s="2" t="s">
        <v>20</v>
      </c>
      <c r="B18" s="11" t="s">
        <v>131</v>
      </c>
      <c r="C18" s="2" t="str">
        <f t="shared" si="1"/>
        <v>OGURA　 TAMAKI</v>
      </c>
      <c r="D18" s="2" t="s">
        <v>21</v>
      </c>
      <c r="E18" s="2" t="s">
        <v>10</v>
      </c>
      <c r="F18" s="8">
        <v>26722</v>
      </c>
      <c r="G18" s="2">
        <f t="shared" si="2"/>
        <v>42</v>
      </c>
      <c r="H18" s="2" t="s">
        <v>121</v>
      </c>
    </row>
    <row r="19" spans="1:8" ht="15" customHeight="1" x14ac:dyDescent="0.25">
      <c r="A19" s="2" t="s">
        <v>22</v>
      </c>
      <c r="B19" s="11" t="s">
        <v>132</v>
      </c>
      <c r="C19" s="2" t="str">
        <f t="shared" si="1"/>
        <v>GOTO　CHIHARU</v>
      </c>
      <c r="D19" s="2" t="s">
        <v>23</v>
      </c>
      <c r="E19" s="2" t="s">
        <v>10</v>
      </c>
      <c r="F19" s="8">
        <v>26984</v>
      </c>
      <c r="G19" s="2">
        <f t="shared" si="2"/>
        <v>41</v>
      </c>
      <c r="H19" s="2" t="s">
        <v>116</v>
      </c>
    </row>
    <row r="20" spans="1:8" ht="15" customHeight="1" x14ac:dyDescent="0.25">
      <c r="A20" s="2" t="s">
        <v>24</v>
      </c>
      <c r="B20" s="11" t="s">
        <v>133</v>
      </c>
      <c r="C20" s="2" t="str">
        <f t="shared" si="1"/>
        <v>HEIYA　HARUKA</v>
      </c>
      <c r="D20" s="2" t="s">
        <v>25</v>
      </c>
      <c r="E20" s="2" t="s">
        <v>10</v>
      </c>
      <c r="F20" s="8">
        <v>29271</v>
      </c>
      <c r="G20" s="2">
        <f t="shared" si="2"/>
        <v>35</v>
      </c>
      <c r="H20" s="2" t="s">
        <v>26</v>
      </c>
    </row>
    <row r="21" spans="1:8" ht="15" customHeight="1" x14ac:dyDescent="0.25">
      <c r="A21" s="2" t="s">
        <v>27</v>
      </c>
      <c r="B21" s="11" t="s">
        <v>134</v>
      </c>
      <c r="C21" s="2" t="str">
        <f t="shared" si="1"/>
        <v>KAJIWARA　SACHIKO</v>
      </c>
      <c r="D21" s="2" t="s">
        <v>28</v>
      </c>
      <c r="E21" s="2" t="s">
        <v>10</v>
      </c>
      <c r="F21" s="8">
        <v>23024</v>
      </c>
      <c r="G21" s="2">
        <f t="shared" si="2"/>
        <v>52</v>
      </c>
      <c r="H21" s="2" t="s">
        <v>121</v>
      </c>
    </row>
    <row r="22" spans="1:8" ht="15" customHeight="1" x14ac:dyDescent="0.25">
      <c r="A22" s="2" t="s">
        <v>29</v>
      </c>
      <c r="B22" s="11" t="s">
        <v>135</v>
      </c>
      <c r="C22" s="2" t="str">
        <f t="shared" si="1"/>
        <v>AIHARA　TOMOICHI</v>
      </c>
      <c r="D22" s="2" t="s">
        <v>30</v>
      </c>
      <c r="E22" s="2" t="s">
        <v>4</v>
      </c>
      <c r="F22" s="8">
        <v>20093</v>
      </c>
      <c r="G22" s="2">
        <f t="shared" si="2"/>
        <v>60</v>
      </c>
      <c r="H22" s="2" t="s">
        <v>118</v>
      </c>
    </row>
    <row r="23" spans="1:8" ht="15" customHeight="1" x14ac:dyDescent="0.25">
      <c r="A23" s="2" t="s">
        <v>31</v>
      </c>
      <c r="B23" s="11" t="s">
        <v>136</v>
      </c>
      <c r="C23" s="2" t="str">
        <f t="shared" si="1"/>
        <v>ARAI　KOUSHIRO</v>
      </c>
      <c r="D23" s="2" t="s">
        <v>32</v>
      </c>
      <c r="E23" s="2" t="s">
        <v>4</v>
      </c>
      <c r="F23" s="8">
        <v>17748</v>
      </c>
      <c r="G23" s="2">
        <f t="shared" si="2"/>
        <v>66</v>
      </c>
      <c r="H23" s="2" t="s">
        <v>118</v>
      </c>
    </row>
    <row r="24" spans="1:8" ht="15" customHeight="1" x14ac:dyDescent="0.25">
      <c r="A24" s="2" t="s">
        <v>33</v>
      </c>
      <c r="B24" s="11" t="s">
        <v>137</v>
      </c>
      <c r="C24" s="2" t="str">
        <f t="shared" si="1"/>
        <v>IIDA　TAKAHITO</v>
      </c>
      <c r="D24" s="2" t="s">
        <v>34</v>
      </c>
      <c r="E24" s="2" t="s">
        <v>4</v>
      </c>
      <c r="F24" s="8">
        <v>27578</v>
      </c>
      <c r="G24" s="2">
        <f t="shared" si="2"/>
        <v>39</v>
      </c>
      <c r="H24" s="2" t="s">
        <v>116</v>
      </c>
    </row>
    <row r="25" spans="1:8" ht="15" customHeight="1" x14ac:dyDescent="0.25">
      <c r="A25" s="2" t="s">
        <v>35</v>
      </c>
      <c r="B25" s="11" t="s">
        <v>138</v>
      </c>
      <c r="C25" s="2" t="str">
        <f t="shared" si="1"/>
        <v>HORIGUCHI　NOBUHIRO</v>
      </c>
      <c r="D25" s="2" t="s">
        <v>36</v>
      </c>
      <c r="E25" s="2" t="s">
        <v>4</v>
      </c>
      <c r="F25" s="8">
        <v>22523</v>
      </c>
      <c r="G25" s="2">
        <f t="shared" si="2"/>
        <v>53</v>
      </c>
      <c r="H25" s="2" t="s">
        <v>116</v>
      </c>
    </row>
    <row r="26" spans="1:8" ht="15" customHeight="1" x14ac:dyDescent="0.25">
      <c r="A26" s="2" t="s">
        <v>37</v>
      </c>
      <c r="B26" s="11" t="s">
        <v>139</v>
      </c>
      <c r="C26" s="2" t="str">
        <f t="shared" si="1"/>
        <v>HIROSE　HIROSHI</v>
      </c>
      <c r="D26" s="2" t="s">
        <v>38</v>
      </c>
      <c r="E26" s="2" t="s">
        <v>4</v>
      </c>
      <c r="F26" s="8">
        <v>18014</v>
      </c>
      <c r="G26" s="2">
        <f t="shared" si="2"/>
        <v>65</v>
      </c>
      <c r="H26" s="2" t="s">
        <v>19</v>
      </c>
    </row>
    <row r="27" spans="1:8" ht="15" customHeight="1" x14ac:dyDescent="0.25">
      <c r="A27" s="2" t="s">
        <v>39</v>
      </c>
      <c r="B27" s="11" t="s">
        <v>140</v>
      </c>
      <c r="C27" s="2" t="str">
        <f t="shared" si="1"/>
        <v>SUGAWARA　AKIHITO</v>
      </c>
      <c r="D27" s="2" t="s">
        <v>40</v>
      </c>
      <c r="E27" s="2" t="s">
        <v>4</v>
      </c>
      <c r="F27" s="8">
        <v>32575</v>
      </c>
      <c r="G27" s="2">
        <f t="shared" si="2"/>
        <v>26</v>
      </c>
      <c r="H27" s="2" t="s">
        <v>116</v>
      </c>
    </row>
    <row r="28" spans="1:8" s="9" customFormat="1" ht="15" customHeight="1" x14ac:dyDescent="0.25">
      <c r="A28" s="9" t="s">
        <v>41</v>
      </c>
      <c r="B28" s="11" t="s">
        <v>141</v>
      </c>
      <c r="C28" s="9" t="str">
        <f t="shared" si="1"/>
        <v>KOSHIMIZU　KAZUKI</v>
      </c>
      <c r="D28" s="9" t="s">
        <v>42</v>
      </c>
      <c r="E28" s="9" t="s">
        <v>4</v>
      </c>
      <c r="F28" s="10">
        <v>15829</v>
      </c>
      <c r="G28" s="9">
        <f t="shared" si="2"/>
        <v>71</v>
      </c>
      <c r="H28" s="9" t="s">
        <v>19</v>
      </c>
    </row>
    <row r="29" spans="1:8" ht="15" customHeight="1" x14ac:dyDescent="0.25">
      <c r="A29" s="2" t="s">
        <v>43</v>
      </c>
      <c r="B29" s="11" t="s">
        <v>142</v>
      </c>
      <c r="C29" s="2" t="str">
        <f t="shared" si="1"/>
        <v>OGURA　SHIZUKA</v>
      </c>
      <c r="D29" s="2" t="s">
        <v>44</v>
      </c>
      <c r="E29" s="2" t="s">
        <v>10</v>
      </c>
      <c r="F29" s="8">
        <v>32924</v>
      </c>
      <c r="G29" s="2">
        <f t="shared" si="2"/>
        <v>25</v>
      </c>
      <c r="H29" s="2" t="s">
        <v>116</v>
      </c>
    </row>
    <row r="30" spans="1:8" ht="15" customHeight="1" x14ac:dyDescent="0.25">
      <c r="A30" s="2" t="s">
        <v>45</v>
      </c>
      <c r="B30" s="11" t="s">
        <v>143</v>
      </c>
      <c r="C30" s="2" t="str">
        <f t="shared" si="1"/>
        <v>SAKATA　CHIHIRO</v>
      </c>
      <c r="D30" s="2" t="s">
        <v>46</v>
      </c>
      <c r="E30" s="2" t="s">
        <v>4</v>
      </c>
      <c r="F30" s="8">
        <v>17294</v>
      </c>
      <c r="G30" s="2">
        <f t="shared" si="2"/>
        <v>67</v>
      </c>
      <c r="H30" s="2" t="s">
        <v>118</v>
      </c>
    </row>
    <row r="31" spans="1:8" ht="15" customHeight="1" x14ac:dyDescent="0.25">
      <c r="A31" s="2" t="s">
        <v>47</v>
      </c>
      <c r="B31" s="11" t="s">
        <v>144</v>
      </c>
      <c r="C31" s="2" t="str">
        <f t="shared" si="1"/>
        <v>TANIGAWA　DAIKI</v>
      </c>
      <c r="D31" s="2" t="s">
        <v>48</v>
      </c>
      <c r="E31" s="2" t="s">
        <v>4</v>
      </c>
      <c r="F31" s="8">
        <v>32074</v>
      </c>
      <c r="G31" s="2">
        <f t="shared" si="2"/>
        <v>27</v>
      </c>
      <c r="H31" s="2" t="s">
        <v>116</v>
      </c>
    </row>
    <row r="32" spans="1:8" ht="15" customHeight="1" x14ac:dyDescent="0.25">
      <c r="A32" s="2" t="s">
        <v>49</v>
      </c>
      <c r="B32" s="11" t="s">
        <v>145</v>
      </c>
      <c r="C32" s="2" t="str">
        <f t="shared" si="1"/>
        <v>FUJIWARA　KATUMI</v>
      </c>
      <c r="D32" s="2" t="s">
        <v>50</v>
      </c>
      <c r="E32" s="2" t="s">
        <v>4</v>
      </c>
      <c r="F32" s="8">
        <v>17574</v>
      </c>
      <c r="G32" s="2">
        <f t="shared" si="2"/>
        <v>67</v>
      </c>
      <c r="H32" s="2" t="s">
        <v>121</v>
      </c>
    </row>
    <row r="33" spans="1:8" ht="15" customHeight="1" x14ac:dyDescent="0.25">
      <c r="A33" s="2" t="s">
        <v>51</v>
      </c>
      <c r="B33" s="11" t="s">
        <v>146</v>
      </c>
      <c r="C33" s="2" t="str">
        <f t="shared" si="1"/>
        <v>SUGAWARA　MOTOKO</v>
      </c>
      <c r="D33" s="2" t="s">
        <v>52</v>
      </c>
      <c r="E33" s="2" t="s">
        <v>10</v>
      </c>
      <c r="F33" s="8">
        <v>30071</v>
      </c>
      <c r="G33" s="2">
        <f t="shared" si="2"/>
        <v>32</v>
      </c>
      <c r="H33" s="2" t="s">
        <v>116</v>
      </c>
    </row>
    <row r="34" spans="1:8" ht="15" customHeight="1" x14ac:dyDescent="0.25">
      <c r="A34" s="2" t="s">
        <v>53</v>
      </c>
      <c r="B34" s="11" t="s">
        <v>147</v>
      </c>
      <c r="C34" s="2" t="str">
        <f t="shared" si="1"/>
        <v>AGAOKA　HISAKO</v>
      </c>
      <c r="D34" s="2" t="s">
        <v>54</v>
      </c>
      <c r="E34" s="9" t="s">
        <v>10</v>
      </c>
      <c r="F34" s="8">
        <v>27597</v>
      </c>
      <c r="G34" s="2">
        <f t="shared" si="2"/>
        <v>39</v>
      </c>
      <c r="H34" s="2" t="s">
        <v>121</v>
      </c>
    </row>
    <row r="35" spans="1:8" ht="15" customHeight="1" x14ac:dyDescent="0.25">
      <c r="A35" s="2" t="s">
        <v>55</v>
      </c>
      <c r="B35" s="11" t="s">
        <v>148</v>
      </c>
      <c r="C35" s="2" t="str">
        <f t="shared" si="1"/>
        <v>MURAMATU　AKITAKA</v>
      </c>
      <c r="D35" s="2" t="s">
        <v>56</v>
      </c>
      <c r="E35" s="2" t="s">
        <v>4</v>
      </c>
      <c r="F35" s="8">
        <v>25773</v>
      </c>
      <c r="G35" s="2">
        <f t="shared" si="2"/>
        <v>44</v>
      </c>
      <c r="H35" s="2" t="s">
        <v>116</v>
      </c>
    </row>
    <row r="36" spans="1:8" ht="15" customHeight="1" x14ac:dyDescent="0.25">
      <c r="A36" s="2" t="s">
        <v>57</v>
      </c>
      <c r="B36" s="11" t="s">
        <v>149</v>
      </c>
      <c r="C36" s="2" t="str">
        <f t="shared" si="1"/>
        <v>MATUURA　SYOUZOU</v>
      </c>
      <c r="D36" s="2" t="s">
        <v>58</v>
      </c>
      <c r="E36" s="2" t="s">
        <v>4</v>
      </c>
      <c r="F36" s="8">
        <v>25503</v>
      </c>
      <c r="G36" s="2">
        <f t="shared" si="2"/>
        <v>45</v>
      </c>
      <c r="H36" s="2" t="s">
        <v>26</v>
      </c>
    </row>
    <row r="37" spans="1:8" ht="15" customHeight="1" x14ac:dyDescent="0.25">
      <c r="A37" s="2" t="s">
        <v>59</v>
      </c>
      <c r="B37" s="11" t="s">
        <v>150</v>
      </c>
      <c r="C37" s="2" t="str">
        <f t="shared" si="1"/>
        <v>ITO　SHIGEHIDE</v>
      </c>
      <c r="D37" s="2" t="s">
        <v>60</v>
      </c>
      <c r="E37" s="2" t="s">
        <v>4</v>
      </c>
      <c r="F37" s="8">
        <v>21932</v>
      </c>
      <c r="G37" s="2">
        <f t="shared" si="2"/>
        <v>55</v>
      </c>
      <c r="H37" s="2" t="s">
        <v>26</v>
      </c>
    </row>
    <row r="38" spans="1:8" ht="15" customHeight="1" x14ac:dyDescent="0.25">
      <c r="A38" s="2" t="s">
        <v>61</v>
      </c>
      <c r="B38" s="11" t="s">
        <v>151</v>
      </c>
      <c r="C38" s="2" t="str">
        <f t="shared" si="1"/>
        <v>ONODERA　TERUMI</v>
      </c>
      <c r="D38" s="2" t="s">
        <v>62</v>
      </c>
      <c r="E38" s="2" t="s">
        <v>10</v>
      </c>
      <c r="F38" s="8">
        <v>25892</v>
      </c>
      <c r="G38" s="2">
        <f t="shared" si="2"/>
        <v>44</v>
      </c>
      <c r="H38" s="2" t="s">
        <v>121</v>
      </c>
    </row>
    <row r="39" spans="1:8" ht="15" customHeight="1" x14ac:dyDescent="0.25">
      <c r="A39" s="2" t="s">
        <v>63</v>
      </c>
      <c r="B39" s="11" t="s">
        <v>152</v>
      </c>
      <c r="C39" s="2" t="str">
        <f t="shared" si="1"/>
        <v>HATTORI　YOSHIHIRO</v>
      </c>
      <c r="D39" s="2" t="s">
        <v>64</v>
      </c>
      <c r="E39" s="2" t="s">
        <v>4</v>
      </c>
      <c r="F39" s="8">
        <v>27008</v>
      </c>
      <c r="G39" s="2">
        <f t="shared" si="2"/>
        <v>41</v>
      </c>
      <c r="H39" s="2" t="s">
        <v>116</v>
      </c>
    </row>
    <row r="40" spans="1:8" ht="15" customHeight="1" x14ac:dyDescent="0.25">
      <c r="A40" s="2" t="s">
        <v>65</v>
      </c>
      <c r="B40" s="11" t="s">
        <v>153</v>
      </c>
      <c r="C40" s="2" t="str">
        <f t="shared" si="1"/>
        <v>MATUDA　NOBUO</v>
      </c>
      <c r="D40" s="2" t="s">
        <v>66</v>
      </c>
      <c r="E40" s="2" t="s">
        <v>4</v>
      </c>
      <c r="F40" s="8">
        <v>20063</v>
      </c>
      <c r="G40" s="2">
        <f t="shared" si="2"/>
        <v>60</v>
      </c>
      <c r="H40" s="2" t="s">
        <v>121</v>
      </c>
    </row>
    <row r="41" spans="1:8" ht="15" customHeight="1" x14ac:dyDescent="0.25">
      <c r="A41" s="2" t="s">
        <v>67</v>
      </c>
      <c r="B41" s="11" t="s">
        <v>154</v>
      </c>
      <c r="C41" s="2" t="str">
        <f t="shared" si="1"/>
        <v>MIYAJIMA　FUMI</v>
      </c>
      <c r="D41" s="2" t="s">
        <v>68</v>
      </c>
      <c r="E41" s="2" t="s">
        <v>10</v>
      </c>
      <c r="F41" s="8">
        <v>19025</v>
      </c>
      <c r="G41" s="2">
        <f t="shared" si="2"/>
        <v>63</v>
      </c>
      <c r="H41" s="2" t="s">
        <v>121</v>
      </c>
    </row>
    <row r="42" spans="1:8" ht="15" customHeight="1" x14ac:dyDescent="0.25">
      <c r="A42" s="2" t="s">
        <v>69</v>
      </c>
      <c r="B42" s="11" t="s">
        <v>155</v>
      </c>
      <c r="C42" s="2" t="str">
        <f t="shared" si="1"/>
        <v>FUKAZAWA　TAKESHI</v>
      </c>
      <c r="D42" s="2" t="s">
        <v>70</v>
      </c>
      <c r="E42" s="2" t="s">
        <v>4</v>
      </c>
      <c r="F42" s="8">
        <v>18695</v>
      </c>
      <c r="G42" s="2">
        <f t="shared" si="2"/>
        <v>64</v>
      </c>
      <c r="H42" s="2" t="s">
        <v>121</v>
      </c>
    </row>
    <row r="43" spans="1:8" ht="15" customHeight="1" x14ac:dyDescent="0.25">
      <c r="A43" s="2" t="s">
        <v>71</v>
      </c>
      <c r="B43" s="11" t="s">
        <v>156</v>
      </c>
      <c r="C43" s="2" t="str">
        <f t="shared" si="1"/>
        <v>KAWANISHI　KIMIO</v>
      </c>
      <c r="D43" s="2" t="s">
        <v>72</v>
      </c>
      <c r="E43" s="2" t="s">
        <v>4</v>
      </c>
      <c r="F43" s="8">
        <v>20208</v>
      </c>
      <c r="G43" s="2">
        <f t="shared" si="2"/>
        <v>59</v>
      </c>
      <c r="H43" s="2" t="s">
        <v>118</v>
      </c>
    </row>
    <row r="44" spans="1:8" ht="15" customHeight="1" x14ac:dyDescent="0.25">
      <c r="A44" s="2" t="s">
        <v>73</v>
      </c>
      <c r="B44" s="11" t="s">
        <v>157</v>
      </c>
      <c r="C44" s="2" t="str">
        <f t="shared" si="1"/>
        <v>MURAKAMI　ERIKO</v>
      </c>
      <c r="D44" s="2" t="s">
        <v>74</v>
      </c>
      <c r="E44" s="2" t="s">
        <v>10</v>
      </c>
      <c r="F44" s="8">
        <v>28833</v>
      </c>
      <c r="G44" s="2">
        <f t="shared" si="2"/>
        <v>36</v>
      </c>
      <c r="H44" s="2" t="s">
        <v>118</v>
      </c>
    </row>
    <row r="45" spans="1:8" ht="15" customHeight="1" x14ac:dyDescent="0.25">
      <c r="A45" s="2" t="s">
        <v>75</v>
      </c>
      <c r="B45" s="11" t="s">
        <v>158</v>
      </c>
      <c r="C45" s="2" t="str">
        <f t="shared" si="1"/>
        <v>YASUI　MISA</v>
      </c>
      <c r="D45" s="2" t="s">
        <v>76</v>
      </c>
      <c r="E45" s="2" t="s">
        <v>10</v>
      </c>
      <c r="F45" s="8">
        <v>28408</v>
      </c>
      <c r="G45" s="2">
        <f t="shared" si="2"/>
        <v>37</v>
      </c>
      <c r="H45" s="2" t="s">
        <v>19</v>
      </c>
    </row>
    <row r="46" spans="1:8" ht="15" customHeight="1" x14ac:dyDescent="0.25">
      <c r="A46" s="2" t="s">
        <v>77</v>
      </c>
      <c r="B46" s="11" t="s">
        <v>159</v>
      </c>
      <c r="C46" s="2" t="str">
        <f t="shared" si="1"/>
        <v>HASEBE　AKIRA</v>
      </c>
      <c r="D46" s="2" t="s">
        <v>78</v>
      </c>
      <c r="E46" s="2" t="s">
        <v>4</v>
      </c>
      <c r="F46" s="8">
        <v>23622</v>
      </c>
      <c r="G46" s="2">
        <f t="shared" si="2"/>
        <v>50</v>
      </c>
      <c r="H46" s="2" t="s">
        <v>116</v>
      </c>
    </row>
    <row r="47" spans="1:8" ht="15" customHeight="1" x14ac:dyDescent="0.25">
      <c r="A47" s="2" t="s">
        <v>79</v>
      </c>
      <c r="B47" s="11" t="s">
        <v>160</v>
      </c>
      <c r="C47" s="2" t="str">
        <f t="shared" si="1"/>
        <v>OKUDA　SAYOKO</v>
      </c>
      <c r="D47" s="2" t="s">
        <v>80</v>
      </c>
      <c r="E47" s="2" t="s">
        <v>10</v>
      </c>
      <c r="F47" s="8">
        <v>28622</v>
      </c>
      <c r="G47" s="2">
        <f t="shared" si="2"/>
        <v>36</v>
      </c>
      <c r="H47" s="2" t="s">
        <v>116</v>
      </c>
    </row>
    <row r="48" spans="1:8" ht="15" customHeight="1" x14ac:dyDescent="0.25">
      <c r="A48" s="2" t="s">
        <v>81</v>
      </c>
      <c r="B48" s="2" t="s">
        <v>161</v>
      </c>
      <c r="C48" s="2" t="str">
        <f t="shared" si="1"/>
        <v>MORIYA　TAKAHIRO</v>
      </c>
      <c r="D48" s="2" t="s">
        <v>82</v>
      </c>
      <c r="E48" s="2" t="s">
        <v>4</v>
      </c>
      <c r="F48" s="8">
        <v>18505</v>
      </c>
      <c r="G48" s="2">
        <f t="shared" si="2"/>
        <v>64</v>
      </c>
      <c r="H48" s="2" t="s">
        <v>121</v>
      </c>
    </row>
    <row r="49" spans="1:8" ht="15" customHeight="1" x14ac:dyDescent="0.25">
      <c r="A49" s="2" t="s">
        <v>83</v>
      </c>
      <c r="B49" s="2" t="s">
        <v>162</v>
      </c>
      <c r="C49" s="2" t="str">
        <f t="shared" si="1"/>
        <v>FUJIMOTO　SATSUKI</v>
      </c>
      <c r="D49" s="2" t="s">
        <v>84</v>
      </c>
      <c r="E49" s="2" t="s">
        <v>10</v>
      </c>
      <c r="F49" s="8">
        <v>22523</v>
      </c>
      <c r="G49" s="2">
        <f t="shared" si="2"/>
        <v>53</v>
      </c>
      <c r="H49" s="2" t="s">
        <v>121</v>
      </c>
    </row>
    <row r="50" spans="1:8" ht="15" customHeight="1" x14ac:dyDescent="0.25">
      <c r="A50" s="2" t="s">
        <v>85</v>
      </c>
      <c r="B50" s="2" t="s">
        <v>163</v>
      </c>
      <c r="C50" s="2" t="str">
        <f t="shared" si="1"/>
        <v>OOTSUBO　MOTOMI</v>
      </c>
      <c r="D50" s="2" t="s">
        <v>86</v>
      </c>
      <c r="E50" s="2" t="s">
        <v>10</v>
      </c>
      <c r="F50" s="8">
        <v>17665</v>
      </c>
      <c r="G50" s="2">
        <f t="shared" si="2"/>
        <v>66</v>
      </c>
      <c r="H50" s="2" t="s">
        <v>19</v>
      </c>
    </row>
    <row r="51" spans="1:8" ht="15" customHeight="1" x14ac:dyDescent="0.25">
      <c r="A51" s="2" t="s">
        <v>87</v>
      </c>
      <c r="B51" s="2" t="s">
        <v>164</v>
      </c>
      <c r="C51" s="2" t="str">
        <f t="shared" si="1"/>
        <v>NAKAHARA　TAKAHIDE</v>
      </c>
      <c r="D51" s="2" t="s">
        <v>88</v>
      </c>
      <c r="E51" s="2" t="s">
        <v>4</v>
      </c>
      <c r="F51" s="8">
        <v>19798</v>
      </c>
      <c r="G51" s="2">
        <f t="shared" si="2"/>
        <v>61</v>
      </c>
      <c r="H51" s="2" t="s">
        <v>121</v>
      </c>
    </row>
    <row r="52" spans="1:8" ht="15" customHeight="1" x14ac:dyDescent="0.25">
      <c r="A52" s="2" t="s">
        <v>89</v>
      </c>
      <c r="B52" s="2" t="s">
        <v>165</v>
      </c>
      <c r="C52" s="2" t="str">
        <f t="shared" si="1"/>
        <v>KANO　AYAKO</v>
      </c>
      <c r="D52" s="2" t="s">
        <v>90</v>
      </c>
      <c r="E52" s="2" t="s">
        <v>10</v>
      </c>
      <c r="F52" s="8">
        <v>27515</v>
      </c>
      <c r="G52" s="2">
        <f t="shared" si="2"/>
        <v>39</v>
      </c>
      <c r="H52" s="2" t="s">
        <v>121</v>
      </c>
    </row>
    <row r="53" spans="1:8" ht="15" customHeight="1" x14ac:dyDescent="0.25">
      <c r="A53" s="2" t="s">
        <v>91</v>
      </c>
      <c r="B53" s="2" t="s">
        <v>166</v>
      </c>
      <c r="C53" s="2" t="str">
        <f t="shared" si="1"/>
        <v>SHIRAI　HIROKI</v>
      </c>
      <c r="D53" s="2" t="s">
        <v>92</v>
      </c>
      <c r="E53" s="2" t="s">
        <v>4</v>
      </c>
      <c r="F53" s="8">
        <v>21026</v>
      </c>
      <c r="G53" s="2">
        <f t="shared" si="2"/>
        <v>57</v>
      </c>
      <c r="H53" s="2" t="s">
        <v>116</v>
      </c>
    </row>
    <row r="54" spans="1:8" ht="15" customHeight="1" x14ac:dyDescent="0.25">
      <c r="A54" s="2" t="s">
        <v>93</v>
      </c>
      <c r="B54" s="2" t="s">
        <v>174</v>
      </c>
      <c r="C54" s="2" t="str">
        <f>PHONETIC(B54)</f>
        <v>KAWABATA　TAKUMA</v>
      </c>
      <c r="D54" s="2" t="s">
        <v>94</v>
      </c>
      <c r="E54" s="2" t="s">
        <v>4</v>
      </c>
      <c r="F54" s="8">
        <v>19706</v>
      </c>
      <c r="G54" s="2">
        <f t="shared" si="2"/>
        <v>61</v>
      </c>
      <c r="H54" s="2" t="s">
        <v>116</v>
      </c>
    </row>
    <row r="55" spans="1:8" ht="15" customHeight="1" x14ac:dyDescent="0.25">
      <c r="A55" s="2" t="s">
        <v>95</v>
      </c>
      <c r="B55" s="2" t="s">
        <v>168</v>
      </c>
      <c r="C55" s="2" t="str">
        <f>PHONETIC(B55)</f>
        <v>OBATA　SHIGEKI</v>
      </c>
      <c r="D55" s="2" t="s">
        <v>6</v>
      </c>
      <c r="E55" s="2" t="s">
        <v>4</v>
      </c>
      <c r="F55" s="8">
        <v>16816</v>
      </c>
      <c r="G55" s="2">
        <f t="shared" si="2"/>
        <v>69</v>
      </c>
      <c r="H55" s="2" t="s">
        <v>19</v>
      </c>
    </row>
    <row r="56" spans="1:8" ht="15" customHeight="1" x14ac:dyDescent="0.25">
      <c r="A56" s="2" t="s">
        <v>96</v>
      </c>
      <c r="B56" s="2" t="s">
        <v>169</v>
      </c>
      <c r="C56" s="2" t="str">
        <f t="shared" si="1"/>
        <v>KURAMOCHI　AKIHIKO</v>
      </c>
      <c r="D56" s="2" t="s">
        <v>97</v>
      </c>
      <c r="E56" s="2" t="s">
        <v>4</v>
      </c>
      <c r="F56" s="8">
        <v>23972</v>
      </c>
      <c r="G56" s="2">
        <f t="shared" si="2"/>
        <v>49</v>
      </c>
      <c r="H56" s="2" t="s">
        <v>116</v>
      </c>
    </row>
    <row r="57" spans="1:8" ht="15" customHeight="1" x14ac:dyDescent="0.25">
      <c r="A57" s="2" t="s">
        <v>98</v>
      </c>
      <c r="B57" s="2" t="s">
        <v>170</v>
      </c>
      <c r="C57" s="2" t="str">
        <f t="shared" si="1"/>
        <v>SUGIMOTO　CHIHARU</v>
      </c>
      <c r="D57" s="2" t="s">
        <v>99</v>
      </c>
      <c r="E57" s="2" t="s">
        <v>10</v>
      </c>
      <c r="F57" s="8">
        <v>18268</v>
      </c>
      <c r="G57" s="2">
        <f t="shared" si="2"/>
        <v>65</v>
      </c>
      <c r="H57" s="2" t="s">
        <v>19</v>
      </c>
    </row>
    <row r="58" spans="1:8" ht="15" customHeight="1" x14ac:dyDescent="0.25">
      <c r="A58" s="2" t="s">
        <v>100</v>
      </c>
      <c r="B58" s="2" t="s">
        <v>171</v>
      </c>
      <c r="C58" s="2" t="str">
        <f t="shared" si="1"/>
        <v>NAKAHARA　MIDORI</v>
      </c>
      <c r="D58" s="2" t="s">
        <v>101</v>
      </c>
      <c r="E58" s="2" t="s">
        <v>10</v>
      </c>
      <c r="F58" s="8">
        <v>20568</v>
      </c>
      <c r="G58" s="2">
        <f t="shared" si="2"/>
        <v>58</v>
      </c>
      <c r="H58" s="2" t="s">
        <v>121</v>
      </c>
    </row>
    <row r="59" spans="1:8" ht="15" customHeight="1" x14ac:dyDescent="0.25">
      <c r="A59" s="2" t="s">
        <v>102</v>
      </c>
      <c r="B59" s="2" t="s">
        <v>172</v>
      </c>
      <c r="C59" s="2" t="str">
        <f t="shared" si="1"/>
        <v>GOTO　KOUHEI</v>
      </c>
      <c r="D59" s="2" t="s">
        <v>103</v>
      </c>
      <c r="E59" s="2" t="s">
        <v>4</v>
      </c>
      <c r="F59" s="8">
        <v>26217</v>
      </c>
      <c r="G59" s="2">
        <f t="shared" si="2"/>
        <v>43</v>
      </c>
      <c r="H59" s="2" t="s">
        <v>116</v>
      </c>
    </row>
    <row r="60" spans="1:8" ht="15" customHeight="1" x14ac:dyDescent="0.25">
      <c r="A60" s="2" t="s">
        <v>104</v>
      </c>
      <c r="B60" s="2" t="s">
        <v>173</v>
      </c>
      <c r="C60" s="2" t="str">
        <f t="shared" si="1"/>
        <v>YAMASHITA　MASAMI</v>
      </c>
      <c r="D60" s="2" t="s">
        <v>105</v>
      </c>
      <c r="E60" s="2" t="s">
        <v>10</v>
      </c>
      <c r="F60" s="8">
        <v>29071</v>
      </c>
      <c r="G60" s="2">
        <f t="shared" si="2"/>
        <v>35</v>
      </c>
      <c r="H60" s="2" t="s">
        <v>116</v>
      </c>
    </row>
    <row r="63" spans="1:8" ht="15" customHeight="1" x14ac:dyDescent="0.25">
      <c r="B63" s="2" ph="1"/>
    </row>
  </sheetData>
  <phoneticPr fontId="1"/>
  <dataValidations count="1">
    <dataValidation type="list" allowBlank="1" showInputMessage="1" showErrorMessage="1" sqref="A2">
      <formula1>"會員號碼,姓名,羅馬拼音,聯絡方式"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前</vt:lpstr>
      <vt:lpstr>後</vt:lpstr>
      <vt:lpstr>出生年月日</vt:lpstr>
      <vt:lpstr>年齡</vt:lpstr>
      <vt:lpstr>前!姓名</vt:lpstr>
      <vt:lpstr>姓名</vt:lpstr>
      <vt:lpstr>性別</vt:lpstr>
      <vt:lpstr>前!會員號碼</vt:lpstr>
      <vt:lpstr>會員號碼</vt:lpstr>
      <vt:lpstr>前!聯絡方式</vt:lpstr>
      <vt:lpstr>聯絡方式</vt:lpstr>
      <vt:lpstr>職業</vt:lpstr>
      <vt:lpstr>前!羅馬拼音</vt:lpstr>
      <vt:lpstr>羅馬拼音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Onion</dc:creator>
  <cp:lastModifiedBy>SkyUser</cp:lastModifiedBy>
  <dcterms:created xsi:type="dcterms:W3CDTF">2015-01-23T00:45:04Z</dcterms:created>
  <dcterms:modified xsi:type="dcterms:W3CDTF">2016-05-28T08:35:18Z</dcterms:modified>
</cp:coreProperties>
</file>