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6\"/>
    </mc:Choice>
  </mc:AlternateContent>
  <bookViews>
    <workbookView xWindow="0" yWindow="15" windowWidth="15360" windowHeight="8340" activeTab="5"/>
  </bookViews>
  <sheets>
    <sheet name="前" sheetId="1" r:id="rId1"/>
    <sheet name="後" sheetId="12" r:id="rId2"/>
    <sheet name="東京" sheetId="3" r:id="rId3"/>
    <sheet name="名古屋" sheetId="8" r:id="rId4"/>
    <sheet name="大阪" sheetId="9" r:id="rId5"/>
    <sheet name="廣島" sheetId="10" r:id="rId6"/>
    <sheet name="福岡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9" l="1"/>
  <c r="D6" i="3" l="1"/>
  <c r="E6" i="3"/>
  <c r="D6" i="8"/>
  <c r="E6" i="8"/>
  <c r="D6" i="9"/>
  <c r="D6" i="11"/>
  <c r="E6" i="11"/>
  <c r="C6" i="3"/>
  <c r="C6" i="8"/>
  <c r="C6" i="9"/>
  <c r="F6" i="10"/>
  <c r="G6" i="10" s="1"/>
  <c r="C6" i="11"/>
  <c r="E3" i="12" a="1"/>
  <c r="F6" i="8" l="1"/>
  <c r="G6" i="8" s="1"/>
  <c r="F6" i="11"/>
  <c r="G6" i="11" s="1"/>
  <c r="F6" i="3"/>
  <c r="G6" i="3" s="1"/>
  <c r="F6" i="9"/>
  <c r="G6" i="9" s="1"/>
  <c r="F1" i="11"/>
  <c r="F1" i="10"/>
  <c r="F1" i="9"/>
  <c r="F1" i="8"/>
  <c r="F1" i="3"/>
  <c r="E6" i="12"/>
  <c r="F3" i="3" l="1"/>
  <c r="G3" i="3" s="1"/>
  <c r="G3" i="11"/>
  <c r="F3" i="10"/>
  <c r="G3" i="10" s="1"/>
  <c r="F3" i="9"/>
  <c r="G3" i="9" s="1"/>
  <c r="F3" i="8"/>
  <c r="G3" i="8" s="1"/>
  <c r="F4" i="3"/>
  <c r="G4" i="3" s="1"/>
  <c r="F4" i="11"/>
  <c r="G4" i="11" s="1"/>
  <c r="F4" i="10"/>
  <c r="G4" i="10" s="1"/>
  <c r="F4" i="9"/>
  <c r="G4" i="9" s="1"/>
  <c r="F4" i="8"/>
  <c r="G4" i="8" s="1"/>
  <c r="F5" i="3"/>
  <c r="G5" i="3" s="1"/>
  <c r="F5" i="11"/>
  <c r="G5" i="11" s="1"/>
  <c r="F5" i="10"/>
  <c r="G5" i="10" s="1"/>
  <c r="F5" i="9"/>
  <c r="G5" i="9" s="1"/>
  <c r="F5" i="8"/>
  <c r="G5" i="8" s="1"/>
  <c r="E13" i="12"/>
  <c r="E3" i="12"/>
  <c r="E5" i="12"/>
  <c r="E4" i="12"/>
  <c r="E11" i="12" l="1"/>
  <c r="E18" i="12" s="1"/>
  <c r="E10" i="12"/>
  <c r="E17" i="12" s="1"/>
  <c r="E12" i="12"/>
  <c r="E19" i="12" s="1"/>
  <c r="E20" i="12"/>
  <c r="C3" i="12" a="1"/>
  <c r="B3" i="12" a="1"/>
  <c r="F3" i="12" a="1"/>
  <c r="D3" i="12" a="1"/>
  <c r="D3" i="12"/>
  <c r="F4" i="12"/>
  <c r="B4" i="12"/>
  <c r="C3" i="12"/>
  <c r="D4" i="12"/>
  <c r="F3" i="12"/>
  <c r="B5" i="12"/>
  <c r="C4" i="12"/>
  <c r="D6" i="12"/>
  <c r="F6" i="12"/>
  <c r="B6" i="12"/>
  <c r="C6" i="12"/>
  <c r="D5" i="12"/>
  <c r="F5" i="12"/>
  <c r="B3" i="12"/>
  <c r="C5" i="12"/>
  <c r="C12" i="12" l="1"/>
  <c r="C19" i="12" s="1"/>
  <c r="B12" i="12"/>
  <c r="B19" i="12" s="1"/>
  <c r="B10" i="12"/>
  <c r="B17" i="12" s="1"/>
  <c r="F12" i="12"/>
  <c r="F19" i="12" s="1"/>
  <c r="D11" i="12"/>
  <c r="D18" i="12" s="1"/>
  <c r="C10" i="12"/>
  <c r="C17" i="12" s="1"/>
  <c r="C13" i="12"/>
  <c r="C20" i="12" s="1"/>
  <c r="B11" i="12"/>
  <c r="B18" i="12" s="1"/>
  <c r="B13" i="12"/>
  <c r="B20" i="12" s="1"/>
  <c r="F11" i="12"/>
  <c r="F18" i="12" s="1"/>
  <c r="F13" i="12"/>
  <c r="F20" i="12" s="1"/>
  <c r="D10" i="12"/>
  <c r="D17" i="12" s="1"/>
  <c r="D13" i="12"/>
  <c r="D20" i="12" s="1"/>
  <c r="C11" i="12"/>
  <c r="D12" i="12"/>
  <c r="F10" i="12"/>
  <c r="D19" i="12" l="1"/>
  <c r="F17" i="12"/>
  <c r="C18" i="12"/>
</calcChain>
</file>

<file path=xl/sharedStrings.xml><?xml version="1.0" encoding="utf-8"?>
<sst xmlns="http://schemas.openxmlformats.org/spreadsheetml/2006/main" count="129" uniqueCount="29">
  <si>
    <t>4月</t>
    <rPh sb="1" eb="2">
      <t>ガツ</t>
    </rPh>
    <phoneticPr fontId="2"/>
  </si>
  <si>
    <t>5月</t>
  </si>
  <si>
    <t>6月</t>
  </si>
  <si>
    <t>商品A</t>
    <rPh sb="0" eb="2">
      <t>ショウヒン</t>
    </rPh>
    <phoneticPr fontId="2"/>
  </si>
  <si>
    <t>商品B</t>
    <rPh sb="0" eb="2">
      <t>ショウヒン</t>
    </rPh>
    <phoneticPr fontId="2"/>
  </si>
  <si>
    <t>商品C</t>
    <rPh sb="0" eb="2">
      <t>ショウヒン</t>
    </rPh>
    <phoneticPr fontId="2"/>
  </si>
  <si>
    <t>合計</t>
    <rPh sb="0" eb="2">
      <t>ゴウケイ</t>
    </rPh>
    <phoneticPr fontId="2"/>
  </si>
  <si>
    <t>商品</t>
    <rPh sb="0" eb="2">
      <t>ショウヒン</t>
    </rPh>
    <phoneticPr fontId="2"/>
  </si>
  <si>
    <t>4-6月目標</t>
    <rPh sb="3" eb="4">
      <t>ガツ</t>
    </rPh>
    <rPh sb="4" eb="6">
      <t>モクヒョウ</t>
    </rPh>
    <phoneticPr fontId="2"/>
  </si>
  <si>
    <t>目標達成率</t>
    <rPh sb="0" eb="2">
      <t>モクヒョウ</t>
    </rPh>
    <rPh sb="2" eb="5">
      <t>タッセイリツ</t>
    </rPh>
    <phoneticPr fontId="2"/>
  </si>
  <si>
    <t>商品D</t>
    <rPh sb="0" eb="2">
      <t>ショウヒン</t>
    </rPh>
    <phoneticPr fontId="2"/>
  </si>
  <si>
    <t>東京</t>
    <rPh sb="0" eb="2">
      <t>トウキョウ</t>
    </rPh>
    <phoneticPr fontId="2"/>
  </si>
  <si>
    <t>名古屋</t>
    <rPh sb="0" eb="3">
      <t>ナゴヤ</t>
    </rPh>
    <phoneticPr fontId="2"/>
  </si>
  <si>
    <t>大阪</t>
    <rPh sb="0" eb="2">
      <t>オオサカ</t>
    </rPh>
    <phoneticPr fontId="2"/>
  </si>
  <si>
    <t>福岡</t>
    <rPh sb="0" eb="2">
      <t>フクオカ</t>
    </rPh>
    <phoneticPr fontId="2"/>
  </si>
  <si>
    <t>商品D</t>
    <rPh sb="0" eb="2">
      <t>ショウヒン</t>
    </rPh>
    <phoneticPr fontId="2"/>
  </si>
  <si>
    <t>あ</t>
    <phoneticPr fontId="2"/>
  </si>
  <si>
    <t>福岡店銷售統計表</t>
    <rPh sb="0" eb="2">
      <t>フクオカ</t>
    </rPh>
    <rPh sb="2" eb="3">
      <t>テン</t>
    </rPh>
    <rPh sb="3" eb="5">
      <t>ウリアゲ</t>
    </rPh>
    <rPh sb="5" eb="8">
      <t>シュウケイヒョウ</t>
    </rPh>
    <phoneticPr fontId="2"/>
  </si>
  <si>
    <t>廣島店銷售統計表</t>
    <rPh sb="0" eb="3">
      <t>ヒロシマテン</t>
    </rPh>
    <rPh sb="3" eb="5">
      <t>ウリアゲ</t>
    </rPh>
    <rPh sb="5" eb="8">
      <t>シュウケイヒョウ</t>
    </rPh>
    <phoneticPr fontId="2"/>
  </si>
  <si>
    <t>大阪店銷售統計表</t>
    <rPh sb="0" eb="2">
      <t>オオサカ</t>
    </rPh>
    <rPh sb="2" eb="3">
      <t>テン</t>
    </rPh>
    <rPh sb="3" eb="5">
      <t>ウリアゲ</t>
    </rPh>
    <rPh sb="5" eb="8">
      <t>シュウケイヒョウ</t>
    </rPh>
    <phoneticPr fontId="2"/>
  </si>
  <si>
    <t>名古屋銷售統計表</t>
    <rPh sb="0" eb="3">
      <t>ナゴヤ</t>
    </rPh>
    <rPh sb="3" eb="5">
      <t>ウリアゲ</t>
    </rPh>
    <rPh sb="5" eb="8">
      <t>シュウケイヒョウ</t>
    </rPh>
    <phoneticPr fontId="2"/>
  </si>
  <si>
    <t>東京店銷售統計表</t>
    <rPh sb="0" eb="2">
      <t>トウキョウ</t>
    </rPh>
    <rPh sb="2" eb="3">
      <t>テン</t>
    </rPh>
    <rPh sb="3" eb="5">
      <t>ウリアゲ</t>
    </rPh>
    <rPh sb="5" eb="8">
      <t>シュウケイヒョウ</t>
    </rPh>
    <phoneticPr fontId="2"/>
  </si>
  <si>
    <t>▼目標達成率的錯誤確認</t>
    <rPh sb="1" eb="3">
      <t>モクヒョウ</t>
    </rPh>
    <rPh sb="3" eb="6">
      <t>タッセイリツ</t>
    </rPh>
    <phoneticPr fontId="2"/>
  </si>
  <si>
    <t>商品/分店</t>
    <rPh sb="0" eb="2">
      <t>ショウヒン</t>
    </rPh>
    <rPh sb="3" eb="5">
      <t>シテン</t>
    </rPh>
    <phoneticPr fontId="2"/>
  </si>
  <si>
    <t>廣島</t>
    <rPh sb="0" eb="2">
      <t>ヒロシマ</t>
    </rPh>
    <phoneticPr fontId="2"/>
  </si>
  <si>
    <t>▼錯誤位置的位址</t>
    <rPh sb="4" eb="6">
      <t>カショ</t>
    </rPh>
    <phoneticPr fontId="2"/>
  </si>
  <si>
    <t>▼連結到錯誤位置</t>
    <rPh sb="4" eb="6">
      <t>カショ</t>
    </rPh>
    <phoneticPr fontId="2"/>
  </si>
  <si>
    <t>停止販售</t>
    <rPh sb="0" eb="2">
      <t>ハンバイ</t>
    </rPh>
    <rPh sb="2" eb="4">
      <t>チュウシ</t>
    </rPh>
    <phoneticPr fontId="2"/>
  </si>
  <si>
    <t>沒有販售</t>
    <rPh sb="0" eb="1">
      <t>ト</t>
    </rPh>
    <rPh sb="2" eb="3">
      <t>アツカ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</si>
</sst>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2" borderId="3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6" xfId="0" applyFont="1" applyBorder="1">
      <alignment vertical="center"/>
    </xf>
    <xf numFmtId="38" fontId="3" fillId="0" borderId="7" xfId="1" applyFont="1" applyBorder="1">
      <alignment vertical="center"/>
    </xf>
    <xf numFmtId="38" fontId="4" fillId="0" borderId="7" xfId="1" applyFont="1" applyBorder="1">
      <alignment vertical="center"/>
    </xf>
    <xf numFmtId="176" fontId="4" fillId="0" borderId="8" xfId="2" applyNumberFormat="1" applyFont="1" applyBorder="1">
      <alignment vertical="center"/>
    </xf>
    <xf numFmtId="0" fontId="3" fillId="0" borderId="3" xfId="0" applyFont="1" applyBorder="1">
      <alignment vertical="center"/>
    </xf>
    <xf numFmtId="38" fontId="3" fillId="0" borderId="9" xfId="1" applyFont="1" applyBorder="1">
      <alignment vertical="center"/>
    </xf>
    <xf numFmtId="38" fontId="5" fillId="0" borderId="9" xfId="0" applyNumberFormat="1" applyFont="1" applyBorder="1">
      <alignment vertical="center"/>
    </xf>
    <xf numFmtId="176" fontId="4" fillId="0" borderId="4" xfId="2" applyNumberFormat="1" applyFont="1" applyBorder="1">
      <alignment vertical="center"/>
    </xf>
    <xf numFmtId="0" fontId="5" fillId="0" borderId="0" xfId="0" applyFont="1">
      <alignment vertical="center"/>
    </xf>
    <xf numFmtId="38" fontId="4" fillId="0" borderId="9" xfId="0" applyNumberFormat="1" applyFont="1" applyBorder="1">
      <alignment vertical="center"/>
    </xf>
  </cellXfs>
  <cellStyles count="3">
    <cellStyle name="一般" xfId="0" builtinId="0"/>
    <cellStyle name="千分位[0]" xfId="1" builtinId="6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"/>
    </sheetView>
  </sheetViews>
  <sheetFormatPr defaultRowHeight="15" x14ac:dyDescent="0.25"/>
  <cols>
    <col min="1" max="1" width="12.28515625" style="1" customWidth="1"/>
    <col min="2" max="6" width="11.85546875" style="1" customWidth="1"/>
    <col min="7" max="16384" width="9.140625" style="1"/>
  </cols>
  <sheetData>
    <row r="1" spans="1:6" x14ac:dyDescent="0.25">
      <c r="A1" s="1" t="s">
        <v>22</v>
      </c>
    </row>
    <row r="2" spans="1:6" x14ac:dyDescent="0.25">
      <c r="A2" s="2" t="s">
        <v>23</v>
      </c>
      <c r="B2" s="3" t="s">
        <v>11</v>
      </c>
      <c r="C2" s="3" t="s">
        <v>12</v>
      </c>
      <c r="D2" s="3" t="s">
        <v>13</v>
      </c>
      <c r="E2" s="3" t="s">
        <v>24</v>
      </c>
      <c r="F2" s="4" t="s">
        <v>14</v>
      </c>
    </row>
    <row r="3" spans="1:6" x14ac:dyDescent="0.25">
      <c r="A3" s="5" t="s">
        <v>3</v>
      </c>
      <c r="B3" s="6"/>
      <c r="C3" s="6"/>
      <c r="D3" s="6"/>
      <c r="E3" s="6"/>
      <c r="F3" s="7"/>
    </row>
    <row r="4" spans="1:6" x14ac:dyDescent="0.25">
      <c r="A4" s="5" t="s">
        <v>4</v>
      </c>
      <c r="B4" s="6"/>
      <c r="C4" s="6"/>
      <c r="D4" s="6"/>
      <c r="E4" s="6"/>
      <c r="F4" s="7"/>
    </row>
    <row r="5" spans="1:6" x14ac:dyDescent="0.25">
      <c r="A5" s="5" t="s">
        <v>5</v>
      </c>
      <c r="B5" s="6"/>
      <c r="C5" s="6"/>
      <c r="D5" s="6"/>
      <c r="E5" s="6"/>
      <c r="F5" s="7"/>
    </row>
    <row r="6" spans="1:6" x14ac:dyDescent="0.25">
      <c r="A6" s="8" t="s">
        <v>15</v>
      </c>
      <c r="B6" s="9"/>
      <c r="C6" s="9"/>
      <c r="D6" s="9"/>
      <c r="E6" s="9"/>
      <c r="F6" s="10"/>
    </row>
    <row r="8" spans="1:6" x14ac:dyDescent="0.25">
      <c r="A8" s="1" t="s">
        <v>25</v>
      </c>
    </row>
    <row r="9" spans="1:6" x14ac:dyDescent="0.25">
      <c r="A9" s="2" t="s">
        <v>7</v>
      </c>
      <c r="B9" s="3" t="s">
        <v>11</v>
      </c>
      <c r="C9" s="3" t="s">
        <v>12</v>
      </c>
      <c r="D9" s="3" t="s">
        <v>13</v>
      </c>
      <c r="E9" s="3" t="s">
        <v>24</v>
      </c>
      <c r="F9" s="4" t="s">
        <v>14</v>
      </c>
    </row>
    <row r="10" spans="1:6" x14ac:dyDescent="0.25">
      <c r="A10" s="5" t="s">
        <v>3</v>
      </c>
      <c r="B10" s="6"/>
      <c r="C10" s="6"/>
      <c r="D10" s="6"/>
      <c r="E10" s="6"/>
      <c r="F10" s="7"/>
    </row>
    <row r="11" spans="1:6" x14ac:dyDescent="0.25">
      <c r="A11" s="5" t="s">
        <v>4</v>
      </c>
      <c r="B11" s="6"/>
      <c r="C11" s="6"/>
      <c r="D11" s="6"/>
      <c r="E11" s="6"/>
      <c r="F11" s="7"/>
    </row>
    <row r="12" spans="1:6" x14ac:dyDescent="0.25">
      <c r="A12" s="5" t="s">
        <v>5</v>
      </c>
      <c r="B12" s="6"/>
      <c r="C12" s="6"/>
      <c r="D12" s="6"/>
      <c r="E12" s="6"/>
      <c r="F12" s="7"/>
    </row>
    <row r="13" spans="1:6" x14ac:dyDescent="0.25">
      <c r="A13" s="8" t="s">
        <v>15</v>
      </c>
      <c r="B13" s="9"/>
      <c r="C13" s="9"/>
      <c r="D13" s="9"/>
      <c r="E13" s="9"/>
      <c r="F13" s="10"/>
    </row>
    <row r="15" spans="1:6" x14ac:dyDescent="0.25">
      <c r="A15" s="1" t="s">
        <v>26</v>
      </c>
    </row>
    <row r="16" spans="1:6" x14ac:dyDescent="0.25">
      <c r="A16" s="2" t="s">
        <v>7</v>
      </c>
      <c r="B16" s="3" t="s">
        <v>11</v>
      </c>
      <c r="C16" s="3" t="s">
        <v>12</v>
      </c>
      <c r="D16" s="3" t="s">
        <v>13</v>
      </c>
      <c r="E16" s="3" t="s">
        <v>24</v>
      </c>
      <c r="F16" s="4" t="s">
        <v>14</v>
      </c>
    </row>
    <row r="17" spans="1:6" x14ac:dyDescent="0.25">
      <c r="A17" s="5" t="s">
        <v>3</v>
      </c>
      <c r="B17" s="6"/>
      <c r="C17" s="6"/>
      <c r="D17" s="6"/>
      <c r="E17" s="6"/>
      <c r="F17" s="7"/>
    </row>
    <row r="18" spans="1:6" x14ac:dyDescent="0.25">
      <c r="A18" s="5" t="s">
        <v>4</v>
      </c>
      <c r="B18" s="6"/>
      <c r="C18" s="6"/>
      <c r="D18" s="6"/>
      <c r="E18" s="6"/>
      <c r="F18" s="7"/>
    </row>
    <row r="19" spans="1:6" x14ac:dyDescent="0.25">
      <c r="A19" s="5" t="s">
        <v>5</v>
      </c>
      <c r="B19" s="6"/>
      <c r="C19" s="6"/>
      <c r="D19" s="6"/>
      <c r="E19" s="6"/>
      <c r="F19" s="7"/>
    </row>
    <row r="20" spans="1:6" x14ac:dyDescent="0.25">
      <c r="A20" s="8" t="s">
        <v>15</v>
      </c>
      <c r="B20" s="9"/>
      <c r="C20" s="9"/>
      <c r="D20" s="9"/>
      <c r="E20" s="9"/>
      <c r="F20" s="10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5" workbookViewId="0">
      <selection activeCell="C18" sqref="C18"/>
    </sheetView>
  </sheetViews>
  <sheetFormatPr defaultRowHeight="15" x14ac:dyDescent="0.25"/>
  <cols>
    <col min="1" max="1" width="12.28515625" style="1" customWidth="1"/>
    <col min="2" max="6" width="11.85546875" style="1" customWidth="1"/>
    <col min="7" max="16384" width="9.140625" style="1"/>
  </cols>
  <sheetData>
    <row r="1" spans="1:6" x14ac:dyDescent="0.25">
      <c r="A1" s="1" t="s">
        <v>22</v>
      </c>
    </row>
    <row r="2" spans="1:6" x14ac:dyDescent="0.25">
      <c r="A2" s="2" t="s">
        <v>23</v>
      </c>
      <c r="B2" s="3" t="s">
        <v>11</v>
      </c>
      <c r="C2" s="3" t="s">
        <v>12</v>
      </c>
      <c r="D2" s="3" t="s">
        <v>13</v>
      </c>
      <c r="E2" s="3" t="s">
        <v>24</v>
      </c>
      <c r="F2" s="4" t="s">
        <v>14</v>
      </c>
    </row>
    <row r="3" spans="1:6" x14ac:dyDescent="0.25">
      <c r="A3" s="5" t="s">
        <v>3</v>
      </c>
      <c r="B3" s="6">
        <f t="array" ref="B3:B6" ca="1">ISERROR(INDIRECT(B$2&amp;"!"&amp;"G3:G6"))*1</f>
        <v>0</v>
      </c>
      <c r="C3" s="6">
        <f t="array" ref="C3:C6" ca="1">ISERROR(INDIRECT(C$2&amp;"!"&amp;"G3:G6"))*1</f>
        <v>0</v>
      </c>
      <c r="D3" s="6">
        <f t="array" ref="D3:D6" ca="1">ISERROR(INDIRECT(D$2&amp;"!"&amp;"G3:G6"))*1</f>
        <v>0</v>
      </c>
      <c r="E3" s="6">
        <f t="array" ref="E3:E6" ca="1">ISERROR(INDIRECT(E$2&amp;"!"&amp;"G3:G6"))*1</f>
        <v>0</v>
      </c>
      <c r="F3" s="7">
        <f t="array" ref="F3:F6" ca="1">ISERROR(INDIRECT(F$2&amp;"!"&amp;"G3:G6"))*1</f>
        <v>1</v>
      </c>
    </row>
    <row r="4" spans="1:6" x14ac:dyDescent="0.25">
      <c r="A4" s="5" t="s">
        <v>4</v>
      </c>
      <c r="B4" s="6">
        <f ca="1"/>
        <v>0</v>
      </c>
      <c r="C4" s="6">
        <f ca="1"/>
        <v>1</v>
      </c>
      <c r="D4" s="6">
        <f ca="1"/>
        <v>0</v>
      </c>
      <c r="E4" s="6">
        <f ca="1"/>
        <v>0</v>
      </c>
      <c r="F4" s="7">
        <f ca="1"/>
        <v>0</v>
      </c>
    </row>
    <row r="5" spans="1:6" x14ac:dyDescent="0.25">
      <c r="A5" s="5" t="s">
        <v>5</v>
      </c>
      <c r="B5" s="6">
        <f ca="1"/>
        <v>0</v>
      </c>
      <c r="C5" s="6">
        <f ca="1"/>
        <v>0</v>
      </c>
      <c r="D5" s="6">
        <f ca="1"/>
        <v>1</v>
      </c>
      <c r="E5" s="6">
        <f ca="1"/>
        <v>0</v>
      </c>
      <c r="F5" s="7">
        <f ca="1"/>
        <v>0</v>
      </c>
    </row>
    <row r="6" spans="1:6" x14ac:dyDescent="0.25">
      <c r="A6" s="8" t="s">
        <v>10</v>
      </c>
      <c r="B6" s="9">
        <f ca="1"/>
        <v>0</v>
      </c>
      <c r="C6" s="9">
        <f ca="1"/>
        <v>0</v>
      </c>
      <c r="D6" s="9">
        <f ca="1"/>
        <v>0</v>
      </c>
      <c r="E6" s="9">
        <f ca="1"/>
        <v>1</v>
      </c>
      <c r="F6" s="10">
        <f ca="1"/>
        <v>0</v>
      </c>
    </row>
    <row r="8" spans="1:6" x14ac:dyDescent="0.25">
      <c r="A8" s="1" t="s">
        <v>25</v>
      </c>
    </row>
    <row r="9" spans="1:6" x14ac:dyDescent="0.25">
      <c r="A9" s="2" t="s">
        <v>7</v>
      </c>
      <c r="B9" s="3" t="s">
        <v>11</v>
      </c>
      <c r="C9" s="3" t="s">
        <v>12</v>
      </c>
      <c r="D9" s="3" t="s">
        <v>13</v>
      </c>
      <c r="E9" s="3" t="s">
        <v>24</v>
      </c>
      <c r="F9" s="4" t="s">
        <v>14</v>
      </c>
    </row>
    <row r="10" spans="1:6" x14ac:dyDescent="0.25">
      <c r="A10" s="5" t="s">
        <v>3</v>
      </c>
      <c r="B10" s="6" t="str">
        <f ca="1">IF(B3=1,ADDRESS(ROW(B3),7,1,1,B$2),"")</f>
        <v/>
      </c>
      <c r="C10" s="6" t="str">
        <f t="shared" ref="C10:F10" ca="1" si="0">IF(C3=1,ADDRESS(ROW(C3),7,1,1,C$2),"")</f>
        <v/>
      </c>
      <c r="D10" s="6" t="str">
        <f t="shared" ca="1" si="0"/>
        <v/>
      </c>
      <c r="E10" s="6" t="str">
        <f t="shared" ca="1" si="0"/>
        <v/>
      </c>
      <c r="F10" s="7" t="str">
        <f t="shared" ca="1" si="0"/>
        <v>福岡!$G$3</v>
      </c>
    </row>
    <row r="11" spans="1:6" x14ac:dyDescent="0.25">
      <c r="A11" s="5" t="s">
        <v>4</v>
      </c>
      <c r="B11" s="6" t="str">
        <f t="shared" ref="B11:F13" ca="1" si="1">IF(B4=1,ADDRESS(ROW(B4),7,1,1,B$2),"")</f>
        <v/>
      </c>
      <c r="C11" s="6" t="str">
        <f t="shared" ca="1" si="1"/>
        <v>名古屋!$G$4</v>
      </c>
      <c r="D11" s="6" t="str">
        <f t="shared" ca="1" si="1"/>
        <v/>
      </c>
      <c r="E11" s="6" t="str">
        <f t="shared" ca="1" si="1"/>
        <v/>
      </c>
      <c r="F11" s="7" t="str">
        <f t="shared" ca="1" si="1"/>
        <v/>
      </c>
    </row>
    <row r="12" spans="1:6" x14ac:dyDescent="0.25">
      <c r="A12" s="5" t="s">
        <v>5</v>
      </c>
      <c r="B12" s="6" t="str">
        <f t="shared" ca="1" si="1"/>
        <v/>
      </c>
      <c r="C12" s="6" t="str">
        <f t="shared" ca="1" si="1"/>
        <v/>
      </c>
      <c r="D12" s="6" t="str">
        <f t="shared" ca="1" si="1"/>
        <v>大阪!$G$5</v>
      </c>
      <c r="E12" s="6" t="str">
        <f t="shared" ca="1" si="1"/>
        <v/>
      </c>
      <c r="F12" s="7" t="str">
        <f t="shared" ca="1" si="1"/>
        <v/>
      </c>
    </row>
    <row r="13" spans="1:6" x14ac:dyDescent="0.25">
      <c r="A13" s="8" t="s">
        <v>10</v>
      </c>
      <c r="B13" s="9" t="str">
        <f t="shared" ca="1" si="1"/>
        <v/>
      </c>
      <c r="C13" s="9" t="str">
        <f t="shared" ca="1" si="1"/>
        <v/>
      </c>
      <c r="D13" s="9" t="str">
        <f t="shared" ca="1" si="1"/>
        <v/>
      </c>
      <c r="E13" s="9" t="str">
        <f t="shared" ca="1" si="1"/>
        <v>廣島!$G$6</v>
      </c>
      <c r="F13" s="10" t="str">
        <f t="shared" ca="1" si="1"/>
        <v/>
      </c>
    </row>
    <row r="15" spans="1:6" x14ac:dyDescent="0.25">
      <c r="A15" s="1" t="s">
        <v>26</v>
      </c>
    </row>
    <row r="16" spans="1:6" x14ac:dyDescent="0.25">
      <c r="A16" s="2" t="s">
        <v>7</v>
      </c>
      <c r="B16" s="3" t="s">
        <v>11</v>
      </c>
      <c r="C16" s="3" t="s">
        <v>12</v>
      </c>
      <c r="D16" s="3" t="s">
        <v>13</v>
      </c>
      <c r="E16" s="3" t="s">
        <v>24</v>
      </c>
      <c r="F16" s="4" t="s">
        <v>14</v>
      </c>
    </row>
    <row r="17" spans="1:6" x14ac:dyDescent="0.25">
      <c r="A17" s="5" t="s">
        <v>3</v>
      </c>
      <c r="B17" s="6" t="str">
        <f ca="1">IF(B10="","",HYPERLINK("#"&amp;B10,"→詳細"))</f>
        <v/>
      </c>
      <c r="C17" s="6" t="str">
        <f t="shared" ref="C17:F20" ca="1" si="2">IF(C10="","",HYPERLINK("#"&amp;C10,"→詳細"))</f>
        <v/>
      </c>
      <c r="D17" s="6" t="str">
        <f t="shared" ca="1" si="2"/>
        <v/>
      </c>
      <c r="E17" s="6" t="str">
        <f t="shared" ca="1" si="2"/>
        <v/>
      </c>
      <c r="F17" s="7" t="str">
        <f t="shared" ca="1" si="2"/>
        <v>→詳細</v>
      </c>
    </row>
    <row r="18" spans="1:6" x14ac:dyDescent="0.25">
      <c r="A18" s="5" t="s">
        <v>4</v>
      </c>
      <c r="B18" s="6" t="str">
        <f t="shared" ref="B18:B20" ca="1" si="3">IF(B11="","",HYPERLINK("#"&amp;B11,"→詳細"))</f>
        <v/>
      </c>
      <c r="C18" s="6" t="str">
        <f t="shared" ca="1" si="2"/>
        <v>→詳細</v>
      </c>
      <c r="D18" s="6" t="str">
        <f t="shared" ca="1" si="2"/>
        <v/>
      </c>
      <c r="E18" s="6" t="str">
        <f t="shared" ca="1" si="2"/>
        <v/>
      </c>
      <c r="F18" s="7" t="str">
        <f t="shared" ca="1" si="2"/>
        <v/>
      </c>
    </row>
    <row r="19" spans="1:6" x14ac:dyDescent="0.25">
      <c r="A19" s="5" t="s">
        <v>5</v>
      </c>
      <c r="B19" s="6" t="str">
        <f t="shared" ca="1" si="3"/>
        <v/>
      </c>
      <c r="C19" s="6" t="str">
        <f t="shared" ca="1" si="2"/>
        <v/>
      </c>
      <c r="D19" s="6" t="str">
        <f t="shared" ca="1" si="2"/>
        <v>→詳細</v>
      </c>
      <c r="E19" s="6" t="str">
        <f t="shared" ca="1" si="2"/>
        <v/>
      </c>
      <c r="F19" s="7" t="str">
        <f t="shared" ca="1" si="2"/>
        <v/>
      </c>
    </row>
    <row r="20" spans="1:6" x14ac:dyDescent="0.25">
      <c r="A20" s="8" t="s">
        <v>10</v>
      </c>
      <c r="B20" s="9" t="str">
        <f t="shared" ca="1" si="3"/>
        <v/>
      </c>
      <c r="C20" s="9" t="str">
        <f t="shared" ca="1" si="2"/>
        <v/>
      </c>
      <c r="D20" s="9" t="str">
        <f t="shared" ca="1" si="2"/>
        <v/>
      </c>
      <c r="E20" s="9" t="str">
        <f t="shared" ca="1" si="2"/>
        <v>→詳細</v>
      </c>
      <c r="F20" s="10" t="str">
        <f t="shared" ca="1" si="2"/>
        <v/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4" sqref="F14"/>
    </sheetView>
  </sheetViews>
  <sheetFormatPr defaultRowHeight="15" x14ac:dyDescent="0.25"/>
  <cols>
    <col min="1" max="1" width="9.140625" style="1"/>
    <col min="2" max="2" width="11.28515625" style="1" bestFit="1" customWidth="1"/>
    <col min="3" max="6" width="9.140625" style="1"/>
    <col min="7" max="7" width="11" style="1" bestFit="1" customWidth="1"/>
    <col min="8" max="16384" width="9.140625" style="1"/>
  </cols>
  <sheetData>
    <row r="1" spans="1:7" x14ac:dyDescent="0.25">
      <c r="A1" s="11" t="s">
        <v>21</v>
      </c>
      <c r="B1" s="11"/>
      <c r="F1" s="1" t="str">
        <f ca="1">MID(CELL("filename",A1),FIND("]",CELL("filename",A1))+1,50)</f>
        <v>東京</v>
      </c>
    </row>
    <row r="2" spans="1:7" x14ac:dyDescent="0.25">
      <c r="A2" s="2" t="s">
        <v>7</v>
      </c>
      <c r="B2" s="3" t="s">
        <v>8</v>
      </c>
      <c r="C2" s="3" t="s">
        <v>0</v>
      </c>
      <c r="D2" s="3" t="s">
        <v>1</v>
      </c>
      <c r="E2" s="3" t="s">
        <v>2</v>
      </c>
      <c r="F2" s="3" t="s">
        <v>6</v>
      </c>
      <c r="G2" s="4" t="s">
        <v>9</v>
      </c>
    </row>
    <row r="3" spans="1:7" x14ac:dyDescent="0.25">
      <c r="A3" s="12" t="s">
        <v>3</v>
      </c>
      <c r="B3" s="13">
        <v>8000</v>
      </c>
      <c r="C3" s="13">
        <v>2912</v>
      </c>
      <c r="D3" s="13">
        <v>3926</v>
      </c>
      <c r="E3" s="13">
        <v>1692</v>
      </c>
      <c r="F3" s="14">
        <f>SUM(C3:E3)</f>
        <v>8530</v>
      </c>
      <c r="G3" s="15">
        <f>F3/B3</f>
        <v>1.0662499999999999</v>
      </c>
    </row>
    <row r="4" spans="1:7" x14ac:dyDescent="0.25">
      <c r="A4" s="12" t="s">
        <v>4</v>
      </c>
      <c r="B4" s="13">
        <v>10000</v>
      </c>
      <c r="C4" s="13">
        <v>3797</v>
      </c>
      <c r="D4" s="13">
        <v>2922</v>
      </c>
      <c r="E4" s="13">
        <v>3036</v>
      </c>
      <c r="F4" s="14">
        <f>SUM(C4:E4)</f>
        <v>9755</v>
      </c>
      <c r="G4" s="15">
        <f t="shared" ref="G4:G5" si="0">F4/B4</f>
        <v>0.97550000000000003</v>
      </c>
    </row>
    <row r="5" spans="1:7" x14ac:dyDescent="0.25">
      <c r="A5" s="12" t="s">
        <v>5</v>
      </c>
      <c r="B5" s="13">
        <v>7000</v>
      </c>
      <c r="C5" s="13">
        <v>1963</v>
      </c>
      <c r="D5" s="13">
        <v>2945</v>
      </c>
      <c r="E5" s="13">
        <v>1644</v>
      </c>
      <c r="F5" s="14">
        <f>SUM(C5:E5)</f>
        <v>6552</v>
      </c>
      <c r="G5" s="15">
        <f t="shared" si="0"/>
        <v>0.93600000000000005</v>
      </c>
    </row>
    <row r="6" spans="1:7" x14ac:dyDescent="0.25">
      <c r="A6" s="16" t="s">
        <v>10</v>
      </c>
      <c r="B6" s="17">
        <v>12500</v>
      </c>
      <c r="C6" s="17">
        <f ca="1">RANDBETWEEN(3000,7200)</f>
        <v>5482</v>
      </c>
      <c r="D6" s="17">
        <f t="shared" ref="D6:E6" ca="1" si="1">RANDBETWEEN(3000,7200)</f>
        <v>3726</v>
      </c>
      <c r="E6" s="17">
        <f t="shared" ca="1" si="1"/>
        <v>3348</v>
      </c>
      <c r="F6" s="18">
        <f ca="1">SUM(C6:E6)</f>
        <v>12556</v>
      </c>
      <c r="G6" s="19">
        <f ca="1">F6/B6</f>
        <v>1.00448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"/>
    </sheetView>
  </sheetViews>
  <sheetFormatPr defaultRowHeight="15" x14ac:dyDescent="0.25"/>
  <cols>
    <col min="1" max="1" width="9.140625" style="1"/>
    <col min="2" max="2" width="11.28515625" style="1" bestFit="1" customWidth="1"/>
    <col min="3" max="6" width="9.140625" style="1"/>
    <col min="7" max="7" width="11" style="1" bestFit="1" customWidth="1"/>
    <col min="8" max="16384" width="9.140625" style="1"/>
  </cols>
  <sheetData>
    <row r="1" spans="1:7" x14ac:dyDescent="0.25">
      <c r="A1" s="20" t="s">
        <v>20</v>
      </c>
      <c r="B1" s="20"/>
      <c r="F1" s="1" t="str">
        <f ca="1">MID(CELL("filename",A1),FIND("]",CELL("filename",A1))+1,50)</f>
        <v>名古屋</v>
      </c>
    </row>
    <row r="2" spans="1:7" x14ac:dyDescent="0.25">
      <c r="A2" s="2" t="s">
        <v>7</v>
      </c>
      <c r="B2" s="3" t="s">
        <v>8</v>
      </c>
      <c r="C2" s="3" t="s">
        <v>0</v>
      </c>
      <c r="D2" s="3" t="s">
        <v>1</v>
      </c>
      <c r="E2" s="3" t="s">
        <v>2</v>
      </c>
      <c r="F2" s="3" t="s">
        <v>6</v>
      </c>
      <c r="G2" s="4" t="s">
        <v>9</v>
      </c>
    </row>
    <row r="3" spans="1:7" x14ac:dyDescent="0.25">
      <c r="A3" s="12" t="s">
        <v>3</v>
      </c>
      <c r="B3" s="13">
        <v>8000</v>
      </c>
      <c r="C3" s="13">
        <v>3545</v>
      </c>
      <c r="D3" s="13">
        <v>1113</v>
      </c>
      <c r="E3" s="13">
        <v>2542</v>
      </c>
      <c r="F3" s="14">
        <f>SUM(C3:E3)</f>
        <v>7200</v>
      </c>
      <c r="G3" s="15">
        <f>F3/B3</f>
        <v>0.9</v>
      </c>
    </row>
    <row r="4" spans="1:7" x14ac:dyDescent="0.25">
      <c r="A4" s="12" t="s">
        <v>4</v>
      </c>
      <c r="B4" s="13"/>
      <c r="C4" s="13">
        <v>3260</v>
      </c>
      <c r="D4" s="13">
        <v>2713</v>
      </c>
      <c r="E4" s="13">
        <v>3455</v>
      </c>
      <c r="F4" s="14">
        <f>SUM(C4:E4)</f>
        <v>9428</v>
      </c>
      <c r="G4" s="15" t="e">
        <f t="shared" ref="G4:G5" si="0">F4/B4</f>
        <v>#DIV/0!</v>
      </c>
    </row>
    <row r="5" spans="1:7" x14ac:dyDescent="0.25">
      <c r="A5" s="12" t="s">
        <v>5</v>
      </c>
      <c r="B5" s="13">
        <v>7000</v>
      </c>
      <c r="C5" s="13">
        <v>1305</v>
      </c>
      <c r="D5" s="13">
        <v>3080</v>
      </c>
      <c r="E5" s="13">
        <v>2265</v>
      </c>
      <c r="F5" s="14">
        <f>SUM(C5:E5)</f>
        <v>6650</v>
      </c>
      <c r="G5" s="15">
        <f t="shared" si="0"/>
        <v>0.95</v>
      </c>
    </row>
    <row r="6" spans="1:7" x14ac:dyDescent="0.25">
      <c r="A6" s="16" t="s">
        <v>10</v>
      </c>
      <c r="B6" s="17">
        <v>15000</v>
      </c>
      <c r="C6" s="17">
        <f ca="1">RANDBETWEEN(3000,7200)</f>
        <v>5691</v>
      </c>
      <c r="D6" s="17">
        <f t="shared" ref="D6:E6" ca="1" si="1">RANDBETWEEN(3000,7200)</f>
        <v>5322</v>
      </c>
      <c r="E6" s="17">
        <f t="shared" ca="1" si="1"/>
        <v>6544</v>
      </c>
      <c r="F6" s="18">
        <f ca="1">SUM(C6:E6)</f>
        <v>17557</v>
      </c>
      <c r="G6" s="19">
        <f ca="1">F6/B6</f>
        <v>1.1704666666666668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1.42578125" style="1" bestFit="1" customWidth="1"/>
    <col min="3" max="6" width="9.28515625" style="1" bestFit="1" customWidth="1"/>
    <col min="7" max="7" width="11.42578125" style="1" bestFit="1" customWidth="1"/>
    <col min="8" max="16384" width="9.140625" style="1"/>
  </cols>
  <sheetData>
    <row r="1" spans="1:7" x14ac:dyDescent="0.25">
      <c r="A1" s="20" t="s">
        <v>19</v>
      </c>
      <c r="B1" s="20"/>
      <c r="F1" s="1" t="str">
        <f ca="1">MID(CELL("filename",A1),FIND("]",CELL("filename",A1))+1,50)</f>
        <v>大阪</v>
      </c>
    </row>
    <row r="2" spans="1:7" x14ac:dyDescent="0.25">
      <c r="A2" s="2" t="s">
        <v>7</v>
      </c>
      <c r="B2" s="3" t="s">
        <v>8</v>
      </c>
      <c r="C2" s="3" t="s">
        <v>0</v>
      </c>
      <c r="D2" s="3" t="s">
        <v>1</v>
      </c>
      <c r="E2" s="3" t="s">
        <v>2</v>
      </c>
      <c r="F2" s="3" t="s">
        <v>6</v>
      </c>
      <c r="G2" s="4" t="s">
        <v>9</v>
      </c>
    </row>
    <row r="3" spans="1:7" x14ac:dyDescent="0.25">
      <c r="A3" s="12" t="s">
        <v>3</v>
      </c>
      <c r="B3" s="13">
        <v>8000</v>
      </c>
      <c r="C3" s="13">
        <v>2212</v>
      </c>
      <c r="D3" s="13">
        <v>2014</v>
      </c>
      <c r="E3" s="13">
        <v>3503</v>
      </c>
      <c r="F3" s="14">
        <f>SUM(C3:E3)</f>
        <v>7729</v>
      </c>
      <c r="G3" s="15">
        <f>F3/B3</f>
        <v>0.96612500000000001</v>
      </c>
    </row>
    <row r="4" spans="1:7" x14ac:dyDescent="0.25">
      <c r="A4" s="12" t="s">
        <v>4</v>
      </c>
      <c r="B4" s="13">
        <v>8500</v>
      </c>
      <c r="C4" s="13">
        <v>2427</v>
      </c>
      <c r="D4" s="13">
        <v>1695</v>
      </c>
      <c r="E4" s="13">
        <v>1979</v>
      </c>
      <c r="F4" s="14">
        <f>SUM(C4:E4)</f>
        <v>6101</v>
      </c>
      <c r="G4" s="15">
        <f t="shared" ref="G4" si="0">F4/B4</f>
        <v>0.71776470588235297</v>
      </c>
    </row>
    <row r="5" spans="1:7" x14ac:dyDescent="0.25">
      <c r="A5" s="12" t="s">
        <v>5</v>
      </c>
      <c r="B5" s="13" t="s">
        <v>27</v>
      </c>
      <c r="C5" s="13"/>
      <c r="D5" s="13"/>
      <c r="E5" s="13"/>
      <c r="F5" s="14">
        <f>SUM(C5:E5)</f>
        <v>0</v>
      </c>
      <c r="G5" s="15" t="e">
        <f>F5/B5</f>
        <v>#VALUE!</v>
      </c>
    </row>
    <row r="6" spans="1:7" x14ac:dyDescent="0.25">
      <c r="A6" s="16" t="s">
        <v>10</v>
      </c>
      <c r="B6" s="17">
        <v>18000</v>
      </c>
      <c r="C6" s="17">
        <f ca="1">RANDBETWEEN(3000,7200)</f>
        <v>3945</v>
      </c>
      <c r="D6" s="17">
        <f t="shared" ref="D6" ca="1" si="1">RANDBETWEEN(3000,7200)</f>
        <v>5436</v>
      </c>
      <c r="E6" s="17">
        <f ca="1">RANDBETWEEN(3000,7200)</f>
        <v>5620</v>
      </c>
      <c r="F6" s="18">
        <f ca="1">SUM(C6:E6)</f>
        <v>15001</v>
      </c>
      <c r="G6" s="19">
        <f ca="1">F6/B6</f>
        <v>0.83338888888888885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11.42578125" style="1" bestFit="1" customWidth="1"/>
    <col min="3" max="6" width="9.28515625" style="1" bestFit="1" customWidth="1"/>
    <col min="7" max="7" width="11.42578125" style="1" bestFit="1" customWidth="1"/>
    <col min="8" max="16384" width="9.140625" style="1"/>
  </cols>
  <sheetData>
    <row r="1" spans="1:7" x14ac:dyDescent="0.25">
      <c r="A1" s="20" t="s">
        <v>18</v>
      </c>
      <c r="B1" s="20"/>
      <c r="F1" s="1" t="str">
        <f ca="1">MID(CELL("filename",A1),FIND("]",CELL("filename",A1))+1,50)</f>
        <v>廣島</v>
      </c>
    </row>
    <row r="2" spans="1:7" x14ac:dyDescent="0.25">
      <c r="A2" s="2" t="s">
        <v>7</v>
      </c>
      <c r="B2" s="3" t="s">
        <v>8</v>
      </c>
      <c r="C2" s="3" t="s">
        <v>0</v>
      </c>
      <c r="D2" s="3" t="s">
        <v>1</v>
      </c>
      <c r="E2" s="3" t="s">
        <v>2</v>
      </c>
      <c r="F2" s="3" t="s">
        <v>6</v>
      </c>
      <c r="G2" s="4" t="s">
        <v>9</v>
      </c>
    </row>
    <row r="3" spans="1:7" x14ac:dyDescent="0.25">
      <c r="A3" s="12" t="s">
        <v>3</v>
      </c>
      <c r="B3" s="13">
        <v>4500</v>
      </c>
      <c r="C3" s="13">
        <v>2095</v>
      </c>
      <c r="D3" s="13">
        <v>1743</v>
      </c>
      <c r="E3" s="13">
        <v>1803</v>
      </c>
      <c r="F3" s="14">
        <f>SUM(C3:E3)</f>
        <v>5641</v>
      </c>
      <c r="G3" s="15">
        <f>F3/B3</f>
        <v>1.2535555555555555</v>
      </c>
    </row>
    <row r="4" spans="1:7" x14ac:dyDescent="0.25">
      <c r="A4" s="12" t="s">
        <v>4</v>
      </c>
      <c r="B4" s="13">
        <v>6500</v>
      </c>
      <c r="C4" s="13">
        <v>1642</v>
      </c>
      <c r="D4" s="13">
        <v>2746</v>
      </c>
      <c r="E4" s="13">
        <v>3112</v>
      </c>
      <c r="F4" s="14">
        <f>SUM(C4:E4)</f>
        <v>7500</v>
      </c>
      <c r="G4" s="15">
        <f t="shared" ref="G4:G5" si="0">F4/B4</f>
        <v>1.1538461538461537</v>
      </c>
    </row>
    <row r="5" spans="1:7" x14ac:dyDescent="0.25">
      <c r="A5" s="12" t="s">
        <v>5</v>
      </c>
      <c r="B5" s="13">
        <v>6000</v>
      </c>
      <c r="C5" s="13">
        <v>3253</v>
      </c>
      <c r="D5" s="13">
        <v>1270</v>
      </c>
      <c r="E5" s="13">
        <v>2633</v>
      </c>
      <c r="F5" s="14">
        <f>SUM(C5:E5)</f>
        <v>7156</v>
      </c>
      <c r="G5" s="15">
        <f t="shared" si="0"/>
        <v>1.1926666666666668</v>
      </c>
    </row>
    <row r="6" spans="1:7" x14ac:dyDescent="0.25">
      <c r="A6" s="16" t="s">
        <v>10</v>
      </c>
      <c r="B6" s="9" t="s">
        <v>28</v>
      </c>
      <c r="C6" s="17"/>
      <c r="D6" s="17"/>
      <c r="E6" s="17"/>
      <c r="F6" s="18">
        <f>SUM(C6:E6)</f>
        <v>0</v>
      </c>
      <c r="G6" s="19" t="e">
        <f>F6/B6</f>
        <v>#VALUE!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6" sqref="F16"/>
    </sheetView>
  </sheetViews>
  <sheetFormatPr defaultRowHeight="15" x14ac:dyDescent="0.25"/>
  <cols>
    <col min="1" max="1" width="9.140625" style="1"/>
    <col min="2" max="2" width="11.42578125" style="1" bestFit="1" customWidth="1"/>
    <col min="3" max="6" width="9.28515625" style="1" bestFit="1" customWidth="1"/>
    <col min="7" max="7" width="11.42578125" style="1" bestFit="1" customWidth="1"/>
    <col min="8" max="16384" width="9.140625" style="1"/>
  </cols>
  <sheetData>
    <row r="1" spans="1:7" x14ac:dyDescent="0.25">
      <c r="A1" s="20" t="s">
        <v>17</v>
      </c>
      <c r="B1" s="20"/>
      <c r="F1" s="1" t="str">
        <f ca="1">MID(CELL("filename",A1),FIND("]",CELL("filename",A1))+1,50)</f>
        <v>福岡</v>
      </c>
    </row>
    <row r="2" spans="1:7" x14ac:dyDescent="0.25">
      <c r="A2" s="2" t="s">
        <v>7</v>
      </c>
      <c r="B2" s="3" t="s">
        <v>8</v>
      </c>
      <c r="C2" s="3" t="s">
        <v>0</v>
      </c>
      <c r="D2" s="3" t="s">
        <v>1</v>
      </c>
      <c r="E2" s="3" t="s">
        <v>2</v>
      </c>
      <c r="F2" s="3" t="s">
        <v>6</v>
      </c>
      <c r="G2" s="4" t="s">
        <v>9</v>
      </c>
    </row>
    <row r="3" spans="1:7" x14ac:dyDescent="0.25">
      <c r="A3" s="12" t="s">
        <v>3</v>
      </c>
      <c r="B3" s="13">
        <v>9000</v>
      </c>
      <c r="C3" s="13">
        <v>3318</v>
      </c>
      <c r="D3" s="13">
        <v>3872</v>
      </c>
      <c r="E3" s="13">
        <v>2477</v>
      </c>
      <c r="F3" s="14" t="s">
        <v>16</v>
      </c>
      <c r="G3" s="15" t="e">
        <f>F3/B3</f>
        <v>#VALUE!</v>
      </c>
    </row>
    <row r="4" spans="1:7" x14ac:dyDescent="0.25">
      <c r="A4" s="12" t="s">
        <v>4</v>
      </c>
      <c r="B4" s="13">
        <v>11000</v>
      </c>
      <c r="C4" s="13">
        <v>2604</v>
      </c>
      <c r="D4" s="13">
        <v>2191</v>
      </c>
      <c r="E4" s="13">
        <v>3950</v>
      </c>
      <c r="F4" s="14">
        <f>SUM(C4:E4)</f>
        <v>8745</v>
      </c>
      <c r="G4" s="15">
        <f t="shared" ref="G4:G5" si="0">F4/B4</f>
        <v>0.79500000000000004</v>
      </c>
    </row>
    <row r="5" spans="1:7" x14ac:dyDescent="0.25">
      <c r="A5" s="12" t="s">
        <v>5</v>
      </c>
      <c r="B5" s="13">
        <v>8500</v>
      </c>
      <c r="C5" s="13">
        <v>2632</v>
      </c>
      <c r="D5" s="13">
        <v>2888</v>
      </c>
      <c r="E5" s="13">
        <v>2967</v>
      </c>
      <c r="F5" s="14">
        <f>SUM(C5:E5)</f>
        <v>8487</v>
      </c>
      <c r="G5" s="15">
        <f t="shared" si="0"/>
        <v>0.99847058823529411</v>
      </c>
    </row>
    <row r="6" spans="1:7" x14ac:dyDescent="0.25">
      <c r="A6" s="16" t="s">
        <v>10</v>
      </c>
      <c r="B6" s="17">
        <v>13000</v>
      </c>
      <c r="C6" s="17">
        <f ca="1">RANDBETWEEN(3000,7200)</f>
        <v>5010</v>
      </c>
      <c r="D6" s="17">
        <f t="shared" ref="D6:E6" ca="1" si="1">RANDBETWEEN(3000,7200)</f>
        <v>6783</v>
      </c>
      <c r="E6" s="17">
        <f t="shared" ca="1" si="1"/>
        <v>3110</v>
      </c>
      <c r="F6" s="21">
        <f ca="1">SUM(C6:E6)</f>
        <v>14903</v>
      </c>
      <c r="G6" s="19">
        <f ca="1">F6/B6</f>
        <v>1.1463846153846153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</vt:lpstr>
      <vt:lpstr>後</vt:lpstr>
      <vt:lpstr>東京</vt:lpstr>
      <vt:lpstr>名古屋</vt:lpstr>
      <vt:lpstr>大阪</vt:lpstr>
      <vt:lpstr>廣島</vt:lpstr>
      <vt:lpstr>福岡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SkyUser</cp:lastModifiedBy>
  <dcterms:created xsi:type="dcterms:W3CDTF">2015-01-20T13:59:15Z</dcterms:created>
  <dcterms:modified xsi:type="dcterms:W3CDTF">2016-05-24T13:13:23Z</dcterms:modified>
</cp:coreProperties>
</file>