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600" yWindow="120" windowWidth="13995" windowHeight="8265"/>
  </bookViews>
  <sheets>
    <sheet name="前" sheetId="2" r:id="rId1"/>
    <sheet name="後" sheetId="1" r:id="rId2"/>
  </sheets>
  <externalReferences>
    <externalReference r:id="rId3"/>
  </externalReferences>
  <definedNames>
    <definedName name="レベル1">[1]割引額・名前!$J$4</definedName>
    <definedName name="レベル2">[1]割引額・名前!$J$5</definedName>
    <definedName name="レベル3">[1]割引額・名前!$J$6</definedName>
    <definedName name="レベル4">[1]割引額・名前!$J$7</definedName>
    <definedName name="レベル5">[1]割引額・名前!$J$8</definedName>
  </definedName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E7" i="1" s="1"/>
  <c r="D8" i="1"/>
  <c r="E8" i="1" s="1"/>
  <c r="D9" i="1"/>
  <c r="D10" i="1"/>
  <c r="E10" i="1" s="1"/>
  <c r="D11" i="1"/>
  <c r="E11" i="1" s="1"/>
  <c r="D12" i="1"/>
  <c r="E12" i="1" s="1"/>
  <c r="D3" i="1"/>
  <c r="E3" i="1" s="1"/>
  <c r="E4" i="1"/>
  <c r="E5" i="1"/>
  <c r="E6" i="1"/>
  <c r="E9" i="1"/>
</calcChain>
</file>

<file path=xl/sharedStrings.xml><?xml version="1.0" encoding="utf-8"?>
<sst xmlns="http://schemas.openxmlformats.org/spreadsheetml/2006/main" count="22" uniqueCount="11">
  <si>
    <t>日</t>
    <rPh sb="0" eb="1">
      <t>ニチ</t>
    </rPh>
    <phoneticPr fontId="2"/>
  </si>
  <si>
    <t>勤務時間</t>
    <rPh sb="0" eb="2">
      <t>キンム</t>
    </rPh>
    <rPh sb="2" eb="4">
      <t>ジカン</t>
    </rPh>
    <phoneticPr fontId="2"/>
  </si>
  <si>
    <t>益永　幸樹</t>
    <rPh sb="0" eb="2">
      <t>マスナガ</t>
    </rPh>
    <rPh sb="3" eb="5">
      <t>コウキ</t>
    </rPh>
    <phoneticPr fontId="2"/>
  </si>
  <si>
    <t>勤惰表</t>
    <rPh sb="0" eb="2">
      <t>キンタイ</t>
    </rPh>
    <rPh sb="2" eb="3">
      <t>ヒョウ</t>
    </rPh>
    <phoneticPr fontId="2"/>
  </si>
  <si>
    <t>下班</t>
    <rPh sb="0" eb="2">
      <t>タイキン</t>
    </rPh>
    <phoneticPr fontId="2"/>
  </si>
  <si>
    <t>上班</t>
    <rPh sb="0" eb="2">
      <t>シュッキン</t>
    </rPh>
    <phoneticPr fontId="2"/>
  </si>
  <si>
    <t>加班時間</t>
    <rPh sb="0" eb="2">
      <t>ザンギョウ</t>
    </rPh>
    <rPh sb="2" eb="4">
      <t>ジカン</t>
    </rPh>
    <phoneticPr fontId="2"/>
  </si>
  <si>
    <t>細目：深夜加班</t>
    <rPh sb="0" eb="2">
      <t>ウチワケ</t>
    </rPh>
    <rPh sb="3" eb="5">
      <t>シンヤ</t>
    </rPh>
    <rPh sb="5" eb="7">
      <t>ザンギョウ</t>
    </rPh>
    <phoneticPr fontId="2"/>
  </si>
  <si>
    <t>編輯部</t>
    <rPh sb="0" eb="2">
      <t>ヘンシュウ</t>
    </rPh>
    <rPh sb="2" eb="3">
      <t>ブ</t>
    </rPh>
    <phoneticPr fontId="2"/>
  </si>
  <si>
    <t>※勤務時間　8小時/休息　1小時</t>
    <rPh sb="1" eb="3">
      <t>キンム</t>
    </rPh>
    <rPh sb="3" eb="5">
      <t>ジカン</t>
    </rPh>
    <rPh sb="7" eb="9">
      <t>ジカン</t>
    </rPh>
    <rPh sb="10" eb="12">
      <t>キュウケイ</t>
    </rPh>
    <rPh sb="14" eb="16">
      <t>ジカン</t>
    </rPh>
    <phoneticPr fontId="2"/>
  </si>
  <si>
    <t>※深夜加班時間開始 22:00</t>
    <rPh sb="1" eb="3">
      <t>シンヤ</t>
    </rPh>
    <rPh sb="3" eb="5">
      <t>ザンギョウ</t>
    </rPh>
    <rPh sb="5" eb="7">
      <t>ジカン</t>
    </rPh>
    <rPh sb="7" eb="9">
      <t>カイシ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</si>
</sst>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新細明體"/>
      <family val="3"/>
      <charset val="128"/>
      <scheme val="minor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5" fillId="0" borderId="4" xfId="0" applyNumberFormat="1" applyFont="1" applyBorder="1">
      <alignment vertical="center"/>
    </xf>
    <xf numFmtId="20" fontId="5" fillId="0" borderId="5" xfId="0" applyNumberFormat="1" applyFont="1" applyBorder="1">
      <alignment vertical="center"/>
    </xf>
    <xf numFmtId="20" fontId="5" fillId="3" borderId="5" xfId="0" applyNumberFormat="1" applyFont="1" applyFill="1" applyBorder="1">
      <alignment vertical="center"/>
    </xf>
    <xf numFmtId="0" fontId="5" fillId="3" borderId="5" xfId="0" applyNumberFormat="1" applyFont="1" applyFill="1" applyBorder="1">
      <alignment vertical="center"/>
    </xf>
    <xf numFmtId="0" fontId="5" fillId="3" borderId="6" xfId="0" applyNumberFormat="1" applyFont="1" applyFill="1" applyBorder="1">
      <alignment vertical="center"/>
    </xf>
    <xf numFmtId="176" fontId="5" fillId="0" borderId="7" xfId="0" applyNumberFormat="1" applyFont="1" applyBorder="1">
      <alignment vertical="center"/>
    </xf>
    <xf numFmtId="20" fontId="5" fillId="0" borderId="8" xfId="0" applyNumberFormat="1" applyFont="1" applyBorder="1">
      <alignment vertical="center"/>
    </xf>
    <xf numFmtId="20" fontId="5" fillId="3" borderId="8" xfId="0" applyNumberFormat="1" applyFont="1" applyFill="1" applyBorder="1">
      <alignment vertical="center"/>
    </xf>
    <xf numFmtId="0" fontId="5" fillId="3" borderId="8" xfId="0" applyNumberFormat="1" applyFont="1" applyFill="1" applyBorder="1">
      <alignment vertical="center"/>
    </xf>
    <xf numFmtId="0" fontId="5" fillId="3" borderId="9" xfId="0" applyNumberFormat="1" applyFont="1" applyFill="1" applyBorder="1">
      <alignment vertical="center"/>
    </xf>
    <xf numFmtId="46" fontId="5" fillId="0" borderId="0" xfId="0" applyNumberFormat="1" applyFont="1" applyAlignment="1">
      <alignment horizontal="center" vertical="center"/>
    </xf>
    <xf numFmtId="46" fontId="4" fillId="2" borderId="3" xfId="0" applyNumberFormat="1" applyFont="1" applyFill="1" applyBorder="1" applyAlignment="1">
      <alignment horizontal="center" vertical="center"/>
    </xf>
    <xf numFmtId="46" fontId="5" fillId="3" borderId="6" xfId="0" applyNumberFormat="1" applyFont="1" applyFill="1" applyBorder="1">
      <alignment vertical="center"/>
    </xf>
    <xf numFmtId="46" fontId="5" fillId="3" borderId="9" xfId="0" applyNumberFormat="1" applyFont="1" applyFill="1" applyBorder="1">
      <alignment vertical="center"/>
    </xf>
    <xf numFmtId="46" fontId="5" fillId="0" borderId="0" xfId="0" applyNumberFormat="1" applyFont="1">
      <alignment vertical="center"/>
    </xf>
  </cellXfs>
  <cellStyles count="4">
    <cellStyle name="一般" xfId="0" builtinId="0"/>
    <cellStyle name="桁区切り 2" xfId="1"/>
    <cellStyle name="標準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ion/Documents/Gihyo_&#20170;&#12363;&#12435;mini&#32068;&#12415;&#21512;&#12431;&#12379;/&#12508;&#12484;&#1249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割引額・名前"/>
      <sheetName val="年金"/>
      <sheetName val="実効年利率"/>
      <sheetName val="損益"/>
      <sheetName val="1行おきの転記"/>
      <sheetName val="無作為抽出"/>
    </sheetNames>
    <sheetDataSet>
      <sheetData sheetId="0">
        <row r="4">
          <cell r="J4">
            <v>0.01</v>
          </cell>
        </row>
        <row r="5">
          <cell r="J5">
            <v>0.02</v>
          </cell>
        </row>
        <row r="6">
          <cell r="J6">
            <v>0.03</v>
          </cell>
        </row>
        <row r="7">
          <cell r="J7">
            <v>0.05</v>
          </cell>
        </row>
        <row r="8">
          <cell r="J8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22" sqref="H22"/>
    </sheetView>
  </sheetViews>
  <sheetFormatPr defaultRowHeight="15"/>
  <cols>
    <col min="1" max="1" width="5.625" style="2" customWidth="1"/>
    <col min="2" max="3" width="7.625" style="2" customWidth="1"/>
    <col min="4" max="4" width="9" style="2"/>
    <col min="5" max="5" width="10.25" style="2" bestFit="1" customWidth="1"/>
    <col min="6" max="6" width="15.375" style="2" bestFit="1" customWidth="1"/>
    <col min="7" max="16384" width="9" style="2"/>
  </cols>
  <sheetData>
    <row r="1" spans="1:6">
      <c r="A1" s="1" t="s">
        <v>3</v>
      </c>
      <c r="E1" s="3" t="s">
        <v>8</v>
      </c>
      <c r="F1" s="3" t="s">
        <v>2</v>
      </c>
    </row>
    <row r="2" spans="1:6">
      <c r="A2" s="4" t="s">
        <v>0</v>
      </c>
      <c r="B2" s="5" t="s">
        <v>5</v>
      </c>
      <c r="C2" s="5" t="s">
        <v>4</v>
      </c>
      <c r="D2" s="5" t="s">
        <v>1</v>
      </c>
      <c r="E2" s="5" t="s">
        <v>6</v>
      </c>
      <c r="F2" s="6" t="s">
        <v>7</v>
      </c>
    </row>
    <row r="3" spans="1:6">
      <c r="A3" s="7">
        <v>42156</v>
      </c>
      <c r="B3" s="8">
        <v>0.38541666666666669</v>
      </c>
      <c r="C3" s="8">
        <v>0.72916666666666663</v>
      </c>
      <c r="D3" s="9"/>
      <c r="E3" s="10"/>
      <c r="F3" s="11"/>
    </row>
    <row r="4" spans="1:6">
      <c r="A4" s="7">
        <v>42157</v>
      </c>
      <c r="B4" s="8">
        <v>0.41666666666666669</v>
      </c>
      <c r="C4" s="8">
        <v>2.0833333333333332E-2</v>
      </c>
      <c r="D4" s="9"/>
      <c r="E4" s="10"/>
      <c r="F4" s="11"/>
    </row>
    <row r="5" spans="1:6">
      <c r="A5" s="7">
        <v>42158</v>
      </c>
      <c r="B5" s="8">
        <v>0.40625</v>
      </c>
      <c r="C5" s="8">
        <v>0.79166666666666663</v>
      </c>
      <c r="D5" s="9"/>
      <c r="E5" s="10"/>
      <c r="F5" s="11"/>
    </row>
    <row r="6" spans="1:6">
      <c r="A6" s="7">
        <v>42159</v>
      </c>
      <c r="B6" s="8">
        <v>0.41666666666666669</v>
      </c>
      <c r="C6" s="8">
        <v>0.72916666666666663</v>
      </c>
      <c r="D6" s="9"/>
      <c r="E6" s="10"/>
      <c r="F6" s="11"/>
    </row>
    <row r="7" spans="1:6">
      <c r="A7" s="7">
        <v>42160</v>
      </c>
      <c r="B7" s="8">
        <v>0.38541666666666669</v>
      </c>
      <c r="C7" s="8">
        <v>0.97916666666666663</v>
      </c>
      <c r="D7" s="9"/>
      <c r="E7" s="10"/>
      <c r="F7" s="11"/>
    </row>
    <row r="8" spans="1:6">
      <c r="A8" s="7">
        <v>42163</v>
      </c>
      <c r="B8" s="8">
        <v>0.4375</v>
      </c>
      <c r="C8" s="8">
        <v>6.25E-2</v>
      </c>
      <c r="D8" s="9"/>
      <c r="E8" s="10"/>
      <c r="F8" s="11"/>
    </row>
    <row r="9" spans="1:6">
      <c r="A9" s="7">
        <v>42164</v>
      </c>
      <c r="B9" s="8">
        <v>0.40972222222222227</v>
      </c>
      <c r="C9" s="8">
        <v>0.60416666666666663</v>
      </c>
      <c r="D9" s="9"/>
      <c r="E9" s="10"/>
      <c r="F9" s="11"/>
    </row>
    <row r="10" spans="1:6">
      <c r="A10" s="7">
        <v>42165</v>
      </c>
      <c r="B10" s="8">
        <v>0.36805555555555558</v>
      </c>
      <c r="C10" s="8">
        <v>0.75</v>
      </c>
      <c r="D10" s="9"/>
      <c r="E10" s="10"/>
      <c r="F10" s="11"/>
    </row>
    <row r="11" spans="1:6">
      <c r="A11" s="7">
        <v>42166</v>
      </c>
      <c r="B11" s="8">
        <v>0.375</v>
      </c>
      <c r="C11" s="8">
        <v>0.92708333333333337</v>
      </c>
      <c r="D11" s="9"/>
      <c r="E11" s="10"/>
      <c r="F11" s="11"/>
    </row>
    <row r="12" spans="1:6">
      <c r="A12" s="12">
        <v>42167</v>
      </c>
      <c r="B12" s="13">
        <v>0.40625</v>
      </c>
      <c r="C12" s="13">
        <v>0</v>
      </c>
      <c r="D12" s="14"/>
      <c r="E12" s="15"/>
      <c r="F12" s="16"/>
    </row>
    <row r="13" spans="1:6" ht="6.75" customHeight="1"/>
    <row r="14" spans="1:6">
      <c r="A14" s="2" t="s">
        <v>9</v>
      </c>
    </row>
    <row r="15" spans="1:6">
      <c r="A15" s="2" t="s">
        <v>10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20" sqref="J20"/>
    </sheetView>
  </sheetViews>
  <sheetFormatPr defaultRowHeight="15"/>
  <cols>
    <col min="1" max="1" width="5.625" style="2" customWidth="1"/>
    <col min="2" max="3" width="7.625" style="2" customWidth="1"/>
    <col min="4" max="4" width="9" style="2"/>
    <col min="5" max="5" width="10.25" style="2" bestFit="1" customWidth="1"/>
    <col min="6" max="6" width="15.375" style="21" bestFit="1" customWidth="1"/>
    <col min="7" max="16384" width="9" style="2"/>
  </cols>
  <sheetData>
    <row r="1" spans="1:6">
      <c r="A1" s="1" t="s">
        <v>3</v>
      </c>
      <c r="E1" s="3" t="s">
        <v>8</v>
      </c>
      <c r="F1" s="17" t="s">
        <v>2</v>
      </c>
    </row>
    <row r="2" spans="1:6">
      <c r="A2" s="4" t="s">
        <v>0</v>
      </c>
      <c r="B2" s="5" t="s">
        <v>5</v>
      </c>
      <c r="C2" s="5" t="s">
        <v>4</v>
      </c>
      <c r="D2" s="5" t="s">
        <v>1</v>
      </c>
      <c r="E2" s="5" t="s">
        <v>6</v>
      </c>
      <c r="F2" s="18" t="s">
        <v>7</v>
      </c>
    </row>
    <row r="3" spans="1:6">
      <c r="A3" s="7">
        <v>42156</v>
      </c>
      <c r="B3" s="8">
        <v>0.38541666666666669</v>
      </c>
      <c r="C3" s="8">
        <v>0.72916666666666663</v>
      </c>
      <c r="D3" s="9">
        <f>IF((C3-B3)&lt;0,C3+1-B3,C3-B3)-"1:00"</f>
        <v>0.30208333333333326</v>
      </c>
      <c r="E3" s="10">
        <f>(D3-"8:00")*24</f>
        <v>-0.75000000000000133</v>
      </c>
      <c r="F3" s="19">
        <f>MAX(IF(C3-B3&lt;0,C3+1,C3),"22:00")-"22:00"</f>
        <v>0</v>
      </c>
    </row>
    <row r="4" spans="1:6">
      <c r="A4" s="7">
        <v>42157</v>
      </c>
      <c r="B4" s="8">
        <v>0.41666666666666669</v>
      </c>
      <c r="C4" s="8">
        <v>2.0833333333333332E-2</v>
      </c>
      <c r="D4" s="9">
        <f t="shared" ref="D4:D12" si="0">IF((C4-B4)&lt;0,C4+1-B4,C4-B4)-"1:00"</f>
        <v>0.56249999999999989</v>
      </c>
      <c r="E4" s="10">
        <f t="shared" ref="E4:E12" si="1">(D4-"8:00")*24</f>
        <v>5.4999999999999982</v>
      </c>
      <c r="F4" s="19">
        <f t="shared" ref="F4:F12" si="2">MAX(IF(C4-B4&lt;0,C4+1,C4),"22:00")-"22:00"</f>
        <v>0.10416666666666663</v>
      </c>
    </row>
    <row r="5" spans="1:6">
      <c r="A5" s="7">
        <v>42158</v>
      </c>
      <c r="B5" s="8">
        <v>0.40625</v>
      </c>
      <c r="C5" s="8">
        <v>0.79166666666666663</v>
      </c>
      <c r="D5" s="9">
        <f t="shared" si="0"/>
        <v>0.34374999999999994</v>
      </c>
      <c r="E5" s="10">
        <f t="shared" si="1"/>
        <v>0.24999999999999911</v>
      </c>
      <c r="F5" s="19">
        <f t="shared" si="2"/>
        <v>0</v>
      </c>
    </row>
    <row r="6" spans="1:6">
      <c r="A6" s="7">
        <v>42159</v>
      </c>
      <c r="B6" s="8">
        <v>0.41666666666666669</v>
      </c>
      <c r="C6" s="8">
        <v>0.72916666666666663</v>
      </c>
      <c r="D6" s="9">
        <f t="shared" si="0"/>
        <v>0.27083333333333326</v>
      </c>
      <c r="E6" s="10">
        <f t="shared" si="1"/>
        <v>-1.5000000000000013</v>
      </c>
      <c r="F6" s="19">
        <f t="shared" si="2"/>
        <v>0</v>
      </c>
    </row>
    <row r="7" spans="1:6">
      <c r="A7" s="7">
        <v>42160</v>
      </c>
      <c r="B7" s="8">
        <v>0.38541666666666669</v>
      </c>
      <c r="C7" s="8">
        <v>0.97916666666666663</v>
      </c>
      <c r="D7" s="9">
        <f t="shared" si="0"/>
        <v>0.55208333333333337</v>
      </c>
      <c r="E7" s="10">
        <f t="shared" si="1"/>
        <v>5.2500000000000018</v>
      </c>
      <c r="F7" s="19">
        <f t="shared" si="2"/>
        <v>6.25E-2</v>
      </c>
    </row>
    <row r="8" spans="1:6">
      <c r="A8" s="7">
        <v>42163</v>
      </c>
      <c r="B8" s="8">
        <v>0.4375</v>
      </c>
      <c r="C8" s="8">
        <v>6.25E-2</v>
      </c>
      <c r="D8" s="9">
        <f t="shared" si="0"/>
        <v>0.58333333333333337</v>
      </c>
      <c r="E8" s="10">
        <f t="shared" si="1"/>
        <v>6.0000000000000018</v>
      </c>
      <c r="F8" s="19">
        <f t="shared" si="2"/>
        <v>0.14583333333333337</v>
      </c>
    </row>
    <row r="9" spans="1:6">
      <c r="A9" s="7">
        <v>42164</v>
      </c>
      <c r="B9" s="8">
        <v>0.40972222222222227</v>
      </c>
      <c r="C9" s="8">
        <v>0.60416666666666663</v>
      </c>
      <c r="D9" s="9">
        <f t="shared" si="0"/>
        <v>0.15277777777777771</v>
      </c>
      <c r="E9" s="10">
        <f t="shared" si="1"/>
        <v>-4.3333333333333348</v>
      </c>
      <c r="F9" s="19">
        <f t="shared" si="2"/>
        <v>0</v>
      </c>
    </row>
    <row r="10" spans="1:6">
      <c r="A10" s="7">
        <v>42165</v>
      </c>
      <c r="B10" s="8">
        <v>0.36805555555555558</v>
      </c>
      <c r="C10" s="8">
        <v>0.75</v>
      </c>
      <c r="D10" s="9">
        <f t="shared" si="0"/>
        <v>0.34027777777777773</v>
      </c>
      <c r="E10" s="10">
        <f t="shared" si="1"/>
        <v>0.16666666666666607</v>
      </c>
      <c r="F10" s="19">
        <f t="shared" si="2"/>
        <v>0</v>
      </c>
    </row>
    <row r="11" spans="1:6">
      <c r="A11" s="7">
        <v>42166</v>
      </c>
      <c r="B11" s="8">
        <v>0.375</v>
      </c>
      <c r="C11" s="8">
        <v>0.92708333333333337</v>
      </c>
      <c r="D11" s="9">
        <f t="shared" si="0"/>
        <v>0.51041666666666674</v>
      </c>
      <c r="E11" s="10">
        <f t="shared" si="1"/>
        <v>4.2500000000000018</v>
      </c>
      <c r="F11" s="19">
        <f t="shared" si="2"/>
        <v>1.0416666666666741E-2</v>
      </c>
    </row>
    <row r="12" spans="1:6">
      <c r="A12" s="12">
        <v>42167</v>
      </c>
      <c r="B12" s="13">
        <v>0.40625</v>
      </c>
      <c r="C12" s="13">
        <v>0</v>
      </c>
      <c r="D12" s="14">
        <f t="shared" si="0"/>
        <v>0.55208333333333337</v>
      </c>
      <c r="E12" s="15">
        <f t="shared" si="1"/>
        <v>5.2500000000000018</v>
      </c>
      <c r="F12" s="20">
        <f t="shared" si="2"/>
        <v>8.333333333333337E-2</v>
      </c>
    </row>
    <row r="13" spans="1:6" ht="6.75" customHeight="1"/>
    <row r="14" spans="1:6">
      <c r="A14" s="2" t="s">
        <v>9</v>
      </c>
    </row>
    <row r="15" spans="1:6">
      <c r="A15" s="2" t="s">
        <v>10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2015-02-22T08:48:02Z</dcterms:created>
  <dcterms:modified xsi:type="dcterms:W3CDTF">2016-05-24T08:06:03Z</dcterms:modified>
</cp:coreProperties>
</file>