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8\"/>
    </mc:Choice>
  </mc:AlternateContent>
  <bookViews>
    <workbookView xWindow="480" yWindow="75" windowWidth="10755" windowHeight="5805"/>
  </bookViews>
  <sheets>
    <sheet name="前" sheetId="4" r:id="rId1"/>
    <sheet name="後" sheetId="2" r:id="rId2"/>
  </sheets>
  <calcPr calcId="162913"/>
  <fileRecoveryPr repairLoad="1"/>
</workbook>
</file>

<file path=xl/calcChain.xml><?xml version="1.0" encoding="utf-8"?>
<calcChain xmlns="http://schemas.openxmlformats.org/spreadsheetml/2006/main">
  <c r="B4" i="2" l="1"/>
  <c r="H4" i="2" s="1"/>
  <c r="C4" i="2"/>
  <c r="I4" i="2" s="1"/>
  <c r="D4" i="2"/>
  <c r="J4" i="2" s="1"/>
  <c r="E4" i="2"/>
  <c r="K4" i="2" s="1"/>
  <c r="F4" i="2"/>
  <c r="L4" i="2" s="1"/>
  <c r="G4" i="2"/>
  <c r="M4" i="2" s="1"/>
  <c r="B5" i="2"/>
  <c r="H5" i="2" s="1"/>
  <c r="C5" i="2"/>
  <c r="I5" i="2" s="1"/>
  <c r="D5" i="2"/>
  <c r="J5" i="2" s="1"/>
  <c r="E5" i="2"/>
  <c r="K5" i="2" s="1"/>
  <c r="F5" i="2"/>
  <c r="L5" i="2" s="1"/>
  <c r="G5" i="2"/>
  <c r="M5" i="2" s="1"/>
  <c r="C3" i="2"/>
  <c r="I3" i="2" s="1"/>
  <c r="D3" i="2"/>
  <c r="J3" i="2" s="1"/>
  <c r="E3" i="2"/>
  <c r="K3" i="2" s="1"/>
  <c r="F3" i="2"/>
  <c r="L3" i="2" s="1"/>
  <c r="G3" i="2"/>
  <c r="M3" i="2" s="1"/>
  <c r="B3" i="2"/>
  <c r="H3" i="2" s="1"/>
  <c r="N3" i="2" l="1"/>
  <c r="N5" i="2"/>
  <c r="N4" i="2"/>
</calcChain>
</file>

<file path=xl/sharedStrings.xml><?xml version="1.0" encoding="utf-8"?>
<sst xmlns="http://schemas.openxmlformats.org/spreadsheetml/2006/main" count="14" uniqueCount="7">
  <si>
    <t>五丁目　23</t>
    <rPh sb="0" eb="1">
      <t>５</t>
    </rPh>
    <rPh sb="1" eb="3">
      <t>チョウメ</t>
    </rPh>
    <phoneticPr fontId="2"/>
  </si>
  <si>
    <t>三丁目四番地</t>
    <rPh sb="0" eb="3">
      <t>サンチョウメ</t>
    </rPh>
    <rPh sb="3" eb="4">
      <t>ヨン</t>
    </rPh>
    <rPh sb="4" eb="5">
      <t>バン</t>
    </rPh>
    <rPh sb="5" eb="6">
      <t>チ</t>
    </rPh>
    <phoneticPr fontId="2"/>
  </si>
  <si>
    <t>一九六七－五</t>
    <rPh sb="0" eb="4">
      <t>１９６７</t>
    </rPh>
    <rPh sb="5" eb="6">
      <t>ゴ</t>
    </rPh>
    <phoneticPr fontId="2"/>
  </si>
  <si>
    <t>住址的門牌號碼</t>
    <rPh sb="0" eb="2">
      <t>ジュウショ</t>
    </rPh>
    <rPh sb="3" eb="5">
      <t>バンチ</t>
    </rPh>
    <phoneticPr fontId="2"/>
  </si>
  <si>
    <t>文字的分割</t>
    <rPh sb="0" eb="2">
      <t>モジ</t>
    </rPh>
    <rPh sb="3" eb="5">
      <t>ブンカツ</t>
    </rPh>
    <phoneticPr fontId="2"/>
  </si>
  <si>
    <t>轉換成數字</t>
    <rPh sb="0" eb="2">
      <t>スウジヘンカン</t>
    </rPh>
    <phoneticPr fontId="2"/>
  </si>
  <si>
    <t>數字的門牌號碼</t>
    <rPh sb="0" eb="2">
      <t>スウジ</t>
    </rPh>
    <rPh sb="3" eb="5">
      <t>バンチ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</si>
</sst>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24" sqref="I24"/>
    </sheetView>
  </sheetViews>
  <sheetFormatPr defaultRowHeight="15"/>
  <cols>
    <col min="1" max="1" width="14" style="1" customWidth="1"/>
    <col min="2" max="7" width="3.375" style="1" bestFit="1" customWidth="1"/>
    <col min="8" max="8" width="2.5" style="1" bestFit="1" customWidth="1"/>
    <col min="9" max="10" width="3.375" style="1" bestFit="1" customWidth="1"/>
    <col min="11" max="11" width="2.75" style="1" bestFit="1" customWidth="1"/>
    <col min="12" max="13" width="3.375" style="1" bestFit="1" customWidth="1"/>
    <col min="14" max="14" width="14.125" style="1" customWidth="1"/>
    <col min="15" max="16384" width="9" style="1"/>
  </cols>
  <sheetData>
    <row r="1" spans="1:1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4">
      <c r="A2" s="2" t="s">
        <v>3</v>
      </c>
      <c r="B2" s="14" t="s">
        <v>4</v>
      </c>
      <c r="C2" s="15"/>
      <c r="D2" s="15"/>
      <c r="E2" s="15"/>
      <c r="F2" s="15"/>
      <c r="G2" s="16"/>
      <c r="H2" s="14" t="s">
        <v>5</v>
      </c>
      <c r="I2" s="15"/>
      <c r="J2" s="15"/>
      <c r="K2" s="15"/>
      <c r="L2" s="15"/>
      <c r="M2" s="16"/>
      <c r="N2" s="3" t="s">
        <v>6</v>
      </c>
    </row>
    <row r="3" spans="1:14">
      <c r="A3" s="4" t="s">
        <v>1</v>
      </c>
      <c r="B3" s="5"/>
      <c r="C3" s="6"/>
      <c r="D3" s="6"/>
      <c r="E3" s="6"/>
      <c r="F3" s="6"/>
      <c r="G3" s="7"/>
      <c r="H3" s="5"/>
      <c r="I3" s="6"/>
      <c r="J3" s="6"/>
      <c r="K3" s="6"/>
      <c r="L3" s="6"/>
      <c r="M3" s="7"/>
      <c r="N3" s="8"/>
    </row>
    <row r="4" spans="1:14">
      <c r="A4" s="4" t="s">
        <v>2</v>
      </c>
      <c r="B4" s="5"/>
      <c r="C4" s="6"/>
      <c r="D4" s="6"/>
      <c r="E4" s="6"/>
      <c r="F4" s="6"/>
      <c r="G4" s="7"/>
      <c r="H4" s="5"/>
      <c r="I4" s="6"/>
      <c r="J4" s="6"/>
      <c r="K4" s="6"/>
      <c r="L4" s="6"/>
      <c r="M4" s="7"/>
      <c r="N4" s="8"/>
    </row>
    <row r="5" spans="1:14">
      <c r="A5" s="9" t="s">
        <v>0</v>
      </c>
      <c r="B5" s="10"/>
      <c r="C5" s="11"/>
      <c r="D5" s="11"/>
      <c r="E5" s="11"/>
      <c r="F5" s="11"/>
      <c r="G5" s="12"/>
      <c r="H5" s="10"/>
      <c r="I5" s="11"/>
      <c r="J5" s="11"/>
      <c r="K5" s="11"/>
      <c r="L5" s="11"/>
      <c r="M5" s="12"/>
      <c r="N5" s="13"/>
    </row>
  </sheetData>
  <mergeCells count="2">
    <mergeCell ref="B2:G2"/>
    <mergeCell ref="H2:M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27" sqref="I27"/>
    </sheetView>
  </sheetViews>
  <sheetFormatPr defaultRowHeight="15"/>
  <cols>
    <col min="1" max="1" width="14" style="1" customWidth="1"/>
    <col min="2" max="7" width="3.5" style="1" bestFit="1" customWidth="1"/>
    <col min="8" max="8" width="2.875" style="1" bestFit="1" customWidth="1"/>
    <col min="9" max="10" width="3.5" style="1" bestFit="1" customWidth="1"/>
    <col min="11" max="11" width="2.875" style="1" bestFit="1" customWidth="1"/>
    <col min="12" max="12" width="3.375" style="1" bestFit="1" customWidth="1"/>
    <col min="13" max="13" width="3.5" style="1" bestFit="1" customWidth="1"/>
    <col min="14" max="14" width="14.125" style="1" customWidth="1"/>
    <col min="15" max="16384" width="9" style="1"/>
  </cols>
  <sheetData>
    <row r="1" spans="1:1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4">
      <c r="A2" s="2" t="s">
        <v>3</v>
      </c>
      <c r="B2" s="14" t="s">
        <v>4</v>
      </c>
      <c r="C2" s="15"/>
      <c r="D2" s="15"/>
      <c r="E2" s="15"/>
      <c r="F2" s="15"/>
      <c r="G2" s="16"/>
      <c r="H2" s="14" t="s">
        <v>5</v>
      </c>
      <c r="I2" s="15"/>
      <c r="J2" s="15"/>
      <c r="K2" s="15"/>
      <c r="L2" s="15"/>
      <c r="M2" s="16"/>
      <c r="N2" s="3" t="s">
        <v>6</v>
      </c>
    </row>
    <row r="3" spans="1:14">
      <c r="A3" s="4" t="s">
        <v>1</v>
      </c>
      <c r="B3" s="5" t="str">
        <f>MID($A3,B$1,1)</f>
        <v>三</v>
      </c>
      <c r="C3" s="6" t="str">
        <f t="shared" ref="C3:G5" si="0">MID($A3,C$1,1)</f>
        <v>丁</v>
      </c>
      <c r="D3" s="6" t="str">
        <f t="shared" si="0"/>
        <v>目</v>
      </c>
      <c r="E3" s="6" t="str">
        <f t="shared" si="0"/>
        <v>四</v>
      </c>
      <c r="F3" s="6" t="str">
        <f t="shared" si="0"/>
        <v>番</v>
      </c>
      <c r="G3" s="7" t="str">
        <f t="shared" si="0"/>
        <v>地</v>
      </c>
      <c r="H3" s="5">
        <f>IF(ISERROR(FIND(B3,"〇一二三四五六七八九")-1),
B3,FIND(B3,"〇一二三四五六七八九")-1)</f>
        <v>3</v>
      </c>
      <c r="I3" s="6" t="str">
        <f t="shared" ref="I3:L3" si="1">IF(ISERROR(FIND(C3,"〇一二三四五六七八九")-1),C3,FIND(C3,"〇一二三四五六七八九")-1)</f>
        <v>丁</v>
      </c>
      <c r="J3" s="6" t="str">
        <f t="shared" si="1"/>
        <v>目</v>
      </c>
      <c r="K3" s="6">
        <f t="shared" si="1"/>
        <v>4</v>
      </c>
      <c r="L3" s="6" t="str">
        <f t="shared" si="1"/>
        <v>番</v>
      </c>
      <c r="M3" s="7" t="str">
        <f>IF(ISERROR(FIND(G3,"〇一二三四五六七八九")-1),G3,FIND(G3,"〇一二三四五六七八九")-1)</f>
        <v>地</v>
      </c>
      <c r="N3" s="8" t="str">
        <f>CONCATENATE(H3,I3,J3,K3,L3,M3)</f>
        <v>3丁目4番地</v>
      </c>
    </row>
    <row r="4" spans="1:14">
      <c r="A4" s="4" t="s">
        <v>2</v>
      </c>
      <c r="B4" s="5" t="str">
        <f t="shared" ref="B4:B5" si="2">MID($A4,B$1,1)</f>
        <v>一</v>
      </c>
      <c r="C4" s="6" t="str">
        <f t="shared" si="0"/>
        <v>九</v>
      </c>
      <c r="D4" s="6" t="str">
        <f t="shared" si="0"/>
        <v>六</v>
      </c>
      <c r="E4" s="6" t="str">
        <f t="shared" si="0"/>
        <v>七</v>
      </c>
      <c r="F4" s="6" t="str">
        <f t="shared" si="0"/>
        <v>－</v>
      </c>
      <c r="G4" s="7" t="str">
        <f t="shared" si="0"/>
        <v>五</v>
      </c>
      <c r="H4" s="5">
        <f>FIND(B4,"〇一二三四五六七八九")-1</f>
        <v>1</v>
      </c>
      <c r="I4" s="6">
        <f t="shared" ref="I4:I5" si="3">IF(ISERROR(FIND(C4,"〇一二三四五六七八九")-1),C4,FIND(C4,"〇一二三四五六七八九")-1)</f>
        <v>9</v>
      </c>
      <c r="J4" s="6">
        <f t="shared" ref="J4:J5" si="4">IF(ISERROR(FIND(D4,"〇一二三四五六七八九")-1),D4,FIND(D4,"〇一二三四五六七八九")-1)</f>
        <v>6</v>
      </c>
      <c r="K4" s="6">
        <f t="shared" ref="K4:K5" si="5">IF(ISERROR(FIND(E4,"〇一二三四五六七八九")-1),E4,FIND(E4,"〇一二三四五六七八九")-1)</f>
        <v>7</v>
      </c>
      <c r="L4" s="6" t="str">
        <f t="shared" ref="L4:L5" si="6">IF(ISERROR(FIND(F4,"〇一二三四五六七八九")-1),F4,FIND(F4,"〇一二三四五六七八九")-1)</f>
        <v>－</v>
      </c>
      <c r="M4" s="7">
        <f t="shared" ref="M4:M5" si="7">IF(ISERROR(FIND(G4,"〇一二三四五六七八九")-1),G4,FIND(G4,"〇一二三四五六七八九")-1)</f>
        <v>5</v>
      </c>
      <c r="N4" s="8" t="str">
        <f t="shared" ref="N4:N5" si="8">CONCATENATE(H4,I4,J4,K4,L4,M4)</f>
        <v>1967－5</v>
      </c>
    </row>
    <row r="5" spans="1:14">
      <c r="A5" s="9" t="s">
        <v>0</v>
      </c>
      <c r="B5" s="10" t="str">
        <f t="shared" si="2"/>
        <v>五</v>
      </c>
      <c r="C5" s="11" t="str">
        <f t="shared" si="0"/>
        <v>丁</v>
      </c>
      <c r="D5" s="11" t="str">
        <f t="shared" si="0"/>
        <v>目</v>
      </c>
      <c r="E5" s="11" t="str">
        <f t="shared" si="0"/>
        <v>　</v>
      </c>
      <c r="F5" s="11" t="str">
        <f t="shared" si="0"/>
        <v>2</v>
      </c>
      <c r="G5" s="12" t="str">
        <f t="shared" si="0"/>
        <v>3</v>
      </c>
      <c r="H5" s="10">
        <f t="shared" ref="H5" si="9">IF(ISERROR(FIND(B5,"〇一二三四五六七八九")-1),B5,FIND(B5,"〇一二三四五六七八九")-1)</f>
        <v>5</v>
      </c>
      <c r="I5" s="11" t="str">
        <f t="shared" si="3"/>
        <v>丁</v>
      </c>
      <c r="J5" s="11" t="str">
        <f t="shared" si="4"/>
        <v>目</v>
      </c>
      <c r="K5" s="11" t="str">
        <f t="shared" si="5"/>
        <v>　</v>
      </c>
      <c r="L5" s="11" t="str">
        <f t="shared" si="6"/>
        <v>2</v>
      </c>
      <c r="M5" s="12" t="str">
        <f t="shared" si="7"/>
        <v>3</v>
      </c>
      <c r="N5" s="13" t="str">
        <f t="shared" si="8"/>
        <v>5丁目　23</v>
      </c>
    </row>
  </sheetData>
  <mergeCells count="2">
    <mergeCell ref="B2:G2"/>
    <mergeCell ref="H2:M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2011-08-30T01:40:57Z</dcterms:created>
  <dcterms:modified xsi:type="dcterms:W3CDTF">2016-05-30T09:46:25Z</dcterms:modified>
</cp:coreProperties>
</file>