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9\"/>
    </mc:Choice>
  </mc:AlternateContent>
  <bookViews>
    <workbookView xWindow="360" yWindow="75" windowWidth="28035" windowHeight="12330"/>
  </bookViews>
  <sheets>
    <sheet name="前" sheetId="5" r:id="rId1"/>
    <sheet name="中" sheetId="4" r:id="rId2"/>
    <sheet name="後" sheetId="1" r:id="rId3"/>
    <sheet name="行事曆" sheetId="6" r:id="rId4"/>
  </sheets>
  <calcPr calcId="162913"/>
  <fileRecoveryPr repairLoad="1"/>
</workbook>
</file>

<file path=xl/calcChain.xml><?xml version="1.0" encoding="utf-8"?>
<calcChain xmlns="http://schemas.openxmlformats.org/spreadsheetml/2006/main">
  <c r="D2" i="4" l="1"/>
  <c r="E2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C1" i="6" l="1"/>
  <c r="A2" i="5"/>
  <c r="M17" i="4"/>
  <c r="L17" i="4"/>
  <c r="K17" i="4"/>
  <c r="J17" i="4"/>
  <c r="I17" i="4"/>
  <c r="H17" i="4"/>
  <c r="G17" i="4"/>
  <c r="M16" i="4"/>
  <c r="L16" i="4"/>
  <c r="K16" i="4"/>
  <c r="J16" i="4"/>
  <c r="I16" i="4"/>
  <c r="H16" i="4"/>
  <c r="G16" i="4"/>
  <c r="M15" i="4"/>
  <c r="L15" i="4"/>
  <c r="K15" i="4"/>
  <c r="J15" i="4"/>
  <c r="I15" i="4"/>
  <c r="H15" i="4"/>
  <c r="G15" i="4"/>
  <c r="M14" i="4"/>
  <c r="L14" i="4"/>
  <c r="K14" i="4"/>
  <c r="J14" i="4"/>
  <c r="I14" i="4"/>
  <c r="H14" i="4"/>
  <c r="G14" i="4"/>
  <c r="M13" i="4"/>
  <c r="L13" i="4"/>
  <c r="K13" i="4"/>
  <c r="J13" i="4"/>
  <c r="I13" i="4"/>
  <c r="H13" i="4"/>
  <c r="G13" i="4"/>
  <c r="M12" i="4"/>
  <c r="L12" i="4"/>
  <c r="K12" i="4"/>
  <c r="J12" i="4"/>
  <c r="I12" i="4"/>
  <c r="H12" i="4"/>
  <c r="G12" i="4"/>
  <c r="A2" i="4"/>
  <c r="C2" i="4" l="1"/>
  <c r="B2" i="4"/>
  <c r="A3" i="5"/>
  <c r="A3" i="4"/>
  <c r="A2" i="1"/>
  <c r="B3" i="4" l="1"/>
  <c r="C3" i="4"/>
  <c r="C2" i="1"/>
  <c r="D2" i="1" s="1"/>
  <c r="B2" i="1"/>
  <c r="A4" i="5"/>
  <c r="A4" i="4"/>
  <c r="A3" i="1"/>
  <c r="C4" i="4" l="1"/>
  <c r="B4" i="4"/>
  <c r="B3" i="1"/>
  <c r="C3" i="1"/>
  <c r="D3" i="1" s="1"/>
  <c r="E2" i="1"/>
  <c r="A5" i="5"/>
  <c r="A5" i="4"/>
  <c r="A4" i="1"/>
  <c r="C5" i="4" l="1"/>
  <c r="B5" i="4"/>
  <c r="B4" i="1"/>
  <c r="C4" i="1"/>
  <c r="D4" i="1" s="1"/>
  <c r="E3" i="1"/>
  <c r="A6" i="5"/>
  <c r="A6" i="4"/>
  <c r="A5" i="1"/>
  <c r="C6" i="4" l="1"/>
  <c r="B6" i="4"/>
  <c r="C5" i="1"/>
  <c r="D5" i="1" s="1"/>
  <c r="B5" i="1"/>
  <c r="E4" i="1"/>
  <c r="A7" i="5"/>
  <c r="A7" i="4"/>
  <c r="A6" i="1"/>
  <c r="C7" i="4" l="1"/>
  <c r="B7" i="4"/>
  <c r="B6" i="1"/>
  <c r="C6" i="1"/>
  <c r="D6" i="1" s="1"/>
  <c r="E5" i="1"/>
  <c r="A8" i="5"/>
  <c r="A8" i="4"/>
  <c r="A7" i="1"/>
  <c r="C8" i="4" l="1"/>
  <c r="B8" i="4"/>
  <c r="B7" i="1"/>
  <c r="C7" i="1"/>
  <c r="D7" i="1" s="1"/>
  <c r="E6" i="1"/>
  <c r="L3" i="4"/>
  <c r="A9" i="5"/>
  <c r="A9" i="4"/>
  <c r="A8" i="1"/>
  <c r="C9" i="4" l="1"/>
  <c r="B9" i="4"/>
  <c r="M3" i="4"/>
  <c r="B8" i="1"/>
  <c r="C8" i="1"/>
  <c r="D8" i="1" s="1"/>
  <c r="E7" i="1"/>
  <c r="A10" i="5"/>
  <c r="A10" i="4"/>
  <c r="A9" i="1"/>
  <c r="G4" i="4" l="1"/>
  <c r="C10" i="4"/>
  <c r="B10" i="4"/>
  <c r="C9" i="1"/>
  <c r="D9" i="1" s="1"/>
  <c r="B9" i="1"/>
  <c r="E8" i="1"/>
  <c r="A11" i="5"/>
  <c r="A11" i="4"/>
  <c r="M3" i="1"/>
  <c r="G3" i="6" s="1"/>
  <c r="A10" i="1"/>
  <c r="B11" i="4" l="1"/>
  <c r="C11" i="4"/>
  <c r="B10" i="1"/>
  <c r="C10" i="1"/>
  <c r="D10" i="1" s="1"/>
  <c r="E9" i="1"/>
  <c r="A12" i="5"/>
  <c r="A12" i="4"/>
  <c r="A11" i="1"/>
  <c r="B12" i="4" l="1"/>
  <c r="C12" i="4"/>
  <c r="D12" i="4" s="1"/>
  <c r="B11" i="1"/>
  <c r="C11" i="1"/>
  <c r="D11" i="1" s="1"/>
  <c r="E10" i="1"/>
  <c r="A13" i="5"/>
  <c r="A13" i="4"/>
  <c r="A12" i="1"/>
  <c r="C13" i="4" l="1"/>
  <c r="D13" i="4" s="1"/>
  <c r="B13" i="4"/>
  <c r="E12" i="4"/>
  <c r="B12" i="1"/>
  <c r="C12" i="1"/>
  <c r="D12" i="1" s="1"/>
  <c r="E11" i="1"/>
  <c r="A14" i="5"/>
  <c r="A14" i="4"/>
  <c r="A13" i="1"/>
  <c r="C14" i="4" l="1"/>
  <c r="D14" i="4" s="1"/>
  <c r="B14" i="4"/>
  <c r="E13" i="4"/>
  <c r="C13" i="1"/>
  <c r="D13" i="1" s="1"/>
  <c r="B13" i="1"/>
  <c r="E12" i="1"/>
  <c r="A15" i="5"/>
  <c r="A15" i="4"/>
  <c r="A14" i="1"/>
  <c r="B15" i="4" l="1"/>
  <c r="C15" i="4"/>
  <c r="D15" i="4" s="1"/>
  <c r="E14" i="4"/>
  <c r="B14" i="1"/>
  <c r="C14" i="1"/>
  <c r="D14" i="1" s="1"/>
  <c r="E13" i="1"/>
  <c r="A16" i="5"/>
  <c r="A16" i="4"/>
  <c r="A15" i="1"/>
  <c r="B16" i="4" l="1"/>
  <c r="C16" i="4"/>
  <c r="D16" i="4" s="1"/>
  <c r="E15" i="4"/>
  <c r="B15" i="1"/>
  <c r="C15" i="1"/>
  <c r="D15" i="1" s="1"/>
  <c r="E14" i="1"/>
  <c r="A17" i="5"/>
  <c r="A17" i="4"/>
  <c r="A16" i="1"/>
  <c r="C17" i="4" l="1"/>
  <c r="D17" i="4" s="1"/>
  <c r="B17" i="4"/>
  <c r="E16" i="4"/>
  <c r="B16" i="1"/>
  <c r="C16" i="1"/>
  <c r="D16" i="1" s="1"/>
  <c r="E15" i="1"/>
  <c r="A18" i="5"/>
  <c r="A18" i="4"/>
  <c r="A17" i="1"/>
  <c r="C18" i="4" l="1"/>
  <c r="D18" i="4" s="1"/>
  <c r="B18" i="4"/>
  <c r="E17" i="4"/>
  <c r="C17" i="1"/>
  <c r="D17" i="1" s="1"/>
  <c r="B17" i="1"/>
  <c r="E16" i="1"/>
  <c r="A19" i="5"/>
  <c r="A19" i="4"/>
  <c r="A18" i="1"/>
  <c r="B19" i="4" l="1"/>
  <c r="C19" i="4"/>
  <c r="D19" i="4" s="1"/>
  <c r="E18" i="4"/>
  <c r="B18" i="1"/>
  <c r="C18" i="1"/>
  <c r="D18" i="1" s="1"/>
  <c r="E17" i="1"/>
  <c r="A20" i="5"/>
  <c r="A20" i="4"/>
  <c r="A19" i="1"/>
  <c r="C20" i="4" l="1"/>
  <c r="D20" i="4" s="1"/>
  <c r="B20" i="4"/>
  <c r="E19" i="4"/>
  <c r="B19" i="1"/>
  <c r="C19" i="1"/>
  <c r="D19" i="1" s="1"/>
  <c r="E18" i="1"/>
  <c r="A21" i="5"/>
  <c r="A21" i="4"/>
  <c r="A20" i="1"/>
  <c r="C21" i="4" l="1"/>
  <c r="D21" i="4" s="1"/>
  <c r="B21" i="4"/>
  <c r="E20" i="4"/>
  <c r="B20" i="1"/>
  <c r="C20" i="1"/>
  <c r="D20" i="1" s="1"/>
  <c r="E19" i="1"/>
  <c r="A22" i="5"/>
  <c r="A22" i="4"/>
  <c r="A21" i="1"/>
  <c r="C22" i="4" l="1"/>
  <c r="D22" i="4" s="1"/>
  <c r="B22" i="4"/>
  <c r="E21" i="4"/>
  <c r="C21" i="1"/>
  <c r="D21" i="1" s="1"/>
  <c r="B21" i="1"/>
  <c r="E20" i="1"/>
  <c r="A23" i="5"/>
  <c r="A23" i="4"/>
  <c r="A22" i="1"/>
  <c r="C23" i="4" l="1"/>
  <c r="D23" i="4" s="1"/>
  <c r="B23" i="4"/>
  <c r="E22" i="4"/>
  <c r="B22" i="1"/>
  <c r="C22" i="1"/>
  <c r="D22" i="1" s="1"/>
  <c r="E21" i="1"/>
  <c r="A24" i="5"/>
  <c r="A24" i="4"/>
  <c r="A23" i="1"/>
  <c r="C24" i="4" l="1"/>
  <c r="D24" i="4" s="1"/>
  <c r="B24" i="4"/>
  <c r="E23" i="4"/>
  <c r="B23" i="1"/>
  <c r="C23" i="1"/>
  <c r="D23" i="1" s="1"/>
  <c r="E22" i="1"/>
  <c r="A25" i="5"/>
  <c r="A25" i="4"/>
  <c r="A24" i="1"/>
  <c r="C25" i="4" l="1"/>
  <c r="D25" i="4" s="1"/>
  <c r="B25" i="4"/>
  <c r="E24" i="4"/>
  <c r="B24" i="1"/>
  <c r="C24" i="1"/>
  <c r="D24" i="1" s="1"/>
  <c r="E23" i="1"/>
  <c r="A26" i="5"/>
  <c r="A26" i="4"/>
  <c r="A25" i="1"/>
  <c r="C26" i="4" l="1"/>
  <c r="D26" i="4" s="1"/>
  <c r="B26" i="4"/>
  <c r="E25" i="4"/>
  <c r="C25" i="1"/>
  <c r="D25" i="1" s="1"/>
  <c r="B25" i="1"/>
  <c r="E24" i="1"/>
  <c r="A27" i="5"/>
  <c r="A27" i="4"/>
  <c r="A26" i="1"/>
  <c r="B27" i="4" l="1"/>
  <c r="C27" i="4"/>
  <c r="D27" i="4" s="1"/>
  <c r="E26" i="4"/>
  <c r="B26" i="1"/>
  <c r="C26" i="1"/>
  <c r="D26" i="1" s="1"/>
  <c r="E25" i="1"/>
  <c r="A28" i="5"/>
  <c r="A28" i="4"/>
  <c r="A27" i="1"/>
  <c r="C28" i="4" l="1"/>
  <c r="D28" i="4" s="1"/>
  <c r="B28" i="4"/>
  <c r="E27" i="4"/>
  <c r="B27" i="1"/>
  <c r="C27" i="1"/>
  <c r="D27" i="1" s="1"/>
  <c r="E26" i="1"/>
  <c r="A29" i="5"/>
  <c r="A30" i="5" s="1"/>
  <c r="A31" i="5" s="1"/>
  <c r="A32" i="5" s="1"/>
  <c r="A29" i="4"/>
  <c r="A30" i="4" s="1"/>
  <c r="A28" i="1"/>
  <c r="B29" i="4" l="1"/>
  <c r="C29" i="4"/>
  <c r="D29" i="4" s="1"/>
  <c r="E28" i="4"/>
  <c r="B28" i="1"/>
  <c r="C28" i="1"/>
  <c r="D28" i="1" s="1"/>
  <c r="E27" i="1"/>
  <c r="A29" i="1"/>
  <c r="C30" i="4" l="1"/>
  <c r="D30" i="4" s="1"/>
  <c r="B30" i="4"/>
  <c r="A31" i="4"/>
  <c r="E29" i="4"/>
  <c r="C29" i="1"/>
  <c r="D29" i="1" s="1"/>
  <c r="B29" i="1"/>
  <c r="A30" i="1"/>
  <c r="E28" i="1"/>
  <c r="I4" i="4"/>
  <c r="G6" i="4"/>
  <c r="L5" i="4"/>
  <c r="L6" i="4"/>
  <c r="J5" i="4"/>
  <c r="M5" i="4"/>
  <c r="L4" i="4"/>
  <c r="H4" i="4"/>
  <c r="K6" i="4"/>
  <c r="I6" i="4"/>
  <c r="K4" i="4"/>
  <c r="H5" i="4"/>
  <c r="J4" i="4"/>
  <c r="H6" i="4"/>
  <c r="G5" i="4"/>
  <c r="J6" i="4"/>
  <c r="I5" i="4"/>
  <c r="M4" i="4"/>
  <c r="K5" i="4"/>
  <c r="M6" i="4" l="1"/>
  <c r="A32" i="4"/>
  <c r="B31" i="4"/>
  <c r="C31" i="4"/>
  <c r="D31" i="4" s="1"/>
  <c r="E30" i="4"/>
  <c r="A31" i="1"/>
  <c r="B30" i="1"/>
  <c r="C30" i="1"/>
  <c r="D30" i="1" s="1"/>
  <c r="E29" i="1"/>
  <c r="M6" i="1" s="1"/>
  <c r="G9" i="6" s="1"/>
  <c r="G4" i="1"/>
  <c r="A5" i="6" s="1"/>
  <c r="H4" i="1"/>
  <c r="B5" i="6" s="1"/>
  <c r="I5" i="1"/>
  <c r="C7" i="6" s="1"/>
  <c r="L6" i="1"/>
  <c r="F9" i="6" s="1"/>
  <c r="I4" i="1"/>
  <c r="C5" i="6" s="1"/>
  <c r="M4" i="1"/>
  <c r="G5" i="6" s="1"/>
  <c r="L5" i="1"/>
  <c r="F7" i="6" s="1"/>
  <c r="J4" i="1"/>
  <c r="D5" i="6" s="1"/>
  <c r="I6" i="1"/>
  <c r="C9" i="6" s="1"/>
  <c r="G6" i="1"/>
  <c r="A9" i="6" s="1"/>
  <c r="H6" i="1"/>
  <c r="B9" i="6" s="1"/>
  <c r="M5" i="1"/>
  <c r="G7" i="6" s="1"/>
  <c r="K6" i="1"/>
  <c r="E9" i="6" s="1"/>
  <c r="H5" i="1"/>
  <c r="B7" i="6" s="1"/>
  <c r="G5" i="1"/>
  <c r="A7" i="6" s="1"/>
  <c r="L4" i="1"/>
  <c r="F5" i="6" s="1"/>
  <c r="K5" i="1"/>
  <c r="E7" i="6" s="1"/>
  <c r="J6" i="1"/>
  <c r="D9" i="6" s="1"/>
  <c r="K4" i="1"/>
  <c r="E5" i="6" s="1"/>
  <c r="J5" i="1"/>
  <c r="D7" i="6" s="1"/>
  <c r="E31" i="4" l="1"/>
  <c r="C32" i="4"/>
  <c r="D32" i="4" s="1"/>
  <c r="B32" i="4"/>
  <c r="E30" i="1"/>
  <c r="A32" i="1"/>
  <c r="B31" i="1"/>
  <c r="C31" i="1"/>
  <c r="D31" i="1" s="1"/>
  <c r="E32" i="4" l="1"/>
  <c r="I7" i="4" s="1"/>
  <c r="E31" i="1"/>
  <c r="G7" i="1"/>
  <c r="A11" i="6" s="1"/>
  <c r="H7" i="1"/>
  <c r="B11" i="6" s="1"/>
  <c r="B32" i="1"/>
  <c r="C32" i="1"/>
  <c r="D32" i="1" s="1"/>
  <c r="J7" i="4" l="1"/>
  <c r="H7" i="4"/>
  <c r="G7" i="4"/>
  <c r="K3" i="4"/>
  <c r="J3" i="4"/>
  <c r="I3" i="4"/>
  <c r="H3" i="4"/>
  <c r="L7" i="4"/>
  <c r="H8" i="4"/>
  <c r="G8" i="4"/>
  <c r="K7" i="4"/>
  <c r="J8" i="4"/>
  <c r="I8" i="4"/>
  <c r="L8" i="4"/>
  <c r="G3" i="4"/>
  <c r="K8" i="4"/>
  <c r="M8" i="4"/>
  <c r="M7" i="4"/>
  <c r="E32" i="1"/>
  <c r="L3" i="1" s="1"/>
  <c r="F3" i="6" s="1"/>
  <c r="I3" i="1" l="1"/>
  <c r="C3" i="6" s="1"/>
  <c r="L7" i="1"/>
  <c r="F11" i="6" s="1"/>
  <c r="H3" i="1"/>
  <c r="B3" i="6" s="1"/>
  <c r="J8" i="1"/>
  <c r="D13" i="6" s="1"/>
  <c r="L8" i="1"/>
  <c r="F13" i="6" s="1"/>
  <c r="G3" i="1"/>
  <c r="A3" i="6" s="1"/>
  <c r="K8" i="1"/>
  <c r="E13" i="6" s="1"/>
  <c r="G8" i="1"/>
  <c r="A13" i="6" s="1"/>
  <c r="M7" i="1"/>
  <c r="G11" i="6" s="1"/>
  <c r="I8" i="1"/>
  <c r="C13" i="6" s="1"/>
  <c r="M8" i="1"/>
  <c r="G13" i="6" s="1"/>
  <c r="J3" i="1"/>
  <c r="D3" i="6" s="1"/>
  <c r="H8" i="1"/>
  <c r="B13" i="6" s="1"/>
  <c r="K3" i="1"/>
  <c r="E3" i="6" s="1"/>
  <c r="I7" i="1"/>
  <c r="C11" i="6" s="1"/>
  <c r="K7" i="1"/>
  <c r="E11" i="6" s="1"/>
  <c r="J7" i="1"/>
  <c r="D11" i="6" s="1"/>
</calcChain>
</file>

<file path=xl/sharedStrings.xml><?xml version="1.0" encoding="utf-8"?>
<sst xmlns="http://schemas.openxmlformats.org/spreadsheetml/2006/main" count="70" uniqueCount="16">
  <si>
    <t>年</t>
    <rPh sb="0" eb="1">
      <t>ネン</t>
    </rPh>
    <phoneticPr fontId="1"/>
  </si>
  <si>
    <t>月</t>
    <rPh sb="0" eb="1">
      <t>ゲツ</t>
    </rPh>
    <phoneticPr fontId="1"/>
  </si>
  <si>
    <t>日</t>
    <rPh sb="0" eb="1">
      <t>ニチ</t>
    </rPh>
    <phoneticPr fontId="1"/>
  </si>
  <si>
    <t>日期</t>
    <rPh sb="0" eb="2">
      <t>ヒヅケ</t>
    </rPh>
    <phoneticPr fontId="1"/>
  </si>
  <si>
    <t>星期號碼</t>
    <rPh sb="0" eb="2">
      <t>ヨウビ</t>
    </rPh>
    <rPh sb="2" eb="4">
      <t>バンゴウ</t>
    </rPh>
    <phoneticPr fontId="1"/>
  </si>
  <si>
    <t>從年初開始計算的週號碼</t>
    <rPh sb="0" eb="2">
      <t>ネンショ</t>
    </rPh>
    <rPh sb="5" eb="6">
      <t>シュウ</t>
    </rPh>
    <rPh sb="6" eb="8">
      <t>バンゴウ</t>
    </rPh>
    <phoneticPr fontId="1"/>
  </si>
  <si>
    <t>週數</t>
    <rPh sb="0" eb="1">
      <t>シュウ</t>
    </rPh>
    <rPh sb="1" eb="2">
      <t>スウ</t>
    </rPh>
    <phoneticPr fontId="1"/>
  </si>
  <si>
    <t>星期&amp;週數</t>
    <rPh sb="0" eb="2">
      <t>ヨウビ</t>
    </rPh>
    <rPh sb="3" eb="4">
      <t>シュウ</t>
    </rPh>
    <rPh sb="4" eb="5">
      <t>スウ</t>
    </rPh>
    <phoneticPr fontId="1"/>
  </si>
  <si>
    <t>▼行事曆</t>
    <phoneticPr fontId="1"/>
  </si>
  <si>
    <t>一</t>
    <rPh sb="0" eb="1">
      <t>ゲツ</t>
    </rPh>
    <phoneticPr fontId="1"/>
  </si>
  <si>
    <t>二</t>
    <rPh sb="0" eb="1">
      <t>カ</t>
    </rPh>
    <phoneticPr fontId="1"/>
  </si>
  <si>
    <t>三</t>
    <phoneticPr fontId="1"/>
  </si>
  <si>
    <t>四</t>
    <phoneticPr fontId="1"/>
  </si>
  <si>
    <t>五</t>
    <phoneticPr fontId="1"/>
  </si>
  <si>
    <t>六</t>
    <phoneticPr fontId="1"/>
  </si>
  <si>
    <t>▼行事曆　搜尋表</t>
    <rPh sb="0" eb="8">
      <t>ケンサクヒョウ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</si>
</sst>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"/>
  </numFmts>
  <fonts count="8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14" fontId="5" fillId="0" borderId="8" xfId="0" applyNumberFormat="1" applyFont="1" applyBorder="1">
      <alignment vertical="center"/>
    </xf>
    <xf numFmtId="0" fontId="4" fillId="3" borderId="9" xfId="0" applyFont="1" applyFill="1" applyBorder="1">
      <alignment vertical="center"/>
    </xf>
    <xf numFmtId="0" fontId="4" fillId="3" borderId="10" xfId="0" applyFont="1" applyFill="1" applyBorder="1">
      <alignment vertical="center"/>
    </xf>
    <xf numFmtId="14" fontId="5" fillId="0" borderId="2" xfId="0" applyNumberFormat="1" applyFont="1" applyBorder="1">
      <alignment vertical="center"/>
    </xf>
    <xf numFmtId="0" fontId="4" fillId="3" borderId="3" xfId="0" applyFont="1" applyFill="1" applyBorder="1">
      <alignment vertical="center"/>
    </xf>
    <xf numFmtId="0" fontId="4" fillId="3" borderId="4" xfId="0" applyFont="1" applyFill="1" applyBorder="1">
      <alignment vertical="center"/>
    </xf>
    <xf numFmtId="176" fontId="4" fillId="0" borderId="1" xfId="0" applyNumberFormat="1" applyFont="1" applyBorder="1">
      <alignment vertical="center"/>
    </xf>
    <xf numFmtId="0" fontId="4" fillId="3" borderId="2" xfId="0" applyNumberFormat="1" applyFont="1" applyFill="1" applyBorder="1">
      <alignment vertical="center"/>
    </xf>
    <xf numFmtId="0" fontId="4" fillId="3" borderId="3" xfId="0" applyNumberFormat="1" applyFont="1" applyFill="1" applyBorder="1">
      <alignment vertical="center"/>
    </xf>
    <xf numFmtId="0" fontId="4" fillId="3" borderId="4" xfId="0" applyNumberFormat="1" applyFont="1" applyFill="1" applyBorder="1">
      <alignment vertical="center"/>
    </xf>
    <xf numFmtId="0" fontId="4" fillId="3" borderId="5" xfId="0" applyNumberFormat="1" applyFont="1" applyFill="1" applyBorder="1">
      <alignment vertical="center"/>
    </xf>
    <xf numFmtId="0" fontId="4" fillId="3" borderId="6" xfId="0" applyNumberFormat="1" applyFont="1" applyFill="1" applyBorder="1">
      <alignment vertical="center"/>
    </xf>
    <xf numFmtId="0" fontId="4" fillId="3" borderId="7" xfId="0" applyNumberFormat="1" applyFont="1" applyFill="1" applyBorder="1">
      <alignment vertical="center"/>
    </xf>
    <xf numFmtId="14" fontId="5" fillId="0" borderId="5" xfId="0" applyNumberFormat="1" applyFont="1" applyBorder="1">
      <alignment vertical="center"/>
    </xf>
    <xf numFmtId="0" fontId="4" fillId="3" borderId="6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176" fontId="7" fillId="0" borderId="11" xfId="0" applyNumberFormat="1" applyFont="1" applyBorder="1" applyAlignment="1">
      <alignment horizontal="right" vertical="top"/>
    </xf>
    <xf numFmtId="0" fontId="4" fillId="0" borderId="0" xfId="0" applyFont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right" vertical="top"/>
    </xf>
    <xf numFmtId="176" fontId="7" fillId="0" borderId="14" xfId="0" applyNumberFormat="1" applyFont="1" applyBorder="1" applyAlignment="1">
      <alignment horizontal="right" vertical="top"/>
    </xf>
  </cellXfs>
  <cellStyles count="1">
    <cellStyle name="一般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U13" sqref="U13"/>
    </sheetView>
  </sheetViews>
  <sheetFormatPr defaultRowHeight="15" x14ac:dyDescent="0.25"/>
  <cols>
    <col min="1" max="1" width="11.42578125" style="4" customWidth="1"/>
    <col min="2" max="2" width="5.28515625" style="4" bestFit="1" customWidth="1"/>
    <col min="3" max="3" width="9.28515625" style="4" customWidth="1"/>
    <col min="4" max="4" width="5.28515625" style="4" bestFit="1" customWidth="1"/>
    <col min="5" max="5" width="5.28515625" style="4" customWidth="1"/>
    <col min="6" max="6" width="1.5703125" style="4" customWidth="1"/>
    <col min="7" max="8" width="5.42578125" style="4" customWidth="1"/>
    <col min="9" max="9" width="6.140625" style="4" customWidth="1"/>
    <col min="10" max="13" width="5.42578125" style="4" customWidth="1"/>
    <col min="14" max="16384" width="9.140625" style="4"/>
  </cols>
  <sheetData>
    <row r="1" spans="1:13" ht="60" x14ac:dyDescent="0.25">
      <c r="A1" s="1" t="s">
        <v>3</v>
      </c>
      <c r="B1" s="2" t="s">
        <v>4</v>
      </c>
      <c r="C1" s="2" t="s">
        <v>5</v>
      </c>
      <c r="D1" s="1" t="s">
        <v>6</v>
      </c>
      <c r="E1" s="3" t="s">
        <v>7</v>
      </c>
      <c r="G1" s="4" t="s">
        <v>8</v>
      </c>
      <c r="I1" s="4">
        <v>2015</v>
      </c>
      <c r="J1" s="4" t="s">
        <v>0</v>
      </c>
      <c r="K1" s="4">
        <v>5</v>
      </c>
      <c r="L1" s="4" t="s">
        <v>1</v>
      </c>
    </row>
    <row r="2" spans="1:13" x14ac:dyDescent="0.25">
      <c r="A2" s="5">
        <f>DATE(I1,K1,1)</f>
        <v>42125</v>
      </c>
      <c r="B2" s="6"/>
      <c r="C2" s="6"/>
      <c r="D2" s="6"/>
      <c r="E2" s="7"/>
      <c r="G2" s="1" t="s">
        <v>2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</row>
    <row r="3" spans="1:13" x14ac:dyDescent="0.25">
      <c r="A3" s="8">
        <f>A2+1</f>
        <v>42126</v>
      </c>
      <c r="B3" s="9"/>
      <c r="C3" s="9"/>
      <c r="D3" s="9"/>
      <c r="E3" s="10"/>
      <c r="G3" s="11"/>
      <c r="H3" s="11"/>
      <c r="I3" s="11"/>
      <c r="J3" s="11"/>
      <c r="K3" s="11"/>
      <c r="L3" s="11"/>
      <c r="M3" s="11"/>
    </row>
    <row r="4" spans="1:13" x14ac:dyDescent="0.25">
      <c r="A4" s="8">
        <f t="shared" ref="A4:A29" si="0">A3+1</f>
        <v>42127</v>
      </c>
      <c r="B4" s="9"/>
      <c r="C4" s="9"/>
      <c r="D4" s="9"/>
      <c r="E4" s="10"/>
      <c r="G4" s="11"/>
      <c r="H4" s="11"/>
      <c r="I4" s="11"/>
      <c r="J4" s="11"/>
      <c r="K4" s="11"/>
      <c r="L4" s="11"/>
      <c r="M4" s="11"/>
    </row>
    <row r="5" spans="1:13" x14ac:dyDescent="0.25">
      <c r="A5" s="8">
        <f t="shared" si="0"/>
        <v>42128</v>
      </c>
      <c r="B5" s="9"/>
      <c r="C5" s="9"/>
      <c r="D5" s="9"/>
      <c r="E5" s="10"/>
      <c r="G5" s="11"/>
      <c r="H5" s="11"/>
      <c r="I5" s="11"/>
      <c r="J5" s="11"/>
      <c r="K5" s="11"/>
      <c r="L5" s="11"/>
      <c r="M5" s="11"/>
    </row>
    <row r="6" spans="1:13" x14ac:dyDescent="0.25">
      <c r="A6" s="8">
        <f t="shared" si="0"/>
        <v>42129</v>
      </c>
      <c r="B6" s="9"/>
      <c r="C6" s="9"/>
      <c r="D6" s="9"/>
      <c r="E6" s="10"/>
      <c r="G6" s="11"/>
      <c r="H6" s="11"/>
      <c r="I6" s="11"/>
      <c r="J6" s="11"/>
      <c r="K6" s="11"/>
      <c r="L6" s="11"/>
      <c r="M6" s="11"/>
    </row>
    <row r="7" spans="1:13" x14ac:dyDescent="0.25">
      <c r="A7" s="8">
        <f t="shared" si="0"/>
        <v>42130</v>
      </c>
      <c r="B7" s="9"/>
      <c r="C7" s="9"/>
      <c r="D7" s="9"/>
      <c r="E7" s="10"/>
      <c r="G7" s="11"/>
      <c r="H7" s="11"/>
      <c r="I7" s="11"/>
      <c r="J7" s="11"/>
      <c r="K7" s="11"/>
      <c r="L7" s="11"/>
      <c r="M7" s="11"/>
    </row>
    <row r="8" spans="1:13" x14ac:dyDescent="0.25">
      <c r="A8" s="8">
        <f t="shared" si="0"/>
        <v>42131</v>
      </c>
      <c r="B8" s="9"/>
      <c r="C8" s="9"/>
      <c r="D8" s="9"/>
      <c r="E8" s="10"/>
      <c r="G8" s="11"/>
      <c r="H8" s="11"/>
      <c r="I8" s="11"/>
      <c r="J8" s="11"/>
      <c r="K8" s="11"/>
      <c r="L8" s="11"/>
      <c r="M8" s="11"/>
    </row>
    <row r="9" spans="1:13" x14ac:dyDescent="0.25">
      <c r="A9" s="8">
        <f t="shared" si="0"/>
        <v>42132</v>
      </c>
      <c r="B9" s="9"/>
      <c r="C9" s="9"/>
      <c r="D9" s="9"/>
      <c r="E9" s="10"/>
    </row>
    <row r="10" spans="1:13" x14ac:dyDescent="0.25">
      <c r="A10" s="8">
        <f t="shared" si="0"/>
        <v>42133</v>
      </c>
      <c r="B10" s="9"/>
      <c r="C10" s="9"/>
      <c r="D10" s="9"/>
      <c r="E10" s="10"/>
      <c r="G10" s="4" t="s">
        <v>15</v>
      </c>
    </row>
    <row r="11" spans="1:13" x14ac:dyDescent="0.25">
      <c r="A11" s="8">
        <f t="shared" si="0"/>
        <v>42134</v>
      </c>
      <c r="B11" s="9"/>
      <c r="C11" s="9"/>
      <c r="D11" s="9"/>
      <c r="E11" s="10"/>
      <c r="G11" s="1" t="s">
        <v>2</v>
      </c>
      <c r="H11" s="1" t="s">
        <v>9</v>
      </c>
      <c r="I11" s="1" t="s">
        <v>10</v>
      </c>
      <c r="J11" s="1" t="s">
        <v>11</v>
      </c>
      <c r="K11" s="1" t="s">
        <v>12</v>
      </c>
      <c r="L11" s="1" t="s">
        <v>13</v>
      </c>
      <c r="M11" s="1" t="s">
        <v>14</v>
      </c>
    </row>
    <row r="12" spans="1:13" x14ac:dyDescent="0.25">
      <c r="A12" s="8">
        <f t="shared" si="0"/>
        <v>42135</v>
      </c>
      <c r="B12" s="9"/>
      <c r="C12" s="9"/>
      <c r="D12" s="9"/>
      <c r="E12" s="10"/>
      <c r="G12" s="12"/>
      <c r="H12" s="13"/>
      <c r="I12" s="13"/>
      <c r="J12" s="13"/>
      <c r="K12" s="13"/>
      <c r="L12" s="13"/>
      <c r="M12" s="14"/>
    </row>
    <row r="13" spans="1:13" x14ac:dyDescent="0.25">
      <c r="A13" s="8">
        <f t="shared" si="0"/>
        <v>42136</v>
      </c>
      <c r="B13" s="9"/>
      <c r="C13" s="9"/>
      <c r="D13" s="9"/>
      <c r="E13" s="10"/>
      <c r="G13" s="12"/>
      <c r="H13" s="13"/>
      <c r="I13" s="13"/>
      <c r="J13" s="13"/>
      <c r="K13" s="13"/>
      <c r="L13" s="13"/>
      <c r="M13" s="14"/>
    </row>
    <row r="14" spans="1:13" x14ac:dyDescent="0.25">
      <c r="A14" s="8">
        <f t="shared" si="0"/>
        <v>42137</v>
      </c>
      <c r="B14" s="9"/>
      <c r="C14" s="9"/>
      <c r="D14" s="9"/>
      <c r="E14" s="10"/>
      <c r="G14" s="12"/>
      <c r="H14" s="13"/>
      <c r="I14" s="13"/>
      <c r="J14" s="13"/>
      <c r="K14" s="13"/>
      <c r="L14" s="13"/>
      <c r="M14" s="14"/>
    </row>
    <row r="15" spans="1:13" x14ac:dyDescent="0.25">
      <c r="A15" s="8">
        <f t="shared" si="0"/>
        <v>42138</v>
      </c>
      <c r="B15" s="9"/>
      <c r="C15" s="9"/>
      <c r="D15" s="9"/>
      <c r="E15" s="10"/>
      <c r="G15" s="12"/>
      <c r="H15" s="13"/>
      <c r="I15" s="13"/>
      <c r="J15" s="13"/>
      <c r="K15" s="13"/>
      <c r="L15" s="13"/>
      <c r="M15" s="14"/>
    </row>
    <row r="16" spans="1:13" x14ac:dyDescent="0.25">
      <c r="A16" s="8">
        <f t="shared" si="0"/>
        <v>42139</v>
      </c>
      <c r="B16" s="9"/>
      <c r="C16" s="9"/>
      <c r="D16" s="9"/>
      <c r="E16" s="10"/>
      <c r="G16" s="12"/>
      <c r="H16" s="13"/>
      <c r="I16" s="13"/>
      <c r="J16" s="13"/>
      <c r="K16" s="13"/>
      <c r="L16" s="13"/>
      <c r="M16" s="14"/>
    </row>
    <row r="17" spans="1:13" x14ac:dyDescent="0.25">
      <c r="A17" s="8">
        <f t="shared" si="0"/>
        <v>42140</v>
      </c>
      <c r="B17" s="9"/>
      <c r="C17" s="9"/>
      <c r="D17" s="9"/>
      <c r="E17" s="10"/>
      <c r="G17" s="15"/>
      <c r="H17" s="16"/>
      <c r="I17" s="16"/>
      <c r="J17" s="16"/>
      <c r="K17" s="16"/>
      <c r="L17" s="16"/>
      <c r="M17" s="17"/>
    </row>
    <row r="18" spans="1:13" x14ac:dyDescent="0.25">
      <c r="A18" s="8">
        <f t="shared" si="0"/>
        <v>42141</v>
      </c>
      <c r="B18" s="9"/>
      <c r="C18" s="9"/>
      <c r="D18" s="9"/>
      <c r="E18" s="10"/>
    </row>
    <row r="19" spans="1:13" x14ac:dyDescent="0.25">
      <c r="A19" s="8">
        <f t="shared" si="0"/>
        <v>42142</v>
      </c>
      <c r="B19" s="9"/>
      <c r="C19" s="9"/>
      <c r="D19" s="9"/>
      <c r="E19" s="10"/>
    </row>
    <row r="20" spans="1:13" x14ac:dyDescent="0.25">
      <c r="A20" s="8">
        <f t="shared" si="0"/>
        <v>42143</v>
      </c>
      <c r="B20" s="9"/>
      <c r="C20" s="9"/>
      <c r="D20" s="9"/>
      <c r="E20" s="10"/>
    </row>
    <row r="21" spans="1:13" x14ac:dyDescent="0.25">
      <c r="A21" s="8">
        <f t="shared" si="0"/>
        <v>42144</v>
      </c>
      <c r="B21" s="9"/>
      <c r="C21" s="9"/>
      <c r="D21" s="9"/>
      <c r="E21" s="10"/>
    </row>
    <row r="22" spans="1:13" x14ac:dyDescent="0.25">
      <c r="A22" s="8">
        <f t="shared" si="0"/>
        <v>42145</v>
      </c>
      <c r="B22" s="9"/>
      <c r="C22" s="9"/>
      <c r="D22" s="9"/>
      <c r="E22" s="10"/>
    </row>
    <row r="23" spans="1:13" x14ac:dyDescent="0.25">
      <c r="A23" s="8">
        <f t="shared" si="0"/>
        <v>42146</v>
      </c>
      <c r="B23" s="9"/>
      <c r="C23" s="9"/>
      <c r="D23" s="9"/>
      <c r="E23" s="10"/>
    </row>
    <row r="24" spans="1:13" x14ac:dyDescent="0.25">
      <c r="A24" s="8">
        <f t="shared" si="0"/>
        <v>42147</v>
      </c>
      <c r="B24" s="9"/>
      <c r="C24" s="9"/>
      <c r="D24" s="9"/>
      <c r="E24" s="10"/>
    </row>
    <row r="25" spans="1:13" x14ac:dyDescent="0.25">
      <c r="A25" s="8">
        <f t="shared" si="0"/>
        <v>42148</v>
      </c>
      <c r="B25" s="9"/>
      <c r="C25" s="9"/>
      <c r="D25" s="9"/>
      <c r="E25" s="10"/>
    </row>
    <row r="26" spans="1:13" x14ac:dyDescent="0.25">
      <c r="A26" s="8">
        <f t="shared" si="0"/>
        <v>42149</v>
      </c>
      <c r="B26" s="9"/>
      <c r="C26" s="9"/>
      <c r="D26" s="9"/>
      <c r="E26" s="10"/>
    </row>
    <row r="27" spans="1:13" x14ac:dyDescent="0.25">
      <c r="A27" s="8">
        <f t="shared" si="0"/>
        <v>42150</v>
      </c>
      <c r="B27" s="9"/>
      <c r="C27" s="9"/>
      <c r="D27" s="9"/>
      <c r="E27" s="10"/>
    </row>
    <row r="28" spans="1:13" x14ac:dyDescent="0.25">
      <c r="A28" s="8">
        <f t="shared" si="0"/>
        <v>42151</v>
      </c>
      <c r="B28" s="9"/>
      <c r="C28" s="9"/>
      <c r="D28" s="9"/>
      <c r="E28" s="10"/>
    </row>
    <row r="29" spans="1:13" x14ac:dyDescent="0.25">
      <c r="A29" s="8">
        <f t="shared" si="0"/>
        <v>42152</v>
      </c>
      <c r="B29" s="9"/>
      <c r="C29" s="9"/>
      <c r="D29" s="9"/>
      <c r="E29" s="10"/>
    </row>
    <row r="30" spans="1:13" x14ac:dyDescent="0.25">
      <c r="A30" s="8">
        <f>IF(A29&gt;=EOMONTH($A$2,0),"",A29+1)</f>
        <v>42153</v>
      </c>
      <c r="B30" s="9"/>
      <c r="C30" s="9"/>
      <c r="D30" s="9"/>
      <c r="E30" s="10"/>
    </row>
    <row r="31" spans="1:13" x14ac:dyDescent="0.25">
      <c r="A31" s="8">
        <f>IF(A30&gt;=EOMONTH($A$2,0),"",A30+1)</f>
        <v>42154</v>
      </c>
      <c r="B31" s="9"/>
      <c r="C31" s="9"/>
      <c r="D31" s="9"/>
      <c r="E31" s="10"/>
    </row>
    <row r="32" spans="1:13" x14ac:dyDescent="0.25">
      <c r="A32" s="18">
        <f>IF(A31&gt;=EOMONTH($A$2,0),"",A31+1)</f>
        <v>42155</v>
      </c>
      <c r="B32" s="19"/>
      <c r="C32" s="19"/>
      <c r="D32" s="19"/>
      <c r="E32" s="20"/>
    </row>
  </sheetData>
  <phoneticPr fontId="1"/>
  <conditionalFormatting sqref="G3:M8">
    <cfRule type="expression" dxfId="2" priority="1">
      <formula>ISNA(G3)=TRUE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S12" sqref="S12"/>
    </sheetView>
  </sheetViews>
  <sheetFormatPr defaultRowHeight="15" x14ac:dyDescent="0.25"/>
  <cols>
    <col min="1" max="1" width="11.42578125" style="4" customWidth="1"/>
    <col min="2" max="2" width="5.5703125" style="4" customWidth="1"/>
    <col min="3" max="3" width="9.28515625" style="4" customWidth="1"/>
    <col min="4" max="5" width="5.28515625" style="4" customWidth="1"/>
    <col min="6" max="6" width="1.5703125" style="4" customWidth="1"/>
    <col min="7" max="13" width="6.7109375" style="4" customWidth="1"/>
    <col min="14" max="16384" width="9.140625" style="4"/>
  </cols>
  <sheetData>
    <row r="1" spans="1:13" ht="60" x14ac:dyDescent="0.25">
      <c r="A1" s="1" t="s">
        <v>3</v>
      </c>
      <c r="B1" s="2" t="s">
        <v>4</v>
      </c>
      <c r="C1" s="2" t="s">
        <v>5</v>
      </c>
      <c r="D1" s="1" t="s">
        <v>6</v>
      </c>
      <c r="E1" s="3" t="s">
        <v>7</v>
      </c>
      <c r="G1" s="4" t="s">
        <v>8</v>
      </c>
      <c r="I1" s="4">
        <v>2015</v>
      </c>
      <c r="J1" s="4" t="s">
        <v>0</v>
      </c>
      <c r="K1" s="4">
        <v>5</v>
      </c>
      <c r="L1" s="4" t="s">
        <v>1</v>
      </c>
    </row>
    <row r="2" spans="1:13" x14ac:dyDescent="0.25">
      <c r="A2" s="5">
        <f>DATE(I1,K1,1)</f>
        <v>42125</v>
      </c>
      <c r="B2" s="9">
        <f t="shared" ref="B2:B30" si="0">WEEKDAY(A2)</f>
        <v>6</v>
      </c>
      <c r="C2" s="9">
        <f t="shared" ref="C2:C30" si="1">WEEKNUM(A2)</f>
        <v>18</v>
      </c>
      <c r="D2" s="9">
        <f t="shared" ref="D2:D30" si="2">INT(C2/$C$2)+MOD(C2,$C$2)</f>
        <v>1</v>
      </c>
      <c r="E2" s="10">
        <f t="shared" ref="E2:E30" si="3">VALUE(B2&amp;D2)</f>
        <v>61</v>
      </c>
      <c r="G2" s="1" t="s">
        <v>2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</row>
    <row r="3" spans="1:13" x14ac:dyDescent="0.25">
      <c r="A3" s="8">
        <f>A2+1</f>
        <v>42126</v>
      </c>
      <c r="B3" s="9">
        <f t="shared" si="0"/>
        <v>7</v>
      </c>
      <c r="C3" s="9">
        <f t="shared" si="1"/>
        <v>18</v>
      </c>
      <c r="D3" s="9">
        <f t="shared" si="2"/>
        <v>1</v>
      </c>
      <c r="E3" s="10">
        <f t="shared" si="3"/>
        <v>71</v>
      </c>
      <c r="G3" s="11" t="e">
        <f t="shared" ref="G3:M8" si="4">INDEX($A$2:$A$32,MATCH(G12,$E$2:$E$32,0))</f>
        <v>#N/A</v>
      </c>
      <c r="H3" s="11" t="e">
        <f t="shared" si="4"/>
        <v>#N/A</v>
      </c>
      <c r="I3" s="11" t="e">
        <f t="shared" si="4"/>
        <v>#N/A</v>
      </c>
      <c r="J3" s="11" t="e">
        <f t="shared" si="4"/>
        <v>#N/A</v>
      </c>
      <c r="K3" s="11" t="e">
        <f t="shared" si="4"/>
        <v>#N/A</v>
      </c>
      <c r="L3" s="11">
        <f t="shared" si="4"/>
        <v>42125</v>
      </c>
      <c r="M3" s="11">
        <f t="shared" si="4"/>
        <v>42126</v>
      </c>
    </row>
    <row r="4" spans="1:13" x14ac:dyDescent="0.25">
      <c r="A4" s="8">
        <f t="shared" ref="A4:A29" si="5">A3+1</f>
        <v>42127</v>
      </c>
      <c r="B4" s="9">
        <f t="shared" si="0"/>
        <v>1</v>
      </c>
      <c r="C4" s="9">
        <f t="shared" si="1"/>
        <v>19</v>
      </c>
      <c r="D4" s="9">
        <f t="shared" si="2"/>
        <v>2</v>
      </c>
      <c r="E4" s="10">
        <f t="shared" si="3"/>
        <v>12</v>
      </c>
      <c r="G4" s="11">
        <f t="shared" si="4"/>
        <v>42127</v>
      </c>
      <c r="H4" s="11">
        <f t="shared" si="4"/>
        <v>42128</v>
      </c>
      <c r="I4" s="11">
        <f t="shared" si="4"/>
        <v>42129</v>
      </c>
      <c r="J4" s="11">
        <f t="shared" si="4"/>
        <v>42130</v>
      </c>
      <c r="K4" s="11">
        <f t="shared" si="4"/>
        <v>42131</v>
      </c>
      <c r="L4" s="11">
        <f t="shared" si="4"/>
        <v>42132</v>
      </c>
      <c r="M4" s="11">
        <f t="shared" si="4"/>
        <v>42133</v>
      </c>
    </row>
    <row r="5" spans="1:13" x14ac:dyDescent="0.25">
      <c r="A5" s="8">
        <f t="shared" si="5"/>
        <v>42128</v>
      </c>
      <c r="B5" s="9">
        <f t="shared" si="0"/>
        <v>2</v>
      </c>
      <c r="C5" s="9">
        <f t="shared" si="1"/>
        <v>19</v>
      </c>
      <c r="D5" s="9">
        <f t="shared" si="2"/>
        <v>2</v>
      </c>
      <c r="E5" s="10">
        <f t="shared" si="3"/>
        <v>22</v>
      </c>
      <c r="G5" s="11">
        <f t="shared" si="4"/>
        <v>42134</v>
      </c>
      <c r="H5" s="11">
        <f t="shared" si="4"/>
        <v>42135</v>
      </c>
      <c r="I5" s="11">
        <f t="shared" si="4"/>
        <v>42136</v>
      </c>
      <c r="J5" s="11">
        <f t="shared" si="4"/>
        <v>42137</v>
      </c>
      <c r="K5" s="11">
        <f t="shared" si="4"/>
        <v>42138</v>
      </c>
      <c r="L5" s="11">
        <f t="shared" si="4"/>
        <v>42139</v>
      </c>
      <c r="M5" s="11">
        <f t="shared" si="4"/>
        <v>42140</v>
      </c>
    </row>
    <row r="6" spans="1:13" x14ac:dyDescent="0.25">
      <c r="A6" s="8">
        <f t="shared" si="5"/>
        <v>42129</v>
      </c>
      <c r="B6" s="9">
        <f t="shared" si="0"/>
        <v>3</v>
      </c>
      <c r="C6" s="9">
        <f t="shared" si="1"/>
        <v>19</v>
      </c>
      <c r="D6" s="9">
        <f t="shared" si="2"/>
        <v>2</v>
      </c>
      <c r="E6" s="10">
        <f t="shared" si="3"/>
        <v>32</v>
      </c>
      <c r="G6" s="11">
        <f t="shared" si="4"/>
        <v>42141</v>
      </c>
      <c r="H6" s="11">
        <f t="shared" si="4"/>
        <v>42142</v>
      </c>
      <c r="I6" s="11">
        <f t="shared" si="4"/>
        <v>42143</v>
      </c>
      <c r="J6" s="11">
        <f t="shared" si="4"/>
        <v>42144</v>
      </c>
      <c r="K6" s="11">
        <f t="shared" si="4"/>
        <v>42145</v>
      </c>
      <c r="L6" s="11">
        <f t="shared" si="4"/>
        <v>42146</v>
      </c>
      <c r="M6" s="11">
        <f t="shared" si="4"/>
        <v>42147</v>
      </c>
    </row>
    <row r="7" spans="1:13" x14ac:dyDescent="0.25">
      <c r="A7" s="8">
        <f t="shared" si="5"/>
        <v>42130</v>
      </c>
      <c r="B7" s="9">
        <f t="shared" si="0"/>
        <v>4</v>
      </c>
      <c r="C7" s="9">
        <f t="shared" si="1"/>
        <v>19</v>
      </c>
      <c r="D7" s="9">
        <f t="shared" si="2"/>
        <v>2</v>
      </c>
      <c r="E7" s="10">
        <f t="shared" si="3"/>
        <v>42</v>
      </c>
      <c r="G7" s="11">
        <f t="shared" si="4"/>
        <v>42148</v>
      </c>
      <c r="H7" s="11">
        <f t="shared" si="4"/>
        <v>42149</v>
      </c>
      <c r="I7" s="11">
        <f t="shared" si="4"/>
        <v>42150</v>
      </c>
      <c r="J7" s="11">
        <f t="shared" si="4"/>
        <v>42151</v>
      </c>
      <c r="K7" s="11">
        <f t="shared" si="4"/>
        <v>42152</v>
      </c>
      <c r="L7" s="11">
        <f t="shared" si="4"/>
        <v>42153</v>
      </c>
      <c r="M7" s="11">
        <f t="shared" si="4"/>
        <v>42154</v>
      </c>
    </row>
    <row r="8" spans="1:13" x14ac:dyDescent="0.25">
      <c r="A8" s="8">
        <f t="shared" si="5"/>
        <v>42131</v>
      </c>
      <c r="B8" s="9">
        <f t="shared" si="0"/>
        <v>5</v>
      </c>
      <c r="C8" s="9">
        <f t="shared" si="1"/>
        <v>19</v>
      </c>
      <c r="D8" s="9">
        <f t="shared" si="2"/>
        <v>2</v>
      </c>
      <c r="E8" s="10">
        <f t="shared" si="3"/>
        <v>52</v>
      </c>
      <c r="G8" s="11">
        <f t="shared" si="4"/>
        <v>42155</v>
      </c>
      <c r="H8" s="11" t="e">
        <f t="shared" si="4"/>
        <v>#N/A</v>
      </c>
      <c r="I8" s="11" t="e">
        <f t="shared" si="4"/>
        <v>#N/A</v>
      </c>
      <c r="J8" s="11" t="e">
        <f t="shared" si="4"/>
        <v>#N/A</v>
      </c>
      <c r="K8" s="11" t="e">
        <f t="shared" si="4"/>
        <v>#N/A</v>
      </c>
      <c r="L8" s="11" t="e">
        <f t="shared" si="4"/>
        <v>#N/A</v>
      </c>
      <c r="M8" s="11" t="e">
        <f t="shared" si="4"/>
        <v>#N/A</v>
      </c>
    </row>
    <row r="9" spans="1:13" x14ac:dyDescent="0.25">
      <c r="A9" s="8">
        <f t="shared" si="5"/>
        <v>42132</v>
      </c>
      <c r="B9" s="9">
        <f t="shared" si="0"/>
        <v>6</v>
      </c>
      <c r="C9" s="9">
        <f t="shared" si="1"/>
        <v>19</v>
      </c>
      <c r="D9" s="9">
        <f t="shared" si="2"/>
        <v>2</v>
      </c>
      <c r="E9" s="10">
        <f t="shared" si="3"/>
        <v>62</v>
      </c>
    </row>
    <row r="10" spans="1:13" x14ac:dyDescent="0.25">
      <c r="A10" s="8">
        <f t="shared" si="5"/>
        <v>42133</v>
      </c>
      <c r="B10" s="9">
        <f t="shared" si="0"/>
        <v>7</v>
      </c>
      <c r="C10" s="9">
        <f t="shared" si="1"/>
        <v>19</v>
      </c>
      <c r="D10" s="9">
        <f t="shared" si="2"/>
        <v>2</v>
      </c>
      <c r="E10" s="10">
        <f t="shared" si="3"/>
        <v>72</v>
      </c>
      <c r="G10" s="4" t="s">
        <v>15</v>
      </c>
    </row>
    <row r="11" spans="1:13" x14ac:dyDescent="0.25">
      <c r="A11" s="8">
        <f t="shared" si="5"/>
        <v>42134</v>
      </c>
      <c r="B11" s="9">
        <f t="shared" si="0"/>
        <v>1</v>
      </c>
      <c r="C11" s="9">
        <f t="shared" si="1"/>
        <v>20</v>
      </c>
      <c r="D11" s="9">
        <f t="shared" si="2"/>
        <v>3</v>
      </c>
      <c r="E11" s="10">
        <f t="shared" si="3"/>
        <v>13</v>
      </c>
      <c r="G11" s="1" t="s">
        <v>2</v>
      </c>
      <c r="H11" s="1" t="s">
        <v>9</v>
      </c>
      <c r="I11" s="1" t="s">
        <v>10</v>
      </c>
      <c r="J11" s="1" t="s">
        <v>11</v>
      </c>
      <c r="K11" s="1" t="s">
        <v>12</v>
      </c>
      <c r="L11" s="1" t="s">
        <v>13</v>
      </c>
      <c r="M11" s="1" t="s">
        <v>14</v>
      </c>
    </row>
    <row r="12" spans="1:13" x14ac:dyDescent="0.25">
      <c r="A12" s="8">
        <f t="shared" si="5"/>
        <v>42135</v>
      </c>
      <c r="B12" s="9">
        <f t="shared" si="0"/>
        <v>2</v>
      </c>
      <c r="C12" s="9">
        <f t="shared" si="1"/>
        <v>20</v>
      </c>
      <c r="D12" s="9">
        <f t="shared" si="2"/>
        <v>3</v>
      </c>
      <c r="E12" s="10">
        <f t="shared" si="3"/>
        <v>23</v>
      </c>
      <c r="G12" s="12">
        <f t="shared" ref="G12:M17" si="6">ROW(A1)+COLUMN(A1)*10</f>
        <v>11</v>
      </c>
      <c r="H12" s="13">
        <f t="shared" si="6"/>
        <v>21</v>
      </c>
      <c r="I12" s="13">
        <f t="shared" si="6"/>
        <v>31</v>
      </c>
      <c r="J12" s="13">
        <f t="shared" si="6"/>
        <v>41</v>
      </c>
      <c r="K12" s="13">
        <f t="shared" si="6"/>
        <v>51</v>
      </c>
      <c r="L12" s="13">
        <f t="shared" si="6"/>
        <v>61</v>
      </c>
      <c r="M12" s="14">
        <f t="shared" si="6"/>
        <v>71</v>
      </c>
    </row>
    <row r="13" spans="1:13" x14ac:dyDescent="0.25">
      <c r="A13" s="8">
        <f t="shared" si="5"/>
        <v>42136</v>
      </c>
      <c r="B13" s="9">
        <f t="shared" si="0"/>
        <v>3</v>
      </c>
      <c r="C13" s="9">
        <f t="shared" si="1"/>
        <v>20</v>
      </c>
      <c r="D13" s="9">
        <f t="shared" si="2"/>
        <v>3</v>
      </c>
      <c r="E13" s="10">
        <f t="shared" si="3"/>
        <v>33</v>
      </c>
      <c r="G13" s="12">
        <f t="shared" si="6"/>
        <v>12</v>
      </c>
      <c r="H13" s="13">
        <f t="shared" si="6"/>
        <v>22</v>
      </c>
      <c r="I13" s="13">
        <f t="shared" si="6"/>
        <v>32</v>
      </c>
      <c r="J13" s="13">
        <f t="shared" si="6"/>
        <v>42</v>
      </c>
      <c r="K13" s="13">
        <f t="shared" si="6"/>
        <v>52</v>
      </c>
      <c r="L13" s="13">
        <f t="shared" si="6"/>
        <v>62</v>
      </c>
      <c r="M13" s="14">
        <f t="shared" si="6"/>
        <v>72</v>
      </c>
    </row>
    <row r="14" spans="1:13" x14ac:dyDescent="0.25">
      <c r="A14" s="8">
        <f t="shared" si="5"/>
        <v>42137</v>
      </c>
      <c r="B14" s="9">
        <f t="shared" si="0"/>
        <v>4</v>
      </c>
      <c r="C14" s="9">
        <f t="shared" si="1"/>
        <v>20</v>
      </c>
      <c r="D14" s="9">
        <f t="shared" si="2"/>
        <v>3</v>
      </c>
      <c r="E14" s="10">
        <f t="shared" si="3"/>
        <v>43</v>
      </c>
      <c r="G14" s="12">
        <f t="shared" si="6"/>
        <v>13</v>
      </c>
      <c r="H14" s="13">
        <f t="shared" si="6"/>
        <v>23</v>
      </c>
      <c r="I14" s="13">
        <f t="shared" si="6"/>
        <v>33</v>
      </c>
      <c r="J14" s="13">
        <f t="shared" si="6"/>
        <v>43</v>
      </c>
      <c r="K14" s="13">
        <f t="shared" si="6"/>
        <v>53</v>
      </c>
      <c r="L14" s="13">
        <f t="shared" si="6"/>
        <v>63</v>
      </c>
      <c r="M14" s="14">
        <f t="shared" si="6"/>
        <v>73</v>
      </c>
    </row>
    <row r="15" spans="1:13" x14ac:dyDescent="0.25">
      <c r="A15" s="8">
        <f t="shared" si="5"/>
        <v>42138</v>
      </c>
      <c r="B15" s="9">
        <f t="shared" si="0"/>
        <v>5</v>
      </c>
      <c r="C15" s="9">
        <f t="shared" si="1"/>
        <v>20</v>
      </c>
      <c r="D15" s="9">
        <f t="shared" si="2"/>
        <v>3</v>
      </c>
      <c r="E15" s="10">
        <f t="shared" si="3"/>
        <v>53</v>
      </c>
      <c r="G15" s="12">
        <f t="shared" si="6"/>
        <v>14</v>
      </c>
      <c r="H15" s="13">
        <f t="shared" si="6"/>
        <v>24</v>
      </c>
      <c r="I15" s="13">
        <f t="shared" si="6"/>
        <v>34</v>
      </c>
      <c r="J15" s="13">
        <f t="shared" si="6"/>
        <v>44</v>
      </c>
      <c r="K15" s="13">
        <f t="shared" si="6"/>
        <v>54</v>
      </c>
      <c r="L15" s="13">
        <f t="shared" si="6"/>
        <v>64</v>
      </c>
      <c r="M15" s="14">
        <f t="shared" si="6"/>
        <v>74</v>
      </c>
    </row>
    <row r="16" spans="1:13" x14ac:dyDescent="0.25">
      <c r="A16" s="8">
        <f t="shared" si="5"/>
        <v>42139</v>
      </c>
      <c r="B16" s="9">
        <f t="shared" si="0"/>
        <v>6</v>
      </c>
      <c r="C16" s="9">
        <f t="shared" si="1"/>
        <v>20</v>
      </c>
      <c r="D16" s="9">
        <f t="shared" si="2"/>
        <v>3</v>
      </c>
      <c r="E16" s="10">
        <f t="shared" si="3"/>
        <v>63</v>
      </c>
      <c r="G16" s="12">
        <f t="shared" si="6"/>
        <v>15</v>
      </c>
      <c r="H16" s="13">
        <f t="shared" si="6"/>
        <v>25</v>
      </c>
      <c r="I16" s="13">
        <f t="shared" si="6"/>
        <v>35</v>
      </c>
      <c r="J16" s="13">
        <f t="shared" si="6"/>
        <v>45</v>
      </c>
      <c r="K16" s="13">
        <f t="shared" si="6"/>
        <v>55</v>
      </c>
      <c r="L16" s="13">
        <f t="shared" si="6"/>
        <v>65</v>
      </c>
      <c r="M16" s="14">
        <f t="shared" si="6"/>
        <v>75</v>
      </c>
    </row>
    <row r="17" spans="1:13" x14ac:dyDescent="0.25">
      <c r="A17" s="8">
        <f t="shared" si="5"/>
        <v>42140</v>
      </c>
      <c r="B17" s="9">
        <f t="shared" si="0"/>
        <v>7</v>
      </c>
      <c r="C17" s="9">
        <f t="shared" si="1"/>
        <v>20</v>
      </c>
      <c r="D17" s="9">
        <f t="shared" si="2"/>
        <v>3</v>
      </c>
      <c r="E17" s="10">
        <f t="shared" si="3"/>
        <v>73</v>
      </c>
      <c r="G17" s="15">
        <f t="shared" si="6"/>
        <v>16</v>
      </c>
      <c r="H17" s="16">
        <f t="shared" si="6"/>
        <v>26</v>
      </c>
      <c r="I17" s="16">
        <f t="shared" si="6"/>
        <v>36</v>
      </c>
      <c r="J17" s="16">
        <f t="shared" si="6"/>
        <v>46</v>
      </c>
      <c r="K17" s="16">
        <f t="shared" si="6"/>
        <v>56</v>
      </c>
      <c r="L17" s="16">
        <f t="shared" si="6"/>
        <v>66</v>
      </c>
      <c r="M17" s="17">
        <f t="shared" si="6"/>
        <v>76</v>
      </c>
    </row>
    <row r="18" spans="1:13" x14ac:dyDescent="0.25">
      <c r="A18" s="8">
        <f t="shared" si="5"/>
        <v>42141</v>
      </c>
      <c r="B18" s="9">
        <f t="shared" si="0"/>
        <v>1</v>
      </c>
      <c r="C18" s="9">
        <f t="shared" si="1"/>
        <v>21</v>
      </c>
      <c r="D18" s="9">
        <f t="shared" si="2"/>
        <v>4</v>
      </c>
      <c r="E18" s="10">
        <f t="shared" si="3"/>
        <v>14</v>
      </c>
    </row>
    <row r="19" spans="1:13" x14ac:dyDescent="0.25">
      <c r="A19" s="8">
        <f t="shared" si="5"/>
        <v>42142</v>
      </c>
      <c r="B19" s="9">
        <f t="shared" si="0"/>
        <v>2</v>
      </c>
      <c r="C19" s="9">
        <f t="shared" si="1"/>
        <v>21</v>
      </c>
      <c r="D19" s="9">
        <f t="shared" si="2"/>
        <v>4</v>
      </c>
      <c r="E19" s="10">
        <f t="shared" si="3"/>
        <v>24</v>
      </c>
    </row>
    <row r="20" spans="1:13" x14ac:dyDescent="0.25">
      <c r="A20" s="8">
        <f t="shared" si="5"/>
        <v>42143</v>
      </c>
      <c r="B20" s="9">
        <f t="shared" si="0"/>
        <v>3</v>
      </c>
      <c r="C20" s="9">
        <f t="shared" si="1"/>
        <v>21</v>
      </c>
      <c r="D20" s="9">
        <f t="shared" si="2"/>
        <v>4</v>
      </c>
      <c r="E20" s="10">
        <f t="shared" si="3"/>
        <v>34</v>
      </c>
    </row>
    <row r="21" spans="1:13" x14ac:dyDescent="0.25">
      <c r="A21" s="8">
        <f t="shared" si="5"/>
        <v>42144</v>
      </c>
      <c r="B21" s="9">
        <f t="shared" si="0"/>
        <v>4</v>
      </c>
      <c r="C21" s="9">
        <f t="shared" si="1"/>
        <v>21</v>
      </c>
      <c r="D21" s="9">
        <f t="shared" si="2"/>
        <v>4</v>
      </c>
      <c r="E21" s="10">
        <f t="shared" si="3"/>
        <v>44</v>
      </c>
    </row>
    <row r="22" spans="1:13" x14ac:dyDescent="0.25">
      <c r="A22" s="8">
        <f t="shared" si="5"/>
        <v>42145</v>
      </c>
      <c r="B22" s="9">
        <f t="shared" si="0"/>
        <v>5</v>
      </c>
      <c r="C22" s="9">
        <f t="shared" si="1"/>
        <v>21</v>
      </c>
      <c r="D22" s="9">
        <f t="shared" si="2"/>
        <v>4</v>
      </c>
      <c r="E22" s="10">
        <f t="shared" si="3"/>
        <v>54</v>
      </c>
    </row>
    <row r="23" spans="1:13" x14ac:dyDescent="0.25">
      <c r="A23" s="8">
        <f t="shared" si="5"/>
        <v>42146</v>
      </c>
      <c r="B23" s="9">
        <f t="shared" si="0"/>
        <v>6</v>
      </c>
      <c r="C23" s="9">
        <f t="shared" si="1"/>
        <v>21</v>
      </c>
      <c r="D23" s="9">
        <f t="shared" si="2"/>
        <v>4</v>
      </c>
      <c r="E23" s="10">
        <f t="shared" si="3"/>
        <v>64</v>
      </c>
    </row>
    <row r="24" spans="1:13" x14ac:dyDescent="0.25">
      <c r="A24" s="8">
        <f t="shared" si="5"/>
        <v>42147</v>
      </c>
      <c r="B24" s="9">
        <f t="shared" si="0"/>
        <v>7</v>
      </c>
      <c r="C24" s="9">
        <f t="shared" si="1"/>
        <v>21</v>
      </c>
      <c r="D24" s="9">
        <f t="shared" si="2"/>
        <v>4</v>
      </c>
      <c r="E24" s="10">
        <f t="shared" si="3"/>
        <v>74</v>
      </c>
    </row>
    <row r="25" spans="1:13" x14ac:dyDescent="0.25">
      <c r="A25" s="8">
        <f t="shared" si="5"/>
        <v>42148</v>
      </c>
      <c r="B25" s="9">
        <f t="shared" si="0"/>
        <v>1</v>
      </c>
      <c r="C25" s="9">
        <f t="shared" si="1"/>
        <v>22</v>
      </c>
      <c r="D25" s="9">
        <f t="shared" si="2"/>
        <v>5</v>
      </c>
      <c r="E25" s="10">
        <f t="shared" si="3"/>
        <v>15</v>
      </c>
    </row>
    <row r="26" spans="1:13" x14ac:dyDescent="0.25">
      <c r="A26" s="8">
        <f t="shared" si="5"/>
        <v>42149</v>
      </c>
      <c r="B26" s="9">
        <f t="shared" si="0"/>
        <v>2</v>
      </c>
      <c r="C26" s="9">
        <f t="shared" si="1"/>
        <v>22</v>
      </c>
      <c r="D26" s="9">
        <f t="shared" si="2"/>
        <v>5</v>
      </c>
      <c r="E26" s="10">
        <f t="shared" si="3"/>
        <v>25</v>
      </c>
    </row>
    <row r="27" spans="1:13" x14ac:dyDescent="0.25">
      <c r="A27" s="8">
        <f t="shared" si="5"/>
        <v>42150</v>
      </c>
      <c r="B27" s="9">
        <f t="shared" si="0"/>
        <v>3</v>
      </c>
      <c r="C27" s="9">
        <f t="shared" si="1"/>
        <v>22</v>
      </c>
      <c r="D27" s="9">
        <f t="shared" si="2"/>
        <v>5</v>
      </c>
      <c r="E27" s="10">
        <f t="shared" si="3"/>
        <v>35</v>
      </c>
    </row>
    <row r="28" spans="1:13" x14ac:dyDescent="0.25">
      <c r="A28" s="8">
        <f t="shared" si="5"/>
        <v>42151</v>
      </c>
      <c r="B28" s="9">
        <f t="shared" si="0"/>
        <v>4</v>
      </c>
      <c r="C28" s="9">
        <f t="shared" si="1"/>
        <v>22</v>
      </c>
      <c r="D28" s="9">
        <f t="shared" si="2"/>
        <v>5</v>
      </c>
      <c r="E28" s="10">
        <f t="shared" si="3"/>
        <v>45</v>
      </c>
    </row>
    <row r="29" spans="1:13" x14ac:dyDescent="0.25">
      <c r="A29" s="8">
        <f t="shared" si="5"/>
        <v>42152</v>
      </c>
      <c r="B29" s="9">
        <f t="shared" si="0"/>
        <v>5</v>
      </c>
      <c r="C29" s="9">
        <f t="shared" si="1"/>
        <v>22</v>
      </c>
      <c r="D29" s="9">
        <f t="shared" si="2"/>
        <v>5</v>
      </c>
      <c r="E29" s="10">
        <f t="shared" si="3"/>
        <v>55</v>
      </c>
    </row>
    <row r="30" spans="1:13" x14ac:dyDescent="0.25">
      <c r="A30" s="8">
        <f>IF(A29&gt;=EOMONTH($A$2,0),"",A29+1)</f>
        <v>42153</v>
      </c>
      <c r="B30" s="9">
        <f t="shared" si="0"/>
        <v>6</v>
      </c>
      <c r="C30" s="9">
        <f t="shared" si="1"/>
        <v>22</v>
      </c>
      <c r="D30" s="9">
        <f t="shared" si="2"/>
        <v>5</v>
      </c>
      <c r="E30" s="10">
        <f t="shared" si="3"/>
        <v>65</v>
      </c>
    </row>
    <row r="31" spans="1:13" x14ac:dyDescent="0.25">
      <c r="A31" s="8">
        <f>IF(A30&gt;=EOMONTH($A$2,0),"",A30+1)</f>
        <v>42154</v>
      </c>
      <c r="B31" s="9">
        <f>WEEKDAY(A31)</f>
        <v>7</v>
      </c>
      <c r="C31" s="9">
        <f>WEEKNUM(A31)</f>
        <v>22</v>
      </c>
      <c r="D31" s="9">
        <f>INT(C31/$C$2)+MOD(C31,$C$2)</f>
        <v>5</v>
      </c>
      <c r="E31" s="10">
        <f>VALUE(B31&amp;D31)</f>
        <v>75</v>
      </c>
    </row>
    <row r="32" spans="1:13" x14ac:dyDescent="0.25">
      <c r="A32" s="18">
        <f>IF(A31&gt;=EOMONTH($A$2,0),"",A31+1)</f>
        <v>42155</v>
      </c>
      <c r="B32" s="19">
        <f>WEEKDAY(A32)</f>
        <v>1</v>
      </c>
      <c r="C32" s="19">
        <f>WEEKNUM(A32)</f>
        <v>23</v>
      </c>
      <c r="D32" s="19">
        <f>INT(C32/$C$2)+MOD(C32,$C$2)</f>
        <v>6</v>
      </c>
      <c r="E32" s="20">
        <f>VALUE(B32&amp;D32)</f>
        <v>16</v>
      </c>
    </row>
  </sheetData>
  <phoneticPr fontId="1"/>
  <pageMargins left="0.7" right="0.7" top="0.75" bottom="0.75" header="0.3" footer="0.3"/>
  <pageSetup paperSize="9" orientation="portrait" r:id="rId1"/>
  <ignoredErrors>
    <ignoredError sqref="G3:M8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T12" sqref="T12"/>
    </sheetView>
  </sheetViews>
  <sheetFormatPr defaultRowHeight="15" x14ac:dyDescent="0.25"/>
  <cols>
    <col min="1" max="1" width="11.42578125" style="4" customWidth="1"/>
    <col min="2" max="2" width="5.28515625" style="4" bestFit="1" customWidth="1"/>
    <col min="3" max="3" width="9.28515625" style="4" customWidth="1"/>
    <col min="4" max="4" width="5.28515625" style="4" bestFit="1" customWidth="1"/>
    <col min="5" max="5" width="5.28515625" style="4" customWidth="1"/>
    <col min="6" max="6" width="1.5703125" style="4" customWidth="1"/>
    <col min="7" max="8" width="5.42578125" style="4" customWidth="1"/>
    <col min="9" max="9" width="6.140625" style="4" customWidth="1"/>
    <col min="10" max="13" width="5.42578125" style="4" customWidth="1"/>
    <col min="14" max="16384" width="9.140625" style="4"/>
  </cols>
  <sheetData>
    <row r="1" spans="1:13" ht="60" x14ac:dyDescent="0.25">
      <c r="A1" s="1" t="s">
        <v>3</v>
      </c>
      <c r="B1" s="2" t="s">
        <v>4</v>
      </c>
      <c r="C1" s="2" t="s">
        <v>5</v>
      </c>
      <c r="D1" s="1" t="s">
        <v>6</v>
      </c>
      <c r="E1" s="3" t="s">
        <v>7</v>
      </c>
      <c r="G1" s="4" t="s">
        <v>8</v>
      </c>
      <c r="I1" s="4">
        <v>2015</v>
      </c>
      <c r="J1" s="4" t="s">
        <v>0</v>
      </c>
      <c r="K1" s="4">
        <v>5</v>
      </c>
      <c r="L1" s="4" t="s">
        <v>1</v>
      </c>
    </row>
    <row r="2" spans="1:13" x14ac:dyDescent="0.25">
      <c r="A2" s="5">
        <f>DATE(I1,K1,1)</f>
        <v>42125</v>
      </c>
      <c r="B2" s="6">
        <f>WEEKDAY(A2)</f>
        <v>6</v>
      </c>
      <c r="C2" s="6">
        <f>WEEKNUM(A2)</f>
        <v>18</v>
      </c>
      <c r="D2" s="6">
        <f>INT(C2/$C$2)+MOD(C2,$C$2)</f>
        <v>1</v>
      </c>
      <c r="E2" s="7">
        <f>VALUE(B2&amp;D2)</f>
        <v>61</v>
      </c>
      <c r="G2" s="1" t="s">
        <v>2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</row>
    <row r="3" spans="1:13" x14ac:dyDescent="0.25">
      <c r="A3" s="8">
        <f>A2+1</f>
        <v>42126</v>
      </c>
      <c r="B3" s="9">
        <f t="shared" ref="B3:B32" si="0">WEEKDAY(A3)</f>
        <v>7</v>
      </c>
      <c r="C3" s="9">
        <f t="shared" ref="C3:C32" si="1">WEEKNUM(A3)</f>
        <v>18</v>
      </c>
      <c r="D3" s="9">
        <f t="shared" ref="D3:D32" si="2">INT(C3/$C$2)+MOD(C3,$C$2)</f>
        <v>1</v>
      </c>
      <c r="E3" s="10">
        <f t="shared" ref="E3:E32" si="3">VALUE(B3&amp;D3)</f>
        <v>71</v>
      </c>
      <c r="G3" s="11" t="e">
        <f t="shared" ref="G3:M8" si="4">INDEX($A$2:$A$32,MATCH(ROW(A1)+COLUMN(A1)*10,$E$2:$E$32,0))</f>
        <v>#N/A</v>
      </c>
      <c r="H3" s="11" t="e">
        <f t="shared" si="4"/>
        <v>#N/A</v>
      </c>
      <c r="I3" s="11" t="e">
        <f t="shared" si="4"/>
        <v>#N/A</v>
      </c>
      <c r="J3" s="11" t="e">
        <f t="shared" si="4"/>
        <v>#N/A</v>
      </c>
      <c r="K3" s="11" t="e">
        <f t="shared" si="4"/>
        <v>#N/A</v>
      </c>
      <c r="L3" s="11">
        <f t="shared" si="4"/>
        <v>42125</v>
      </c>
      <c r="M3" s="11">
        <f t="shared" si="4"/>
        <v>42126</v>
      </c>
    </row>
    <row r="4" spans="1:13" x14ac:dyDescent="0.25">
      <c r="A4" s="8">
        <f t="shared" ref="A4:A29" si="5">A3+1</f>
        <v>42127</v>
      </c>
      <c r="B4" s="9">
        <f t="shared" si="0"/>
        <v>1</v>
      </c>
      <c r="C4" s="9">
        <f t="shared" si="1"/>
        <v>19</v>
      </c>
      <c r="D4" s="9">
        <f t="shared" si="2"/>
        <v>2</v>
      </c>
      <c r="E4" s="10">
        <f t="shared" si="3"/>
        <v>12</v>
      </c>
      <c r="G4" s="11">
        <f t="shared" si="4"/>
        <v>42127</v>
      </c>
      <c r="H4" s="11">
        <f t="shared" si="4"/>
        <v>42128</v>
      </c>
      <c r="I4" s="11">
        <f t="shared" si="4"/>
        <v>42129</v>
      </c>
      <c r="J4" s="11">
        <f t="shared" si="4"/>
        <v>42130</v>
      </c>
      <c r="K4" s="11">
        <f t="shared" si="4"/>
        <v>42131</v>
      </c>
      <c r="L4" s="11">
        <f t="shared" si="4"/>
        <v>42132</v>
      </c>
      <c r="M4" s="11">
        <f t="shared" si="4"/>
        <v>42133</v>
      </c>
    </row>
    <row r="5" spans="1:13" x14ac:dyDescent="0.25">
      <c r="A5" s="8">
        <f t="shared" si="5"/>
        <v>42128</v>
      </c>
      <c r="B5" s="9">
        <f t="shared" si="0"/>
        <v>2</v>
      </c>
      <c r="C5" s="9">
        <f t="shared" si="1"/>
        <v>19</v>
      </c>
      <c r="D5" s="9">
        <f t="shared" si="2"/>
        <v>2</v>
      </c>
      <c r="E5" s="10">
        <f t="shared" si="3"/>
        <v>22</v>
      </c>
      <c r="G5" s="11">
        <f t="shared" si="4"/>
        <v>42134</v>
      </c>
      <c r="H5" s="11">
        <f t="shared" si="4"/>
        <v>42135</v>
      </c>
      <c r="I5" s="11">
        <f t="shared" si="4"/>
        <v>42136</v>
      </c>
      <c r="J5" s="11">
        <f t="shared" si="4"/>
        <v>42137</v>
      </c>
      <c r="K5" s="11">
        <f t="shared" si="4"/>
        <v>42138</v>
      </c>
      <c r="L5" s="11">
        <f t="shared" si="4"/>
        <v>42139</v>
      </c>
      <c r="M5" s="11">
        <f t="shared" si="4"/>
        <v>42140</v>
      </c>
    </row>
    <row r="6" spans="1:13" x14ac:dyDescent="0.25">
      <c r="A6" s="8">
        <f t="shared" si="5"/>
        <v>42129</v>
      </c>
      <c r="B6" s="9">
        <f t="shared" si="0"/>
        <v>3</v>
      </c>
      <c r="C6" s="9">
        <f t="shared" si="1"/>
        <v>19</v>
      </c>
      <c r="D6" s="9">
        <f t="shared" si="2"/>
        <v>2</v>
      </c>
      <c r="E6" s="10">
        <f t="shared" si="3"/>
        <v>32</v>
      </c>
      <c r="G6" s="11">
        <f t="shared" si="4"/>
        <v>42141</v>
      </c>
      <c r="H6" s="11">
        <f t="shared" si="4"/>
        <v>42142</v>
      </c>
      <c r="I6" s="11">
        <f t="shared" si="4"/>
        <v>42143</v>
      </c>
      <c r="J6" s="11">
        <f t="shared" si="4"/>
        <v>42144</v>
      </c>
      <c r="K6" s="11">
        <f t="shared" si="4"/>
        <v>42145</v>
      </c>
      <c r="L6" s="11">
        <f t="shared" si="4"/>
        <v>42146</v>
      </c>
      <c r="M6" s="11">
        <f t="shared" si="4"/>
        <v>42147</v>
      </c>
    </row>
    <row r="7" spans="1:13" x14ac:dyDescent="0.25">
      <c r="A7" s="8">
        <f t="shared" si="5"/>
        <v>42130</v>
      </c>
      <c r="B7" s="9">
        <f t="shared" si="0"/>
        <v>4</v>
      </c>
      <c r="C7" s="9">
        <f t="shared" si="1"/>
        <v>19</v>
      </c>
      <c r="D7" s="9">
        <f t="shared" si="2"/>
        <v>2</v>
      </c>
      <c r="E7" s="10">
        <f t="shared" si="3"/>
        <v>42</v>
      </c>
      <c r="G7" s="11">
        <f t="shared" si="4"/>
        <v>42148</v>
      </c>
      <c r="H7" s="11">
        <f t="shared" si="4"/>
        <v>42149</v>
      </c>
      <c r="I7" s="11">
        <f t="shared" si="4"/>
        <v>42150</v>
      </c>
      <c r="J7" s="11">
        <f t="shared" si="4"/>
        <v>42151</v>
      </c>
      <c r="K7" s="11">
        <f t="shared" si="4"/>
        <v>42152</v>
      </c>
      <c r="L7" s="11">
        <f t="shared" si="4"/>
        <v>42153</v>
      </c>
      <c r="M7" s="11">
        <f t="shared" si="4"/>
        <v>42154</v>
      </c>
    </row>
    <row r="8" spans="1:13" x14ac:dyDescent="0.25">
      <c r="A8" s="8">
        <f t="shared" si="5"/>
        <v>42131</v>
      </c>
      <c r="B8" s="9">
        <f t="shared" si="0"/>
        <v>5</v>
      </c>
      <c r="C8" s="9">
        <f t="shared" si="1"/>
        <v>19</v>
      </c>
      <c r="D8" s="9">
        <f t="shared" si="2"/>
        <v>2</v>
      </c>
      <c r="E8" s="10">
        <f t="shared" si="3"/>
        <v>52</v>
      </c>
      <c r="G8" s="11">
        <f t="shared" si="4"/>
        <v>42155</v>
      </c>
      <c r="H8" s="11" t="e">
        <f t="shared" si="4"/>
        <v>#N/A</v>
      </c>
      <c r="I8" s="11" t="e">
        <f t="shared" si="4"/>
        <v>#N/A</v>
      </c>
      <c r="J8" s="11" t="e">
        <f t="shared" si="4"/>
        <v>#N/A</v>
      </c>
      <c r="K8" s="11" t="e">
        <f t="shared" si="4"/>
        <v>#N/A</v>
      </c>
      <c r="L8" s="11" t="e">
        <f t="shared" si="4"/>
        <v>#N/A</v>
      </c>
      <c r="M8" s="11" t="e">
        <f t="shared" si="4"/>
        <v>#N/A</v>
      </c>
    </row>
    <row r="9" spans="1:13" x14ac:dyDescent="0.25">
      <c r="A9" s="8">
        <f t="shared" si="5"/>
        <v>42132</v>
      </c>
      <c r="B9" s="9">
        <f t="shared" si="0"/>
        <v>6</v>
      </c>
      <c r="C9" s="9">
        <f t="shared" si="1"/>
        <v>19</v>
      </c>
      <c r="D9" s="9">
        <f t="shared" si="2"/>
        <v>2</v>
      </c>
      <c r="E9" s="10">
        <f t="shared" si="3"/>
        <v>62</v>
      </c>
    </row>
    <row r="10" spans="1:13" x14ac:dyDescent="0.25">
      <c r="A10" s="8">
        <f t="shared" si="5"/>
        <v>42133</v>
      </c>
      <c r="B10" s="9">
        <f t="shared" si="0"/>
        <v>7</v>
      </c>
      <c r="C10" s="9">
        <f t="shared" si="1"/>
        <v>19</v>
      </c>
      <c r="D10" s="9">
        <f t="shared" si="2"/>
        <v>2</v>
      </c>
      <c r="E10" s="10">
        <f t="shared" si="3"/>
        <v>72</v>
      </c>
    </row>
    <row r="11" spans="1:13" x14ac:dyDescent="0.25">
      <c r="A11" s="8">
        <f t="shared" si="5"/>
        <v>42134</v>
      </c>
      <c r="B11" s="9">
        <f t="shared" si="0"/>
        <v>1</v>
      </c>
      <c r="C11" s="9">
        <f t="shared" si="1"/>
        <v>20</v>
      </c>
      <c r="D11" s="9">
        <f t="shared" si="2"/>
        <v>3</v>
      </c>
      <c r="E11" s="10">
        <f t="shared" si="3"/>
        <v>13</v>
      </c>
    </row>
    <row r="12" spans="1:13" x14ac:dyDescent="0.25">
      <c r="A12" s="8">
        <f t="shared" si="5"/>
        <v>42135</v>
      </c>
      <c r="B12" s="9">
        <f t="shared" si="0"/>
        <v>2</v>
      </c>
      <c r="C12" s="9">
        <f t="shared" si="1"/>
        <v>20</v>
      </c>
      <c r="D12" s="9">
        <f t="shared" si="2"/>
        <v>3</v>
      </c>
      <c r="E12" s="10">
        <f t="shared" si="3"/>
        <v>23</v>
      </c>
    </row>
    <row r="13" spans="1:13" x14ac:dyDescent="0.25">
      <c r="A13" s="8">
        <f t="shared" si="5"/>
        <v>42136</v>
      </c>
      <c r="B13" s="9">
        <f t="shared" si="0"/>
        <v>3</v>
      </c>
      <c r="C13" s="9">
        <f t="shared" si="1"/>
        <v>20</v>
      </c>
      <c r="D13" s="9">
        <f t="shared" si="2"/>
        <v>3</v>
      </c>
      <c r="E13" s="10">
        <f t="shared" si="3"/>
        <v>33</v>
      </c>
    </row>
    <row r="14" spans="1:13" x14ac:dyDescent="0.25">
      <c r="A14" s="8">
        <f t="shared" si="5"/>
        <v>42137</v>
      </c>
      <c r="B14" s="9">
        <f t="shared" si="0"/>
        <v>4</v>
      </c>
      <c r="C14" s="9">
        <f t="shared" si="1"/>
        <v>20</v>
      </c>
      <c r="D14" s="9">
        <f t="shared" si="2"/>
        <v>3</v>
      </c>
      <c r="E14" s="10">
        <f t="shared" si="3"/>
        <v>43</v>
      </c>
    </row>
    <row r="15" spans="1:13" x14ac:dyDescent="0.25">
      <c r="A15" s="8">
        <f t="shared" si="5"/>
        <v>42138</v>
      </c>
      <c r="B15" s="9">
        <f t="shared" si="0"/>
        <v>5</v>
      </c>
      <c r="C15" s="9">
        <f t="shared" si="1"/>
        <v>20</v>
      </c>
      <c r="D15" s="9">
        <f t="shared" si="2"/>
        <v>3</v>
      </c>
      <c r="E15" s="10">
        <f t="shared" si="3"/>
        <v>53</v>
      </c>
    </row>
    <row r="16" spans="1:13" x14ac:dyDescent="0.25">
      <c r="A16" s="8">
        <f t="shared" si="5"/>
        <v>42139</v>
      </c>
      <c r="B16" s="9">
        <f t="shared" si="0"/>
        <v>6</v>
      </c>
      <c r="C16" s="9">
        <f t="shared" si="1"/>
        <v>20</v>
      </c>
      <c r="D16" s="9">
        <f t="shared" si="2"/>
        <v>3</v>
      </c>
      <c r="E16" s="10">
        <f t="shared" si="3"/>
        <v>63</v>
      </c>
    </row>
    <row r="17" spans="1:5" x14ac:dyDescent="0.25">
      <c r="A17" s="8">
        <f t="shared" si="5"/>
        <v>42140</v>
      </c>
      <c r="B17" s="9">
        <f t="shared" si="0"/>
        <v>7</v>
      </c>
      <c r="C17" s="9">
        <f t="shared" si="1"/>
        <v>20</v>
      </c>
      <c r="D17" s="9">
        <f t="shared" si="2"/>
        <v>3</v>
      </c>
      <c r="E17" s="10">
        <f t="shared" si="3"/>
        <v>73</v>
      </c>
    </row>
    <row r="18" spans="1:5" x14ac:dyDescent="0.25">
      <c r="A18" s="8">
        <f t="shared" si="5"/>
        <v>42141</v>
      </c>
      <c r="B18" s="9">
        <f t="shared" si="0"/>
        <v>1</v>
      </c>
      <c r="C18" s="9">
        <f t="shared" si="1"/>
        <v>21</v>
      </c>
      <c r="D18" s="9">
        <f t="shared" si="2"/>
        <v>4</v>
      </c>
      <c r="E18" s="10">
        <f t="shared" si="3"/>
        <v>14</v>
      </c>
    </row>
    <row r="19" spans="1:5" x14ac:dyDescent="0.25">
      <c r="A19" s="8">
        <f t="shared" si="5"/>
        <v>42142</v>
      </c>
      <c r="B19" s="9">
        <f t="shared" si="0"/>
        <v>2</v>
      </c>
      <c r="C19" s="9">
        <f t="shared" si="1"/>
        <v>21</v>
      </c>
      <c r="D19" s="9">
        <f t="shared" si="2"/>
        <v>4</v>
      </c>
      <c r="E19" s="10">
        <f t="shared" si="3"/>
        <v>24</v>
      </c>
    </row>
    <row r="20" spans="1:5" x14ac:dyDescent="0.25">
      <c r="A20" s="8">
        <f t="shared" si="5"/>
        <v>42143</v>
      </c>
      <c r="B20" s="9">
        <f t="shared" si="0"/>
        <v>3</v>
      </c>
      <c r="C20" s="9">
        <f t="shared" si="1"/>
        <v>21</v>
      </c>
      <c r="D20" s="9">
        <f t="shared" si="2"/>
        <v>4</v>
      </c>
      <c r="E20" s="10">
        <f t="shared" si="3"/>
        <v>34</v>
      </c>
    </row>
    <row r="21" spans="1:5" x14ac:dyDescent="0.25">
      <c r="A21" s="8">
        <f t="shared" si="5"/>
        <v>42144</v>
      </c>
      <c r="B21" s="9">
        <f t="shared" si="0"/>
        <v>4</v>
      </c>
      <c r="C21" s="9">
        <f t="shared" si="1"/>
        <v>21</v>
      </c>
      <c r="D21" s="9">
        <f t="shared" si="2"/>
        <v>4</v>
      </c>
      <c r="E21" s="10">
        <f t="shared" si="3"/>
        <v>44</v>
      </c>
    </row>
    <row r="22" spans="1:5" x14ac:dyDescent="0.25">
      <c r="A22" s="8">
        <f t="shared" si="5"/>
        <v>42145</v>
      </c>
      <c r="B22" s="9">
        <f t="shared" si="0"/>
        <v>5</v>
      </c>
      <c r="C22" s="9">
        <f t="shared" si="1"/>
        <v>21</v>
      </c>
      <c r="D22" s="9">
        <f t="shared" si="2"/>
        <v>4</v>
      </c>
      <c r="E22" s="10">
        <f t="shared" si="3"/>
        <v>54</v>
      </c>
    </row>
    <row r="23" spans="1:5" x14ac:dyDescent="0.25">
      <c r="A23" s="8">
        <f t="shared" si="5"/>
        <v>42146</v>
      </c>
      <c r="B23" s="9">
        <f t="shared" si="0"/>
        <v>6</v>
      </c>
      <c r="C23" s="9">
        <f t="shared" si="1"/>
        <v>21</v>
      </c>
      <c r="D23" s="9">
        <f t="shared" si="2"/>
        <v>4</v>
      </c>
      <c r="E23" s="10">
        <f t="shared" si="3"/>
        <v>64</v>
      </c>
    </row>
    <row r="24" spans="1:5" x14ac:dyDescent="0.25">
      <c r="A24" s="8">
        <f t="shared" si="5"/>
        <v>42147</v>
      </c>
      <c r="B24" s="9">
        <f t="shared" si="0"/>
        <v>7</v>
      </c>
      <c r="C24" s="9">
        <f t="shared" si="1"/>
        <v>21</v>
      </c>
      <c r="D24" s="9">
        <f t="shared" si="2"/>
        <v>4</v>
      </c>
      <c r="E24" s="10">
        <f t="shared" si="3"/>
        <v>74</v>
      </c>
    </row>
    <row r="25" spans="1:5" x14ac:dyDescent="0.25">
      <c r="A25" s="8">
        <f t="shared" si="5"/>
        <v>42148</v>
      </c>
      <c r="B25" s="9">
        <f t="shared" si="0"/>
        <v>1</v>
      </c>
      <c r="C25" s="9">
        <f t="shared" si="1"/>
        <v>22</v>
      </c>
      <c r="D25" s="9">
        <f t="shared" si="2"/>
        <v>5</v>
      </c>
      <c r="E25" s="10">
        <f t="shared" si="3"/>
        <v>15</v>
      </c>
    </row>
    <row r="26" spans="1:5" x14ac:dyDescent="0.25">
      <c r="A26" s="8">
        <f t="shared" si="5"/>
        <v>42149</v>
      </c>
      <c r="B26" s="9">
        <f t="shared" si="0"/>
        <v>2</v>
      </c>
      <c r="C26" s="9">
        <f t="shared" si="1"/>
        <v>22</v>
      </c>
      <c r="D26" s="9">
        <f t="shared" si="2"/>
        <v>5</v>
      </c>
      <c r="E26" s="10">
        <f t="shared" si="3"/>
        <v>25</v>
      </c>
    </row>
    <row r="27" spans="1:5" x14ac:dyDescent="0.25">
      <c r="A27" s="8">
        <f t="shared" si="5"/>
        <v>42150</v>
      </c>
      <c r="B27" s="9">
        <f t="shared" si="0"/>
        <v>3</v>
      </c>
      <c r="C27" s="9">
        <f t="shared" si="1"/>
        <v>22</v>
      </c>
      <c r="D27" s="9">
        <f t="shared" si="2"/>
        <v>5</v>
      </c>
      <c r="E27" s="10">
        <f t="shared" si="3"/>
        <v>35</v>
      </c>
    </row>
    <row r="28" spans="1:5" x14ac:dyDescent="0.25">
      <c r="A28" s="8">
        <f t="shared" si="5"/>
        <v>42151</v>
      </c>
      <c r="B28" s="9">
        <f t="shared" si="0"/>
        <v>4</v>
      </c>
      <c r="C28" s="9">
        <f t="shared" si="1"/>
        <v>22</v>
      </c>
      <c r="D28" s="9">
        <f t="shared" si="2"/>
        <v>5</v>
      </c>
      <c r="E28" s="10">
        <f t="shared" si="3"/>
        <v>45</v>
      </c>
    </row>
    <row r="29" spans="1:5" x14ac:dyDescent="0.25">
      <c r="A29" s="8">
        <f t="shared" si="5"/>
        <v>42152</v>
      </c>
      <c r="B29" s="9">
        <f t="shared" si="0"/>
        <v>5</v>
      </c>
      <c r="C29" s="9">
        <f t="shared" si="1"/>
        <v>22</v>
      </c>
      <c r="D29" s="9">
        <f t="shared" si="2"/>
        <v>5</v>
      </c>
      <c r="E29" s="10">
        <f t="shared" si="3"/>
        <v>55</v>
      </c>
    </row>
    <row r="30" spans="1:5" x14ac:dyDescent="0.25">
      <c r="A30" s="8">
        <f>IF(A29&gt;=EOMONTH($A$2,0),"",A29+1)</f>
        <v>42153</v>
      </c>
      <c r="B30" s="9">
        <f t="shared" si="0"/>
        <v>6</v>
      </c>
      <c r="C30" s="9">
        <f t="shared" si="1"/>
        <v>22</v>
      </c>
      <c r="D30" s="9">
        <f t="shared" si="2"/>
        <v>5</v>
      </c>
      <c r="E30" s="10">
        <f t="shared" si="3"/>
        <v>65</v>
      </c>
    </row>
    <row r="31" spans="1:5" x14ac:dyDescent="0.25">
      <c r="A31" s="8">
        <f>IF(A30&gt;=EOMONTH($A$2,0),"",A30+1)</f>
        <v>42154</v>
      </c>
      <c r="B31" s="9">
        <f t="shared" si="0"/>
        <v>7</v>
      </c>
      <c r="C31" s="9">
        <f t="shared" si="1"/>
        <v>22</v>
      </c>
      <c r="D31" s="9">
        <f t="shared" si="2"/>
        <v>5</v>
      </c>
      <c r="E31" s="10">
        <f>VALUE(B31&amp;D31)</f>
        <v>75</v>
      </c>
    </row>
    <row r="32" spans="1:5" x14ac:dyDescent="0.25">
      <c r="A32" s="18">
        <f>IF(A31&gt;=EOMONTH($A$2,0),"",A31+1)</f>
        <v>42155</v>
      </c>
      <c r="B32" s="19">
        <f t="shared" si="0"/>
        <v>1</v>
      </c>
      <c r="C32" s="19">
        <f t="shared" si="1"/>
        <v>23</v>
      </c>
      <c r="D32" s="19">
        <f t="shared" si="2"/>
        <v>6</v>
      </c>
      <c r="E32" s="20">
        <f t="shared" si="3"/>
        <v>16</v>
      </c>
    </row>
  </sheetData>
  <phoneticPr fontId="1"/>
  <conditionalFormatting sqref="G3:M8">
    <cfRule type="expression" dxfId="1" priority="1">
      <formula>ISNA(G3)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G3:M8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L19" sqref="L19"/>
    </sheetView>
  </sheetViews>
  <sheetFormatPr defaultRowHeight="15" x14ac:dyDescent="0.25"/>
  <cols>
    <col min="1" max="2" width="9.140625" style="4"/>
    <col min="3" max="3" width="10" style="4" bestFit="1" customWidth="1"/>
    <col min="4" max="4" width="9.140625" style="4"/>
    <col min="5" max="5" width="9.140625" style="4" bestFit="1" customWidth="1"/>
    <col min="6" max="16384" width="9.140625" style="4"/>
  </cols>
  <sheetData>
    <row r="1" spans="1:7" ht="18.75" x14ac:dyDescent="0.25">
      <c r="C1" s="21">
        <f>後!I1</f>
        <v>2015</v>
      </c>
      <c r="D1" s="22" t="s">
        <v>0</v>
      </c>
      <c r="E1" s="21">
        <v>5</v>
      </c>
      <c r="F1" s="22" t="s">
        <v>1</v>
      </c>
    </row>
    <row r="2" spans="1:7" x14ac:dyDescent="0.25">
      <c r="A2" s="1" t="s">
        <v>2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</row>
    <row r="3" spans="1:7" s="24" customFormat="1" ht="15.75" customHeight="1" x14ac:dyDescent="0.25">
      <c r="A3" s="23" t="e">
        <f>後!G3</f>
        <v>#N/A</v>
      </c>
      <c r="B3" s="23" t="e">
        <f>後!H3</f>
        <v>#N/A</v>
      </c>
      <c r="C3" s="23" t="e">
        <f>後!I3</f>
        <v>#N/A</v>
      </c>
      <c r="D3" s="23" t="e">
        <f>後!J3</f>
        <v>#N/A</v>
      </c>
      <c r="E3" s="23" t="e">
        <f>後!K3</f>
        <v>#N/A</v>
      </c>
      <c r="F3" s="23">
        <f>後!L3</f>
        <v>42125</v>
      </c>
      <c r="G3" s="23">
        <f>後!M3</f>
        <v>42126</v>
      </c>
    </row>
    <row r="4" spans="1:7" s="24" customFormat="1" ht="24.75" customHeight="1" x14ac:dyDescent="0.25">
      <c r="A4" s="25"/>
      <c r="B4" s="25"/>
      <c r="C4" s="25"/>
      <c r="D4" s="25"/>
      <c r="E4" s="25"/>
      <c r="F4" s="25"/>
      <c r="G4" s="25"/>
    </row>
    <row r="5" spans="1:7" s="24" customFormat="1" ht="15.75" customHeight="1" x14ac:dyDescent="0.25">
      <c r="A5" s="23">
        <f>後!G4</f>
        <v>42127</v>
      </c>
      <c r="B5" s="23">
        <f>後!H4</f>
        <v>42128</v>
      </c>
      <c r="C5" s="23">
        <f>後!I4</f>
        <v>42129</v>
      </c>
      <c r="D5" s="23">
        <f>後!J4</f>
        <v>42130</v>
      </c>
      <c r="E5" s="23">
        <f>後!K4</f>
        <v>42131</v>
      </c>
      <c r="F5" s="23">
        <f>後!L4</f>
        <v>42132</v>
      </c>
      <c r="G5" s="23">
        <f>後!M4</f>
        <v>42133</v>
      </c>
    </row>
    <row r="6" spans="1:7" s="24" customFormat="1" ht="24.75" customHeight="1" x14ac:dyDescent="0.25">
      <c r="A6" s="25"/>
      <c r="B6" s="25"/>
      <c r="C6" s="25"/>
      <c r="D6" s="25"/>
      <c r="E6" s="25"/>
      <c r="F6" s="25"/>
      <c r="G6" s="25"/>
    </row>
    <row r="7" spans="1:7" s="24" customFormat="1" ht="15.75" customHeight="1" x14ac:dyDescent="0.25">
      <c r="A7" s="23">
        <f>後!G5</f>
        <v>42134</v>
      </c>
      <c r="B7" s="23">
        <f>後!H5</f>
        <v>42135</v>
      </c>
      <c r="C7" s="23">
        <f>後!I5</f>
        <v>42136</v>
      </c>
      <c r="D7" s="23">
        <f>後!J5</f>
        <v>42137</v>
      </c>
      <c r="E7" s="23">
        <f>後!K5</f>
        <v>42138</v>
      </c>
      <c r="F7" s="23">
        <f>後!L5</f>
        <v>42139</v>
      </c>
      <c r="G7" s="23">
        <f>後!M5</f>
        <v>42140</v>
      </c>
    </row>
    <row r="8" spans="1:7" s="24" customFormat="1" ht="24.75" customHeight="1" x14ac:dyDescent="0.25">
      <c r="A8" s="25"/>
      <c r="B8" s="25"/>
      <c r="C8" s="25"/>
      <c r="D8" s="25"/>
      <c r="E8" s="25"/>
      <c r="F8" s="25"/>
      <c r="G8" s="25"/>
    </row>
    <row r="9" spans="1:7" s="24" customFormat="1" ht="15.75" customHeight="1" x14ac:dyDescent="0.25">
      <c r="A9" s="23">
        <f>後!G6</f>
        <v>42141</v>
      </c>
      <c r="B9" s="23">
        <f>後!H6</f>
        <v>42142</v>
      </c>
      <c r="C9" s="23">
        <f>後!I6</f>
        <v>42143</v>
      </c>
      <c r="D9" s="23">
        <f>後!J6</f>
        <v>42144</v>
      </c>
      <c r="E9" s="23">
        <f>後!K6</f>
        <v>42145</v>
      </c>
      <c r="F9" s="23">
        <f>後!L6</f>
        <v>42146</v>
      </c>
      <c r="G9" s="23">
        <f>後!M6</f>
        <v>42147</v>
      </c>
    </row>
    <row r="10" spans="1:7" s="24" customFormat="1" ht="24.75" customHeight="1" x14ac:dyDescent="0.25">
      <c r="A10" s="25"/>
      <c r="B10" s="25"/>
      <c r="C10" s="25"/>
      <c r="D10" s="25"/>
      <c r="E10" s="25"/>
      <c r="F10" s="25"/>
      <c r="G10" s="25"/>
    </row>
    <row r="11" spans="1:7" s="24" customFormat="1" ht="15.75" customHeight="1" x14ac:dyDescent="0.25">
      <c r="A11" s="23">
        <f>後!G7</f>
        <v>42148</v>
      </c>
      <c r="B11" s="23">
        <f>後!H7</f>
        <v>42149</v>
      </c>
      <c r="C11" s="23">
        <f>後!I7</f>
        <v>42150</v>
      </c>
      <c r="D11" s="23">
        <f>後!J7</f>
        <v>42151</v>
      </c>
      <c r="E11" s="23">
        <f>後!K7</f>
        <v>42152</v>
      </c>
      <c r="F11" s="23">
        <f>後!L7</f>
        <v>42153</v>
      </c>
      <c r="G11" s="23">
        <f>後!M7</f>
        <v>42154</v>
      </c>
    </row>
    <row r="12" spans="1:7" s="24" customFormat="1" ht="24.75" customHeight="1" x14ac:dyDescent="0.25">
      <c r="A12" s="26"/>
      <c r="B12" s="26"/>
      <c r="C12" s="26"/>
      <c r="D12" s="26"/>
      <c r="E12" s="26"/>
      <c r="F12" s="26"/>
      <c r="G12" s="26"/>
    </row>
    <row r="13" spans="1:7" s="24" customFormat="1" ht="15.75" customHeight="1" x14ac:dyDescent="0.25">
      <c r="A13" s="23">
        <f>後!G8</f>
        <v>42155</v>
      </c>
      <c r="B13" s="23" t="e">
        <f>後!H8</f>
        <v>#N/A</v>
      </c>
      <c r="C13" s="23" t="e">
        <f>後!I8</f>
        <v>#N/A</v>
      </c>
      <c r="D13" s="23" t="e">
        <f>後!J8</f>
        <v>#N/A</v>
      </c>
      <c r="E13" s="23" t="e">
        <f>後!K8</f>
        <v>#N/A</v>
      </c>
      <c r="F13" s="23" t="e">
        <f>後!L8</f>
        <v>#N/A</v>
      </c>
      <c r="G13" s="23" t="e">
        <f>後!M8</f>
        <v>#N/A</v>
      </c>
    </row>
    <row r="14" spans="1:7" s="24" customFormat="1" ht="24.75" customHeight="1" x14ac:dyDescent="0.25">
      <c r="A14" s="27"/>
      <c r="B14" s="27"/>
      <c r="C14" s="27"/>
      <c r="D14" s="27"/>
      <c r="E14" s="27"/>
      <c r="F14" s="27"/>
      <c r="G14" s="27"/>
    </row>
  </sheetData>
  <phoneticPr fontId="1"/>
  <conditionalFormatting sqref="A3:G14">
    <cfRule type="expression" dxfId="0" priority="1">
      <formula>ISNA(A3)</formula>
    </cfRule>
  </conditionalFormatting>
  <pageMargins left="0.7" right="0.7" top="0.75" bottom="0.75" header="0.3" footer="0.3"/>
  <ignoredErrors>
    <ignoredError sqref="A13:G13 A11:G11 A3:D4 E3:F4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前</vt:lpstr>
      <vt:lpstr>中</vt:lpstr>
      <vt:lpstr>後</vt:lpstr>
      <vt:lpstr>行事曆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Onion</dc:creator>
  <cp:lastModifiedBy>SkyUser</cp:lastModifiedBy>
  <dcterms:created xsi:type="dcterms:W3CDTF">2011-11-07T03:07:32Z</dcterms:created>
  <dcterms:modified xsi:type="dcterms:W3CDTF">2016-05-30T09:45:02Z</dcterms:modified>
</cp:coreProperties>
</file>