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練習\"/>
    </mc:Choice>
  </mc:AlternateContent>
  <bookViews>
    <workbookView xWindow="0" yWindow="0" windowWidth="20490" windowHeight="9015"/>
  </bookViews>
  <sheets>
    <sheet name="工作表1" sheetId="2" r:id="rId1"/>
    <sheet name="行銷資料" sheetId="1" r:id="rId2"/>
  </sheets>
  <calcPr calcId="152511"/>
  <pivotCaches>
    <pivotCache cacheId="8" r:id="rId3"/>
  </pivotCaches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2" i="1"/>
</calcChain>
</file>

<file path=xl/sharedStrings.xml><?xml version="1.0" encoding="utf-8"?>
<sst xmlns="http://schemas.openxmlformats.org/spreadsheetml/2006/main" count="955" uniqueCount="498">
  <si>
    <t>建檔日期</t>
  </si>
  <si>
    <t>客戶名稱</t>
  </si>
  <si>
    <t>產品</t>
  </si>
  <si>
    <t>單價</t>
  </si>
  <si>
    <t>XX銀行</t>
  </si>
  <si>
    <t>玫瑰花</t>
  </si>
  <si>
    <t>XXX壽</t>
  </si>
  <si>
    <t>鬱金香</t>
  </si>
  <si>
    <t>XX部</t>
  </si>
  <si>
    <t>百合花</t>
  </si>
  <si>
    <t>金X證券</t>
  </si>
  <si>
    <t>X山企業</t>
  </si>
  <si>
    <t>康乃馨</t>
  </si>
  <si>
    <t>XX資安</t>
  </si>
  <si>
    <t>杜鵑花</t>
  </si>
  <si>
    <t>XX資訊</t>
  </si>
  <si>
    <t>X聯X</t>
  </si>
  <si>
    <t>X博物院</t>
  </si>
  <si>
    <t>XXX技</t>
  </si>
  <si>
    <t>X記洋行</t>
  </si>
  <si>
    <t>XX麗X</t>
  </si>
  <si>
    <t>X泛X</t>
  </si>
  <si>
    <t>X客多</t>
  </si>
  <si>
    <t>和X超媒體</t>
  </si>
  <si>
    <t>X翔倉儲</t>
  </si>
  <si>
    <t>X來水處</t>
  </si>
  <si>
    <t>網XX技</t>
  </si>
  <si>
    <t>X陽工業</t>
  </si>
  <si>
    <t>X市X生局</t>
  </si>
  <si>
    <t>茂X</t>
  </si>
  <si>
    <t>中X探採</t>
  </si>
  <si>
    <t>X特汽車</t>
  </si>
  <si>
    <t>X財產局</t>
  </si>
  <si>
    <t>X半導體</t>
  </si>
  <si>
    <t>合X</t>
  </si>
  <si>
    <t>聯XX)</t>
  </si>
  <si>
    <t>太X欣榮</t>
  </si>
  <si>
    <t>南X樹脂</t>
  </si>
  <si>
    <t>XX</t>
  </si>
  <si>
    <t>X麗X技</t>
  </si>
  <si>
    <t>X豐</t>
  </si>
  <si>
    <t>大X酒店</t>
  </si>
  <si>
    <t>宏X集團</t>
  </si>
  <si>
    <t>X市政府</t>
  </si>
  <si>
    <t>X銀行</t>
  </si>
  <si>
    <t>友X投X</t>
  </si>
  <si>
    <t>XXX</t>
  </si>
  <si>
    <t>捷X商訊</t>
  </si>
  <si>
    <t>大州X服務</t>
  </si>
  <si>
    <t>X視X技</t>
  </si>
  <si>
    <t>X石X化學</t>
  </si>
  <si>
    <t>環X產物</t>
  </si>
  <si>
    <t>XX壽</t>
  </si>
  <si>
    <t>X紡</t>
  </si>
  <si>
    <t>仁X集團</t>
  </si>
  <si>
    <t>X商銀</t>
  </si>
  <si>
    <t>台北銀行</t>
  </si>
  <si>
    <t>台X銀行</t>
  </si>
  <si>
    <t>XX商銀</t>
  </si>
  <si>
    <t>萬X銀行</t>
  </si>
  <si>
    <t>土銀</t>
  </si>
  <si>
    <t>中X銀</t>
  </si>
  <si>
    <t>誠X銀</t>
  </si>
  <si>
    <t>X工銀</t>
  </si>
  <si>
    <t>X銀</t>
  </si>
  <si>
    <t>X海銀行</t>
  </si>
  <si>
    <t>大X證</t>
  </si>
  <si>
    <t>X東證</t>
  </si>
  <si>
    <t>元x證</t>
  </si>
  <si>
    <t>中X銀證</t>
  </si>
  <si>
    <t>金XX銀證</t>
  </si>
  <si>
    <t>XX投X</t>
  </si>
  <si>
    <t>X票券</t>
  </si>
  <si>
    <t>X島銀行</t>
  </si>
  <si>
    <t>X山銀行</t>
  </si>
  <si>
    <t>X管中心</t>
  </si>
  <si>
    <t>XX期</t>
  </si>
  <si>
    <t>XX民黨</t>
  </si>
  <si>
    <t>X籌備處</t>
  </si>
  <si>
    <t>XX子中心</t>
  </si>
  <si>
    <t>XX視公司</t>
  </si>
  <si>
    <t>X豐銀行</t>
  </si>
  <si>
    <t>XXX研究所</t>
  </si>
  <si>
    <t>xX證券</t>
  </si>
  <si>
    <t>X迅X技</t>
  </si>
  <si>
    <t>XXX腦</t>
  </si>
  <si>
    <t>X物流</t>
  </si>
  <si>
    <t>凌群X腦</t>
  </si>
  <si>
    <t>APOL</t>
  </si>
  <si>
    <t>優易X技</t>
  </si>
  <si>
    <t>XXX公司</t>
  </si>
  <si>
    <t>X鋒-資訊安全顧問公司ISS</t>
  </si>
  <si>
    <t>竹凡</t>
  </si>
  <si>
    <t>X鋒</t>
  </si>
  <si>
    <t>X廣</t>
  </si>
  <si>
    <t>仙人掌</t>
  </si>
  <si>
    <t>安X</t>
  </si>
  <si>
    <t>X眾</t>
  </si>
  <si>
    <t>X里醫院</t>
  </si>
  <si>
    <t>水X醫院</t>
  </si>
  <si>
    <t>X時X銀行</t>
  </si>
  <si>
    <t>X導資訊</t>
  </si>
  <si>
    <t>X鵬工業</t>
  </si>
  <si>
    <t>X委會</t>
  </si>
  <si>
    <t>X會</t>
  </si>
  <si>
    <t>X事局</t>
  </si>
  <si>
    <t>X法院</t>
  </si>
  <si>
    <t>萌欣X</t>
  </si>
  <si>
    <t>X局</t>
  </si>
  <si>
    <t>艾XX</t>
  </si>
  <si>
    <t>X藥廠</t>
  </si>
  <si>
    <t>英X生</t>
  </si>
  <si>
    <t>三X企業</t>
  </si>
  <si>
    <t>X加X傳X腦</t>
  </si>
  <si>
    <t>XX廣告</t>
  </si>
  <si>
    <t>台X消X局</t>
  </si>
  <si>
    <t>X心理系</t>
  </si>
  <si>
    <t>XX企業</t>
  </si>
  <si>
    <t>X技術</t>
  </si>
  <si>
    <t>英XX</t>
  </si>
  <si>
    <t>X分生所</t>
  </si>
  <si>
    <t>XX台</t>
  </si>
  <si>
    <t>X大學</t>
  </si>
  <si>
    <t>XX大學</t>
  </si>
  <si>
    <t>XXX北區網管處</t>
  </si>
  <si>
    <t>群策X子</t>
  </si>
  <si>
    <t>X訊X子資訊學校</t>
  </si>
  <si>
    <t>X縣政府</t>
  </si>
  <si>
    <t>中X院</t>
  </si>
  <si>
    <t>台X材</t>
  </si>
  <si>
    <t>台X</t>
  </si>
  <si>
    <t>南XX路</t>
  </si>
  <si>
    <t>台X政府X局</t>
  </si>
  <si>
    <t>中XX子</t>
  </si>
  <si>
    <t>仁XX腦</t>
  </si>
  <si>
    <t>X多媒體</t>
  </si>
  <si>
    <t>廣XX腦</t>
  </si>
  <si>
    <t>XX管理</t>
  </si>
  <si>
    <t>元X大學資訊</t>
  </si>
  <si>
    <t>松x資訊X</t>
  </si>
  <si>
    <t>大XX子</t>
  </si>
  <si>
    <t>X總醫院</t>
  </si>
  <si>
    <t>XX專X學校</t>
  </si>
  <si>
    <t>x林資訊</t>
  </si>
  <si>
    <t>賽X基因</t>
  </si>
  <si>
    <t>X書院</t>
  </si>
  <si>
    <t>X戰部</t>
  </si>
  <si>
    <t>X東航空</t>
  </si>
  <si>
    <t>幸XX壽</t>
  </si>
  <si>
    <t>XX紀資X</t>
  </si>
  <si>
    <t>XX用卡中心</t>
  </si>
  <si>
    <t>美商安X樂</t>
  </si>
  <si>
    <t>台X局</t>
  </si>
  <si>
    <t>XX系統</t>
  </si>
  <si>
    <t>凱X共關係</t>
  </si>
  <si>
    <t>XXXX</t>
  </si>
  <si>
    <t>歐X</t>
  </si>
  <si>
    <t>東XX技</t>
  </si>
  <si>
    <t>X原X技</t>
  </si>
  <si>
    <t>X東工專</t>
  </si>
  <si>
    <t>XXX商業銀行</t>
  </si>
  <si>
    <t>海X</t>
  </si>
  <si>
    <t>X水X</t>
  </si>
  <si>
    <t>XXX小</t>
  </si>
  <si>
    <t>X關稅局</t>
  </si>
  <si>
    <t>電話</t>
    <phoneticPr fontId="18" type="noConversion"/>
  </si>
  <si>
    <t>訂購數量</t>
    <phoneticPr fontId="18" type="noConversion"/>
  </si>
  <si>
    <t>(02)3291-6175</t>
  </si>
  <si>
    <t>(03)3427-6167</t>
  </si>
  <si>
    <t>(06)3556-3979</t>
  </si>
  <si>
    <t>(08)2508-5543</t>
  </si>
  <si>
    <t>(08)3937-2773</t>
  </si>
  <si>
    <t>(07)2639-6549</t>
  </si>
  <si>
    <t>(07)2753-2022</t>
  </si>
  <si>
    <t>(07)2495-5728</t>
  </si>
  <si>
    <t>(04)3014-7895</t>
  </si>
  <si>
    <t>(06)2192-6426</t>
  </si>
  <si>
    <t>(04)2038-6164</t>
  </si>
  <si>
    <t>(04)3924-2854</t>
  </si>
  <si>
    <t>(06)2874-4732</t>
  </si>
  <si>
    <t>(04)3998-3075</t>
  </si>
  <si>
    <t>(02)3917-3317</t>
  </si>
  <si>
    <t>(07)3146-5403</t>
  </si>
  <si>
    <t>(05)3709-4755</t>
  </si>
  <si>
    <t>(08)3641-7640</t>
  </si>
  <si>
    <t>(02)3901-2503</t>
  </si>
  <si>
    <t>(07)3673-3581</t>
  </si>
  <si>
    <t>(07)2100-2572</t>
  </si>
  <si>
    <t>(08)3406-3660</t>
  </si>
  <si>
    <t>(06)3787-4433</t>
  </si>
  <si>
    <t>(06)3904-7081</t>
  </si>
  <si>
    <t>(02)2171-7591</t>
  </si>
  <si>
    <t>(08)2278-5445</t>
  </si>
  <si>
    <t>(02)2414-2528</t>
  </si>
  <si>
    <t>(04)3363-4282</t>
  </si>
  <si>
    <t>(05)3918-4515</t>
  </si>
  <si>
    <t>(04)3718-3757</t>
  </si>
  <si>
    <t>(05)3752-5760</t>
  </si>
  <si>
    <t>(05)2866-7156</t>
  </si>
  <si>
    <t>(03)2492-7378</t>
  </si>
  <si>
    <t>(06)3353-2969</t>
  </si>
  <si>
    <t>(07)2641-3660</t>
  </si>
  <si>
    <t>(03)2990-5437</t>
  </si>
  <si>
    <t>(06)3690-6582</t>
  </si>
  <si>
    <t>(02)3696-5678</t>
  </si>
  <si>
    <t>(05)3763-2432</t>
  </si>
  <si>
    <t>(04)2111-7954</t>
  </si>
  <si>
    <t>(04)3877-4910</t>
  </si>
  <si>
    <t>(04)2617-2512</t>
  </si>
  <si>
    <t>(04)2821-6216</t>
  </si>
  <si>
    <t>(06)3602-4050</t>
  </si>
  <si>
    <t>(05)2096-5192</t>
  </si>
  <si>
    <t>(05)3466-7114</t>
  </si>
  <si>
    <t>(04)3212-6312</t>
  </si>
  <si>
    <t>(06)3347-7807</t>
  </si>
  <si>
    <t>(06)2284-7752</t>
  </si>
  <si>
    <t>(05)3731-2824</t>
  </si>
  <si>
    <t>(06)2028-3847</t>
  </si>
  <si>
    <t>(07)2937-3284</t>
  </si>
  <si>
    <t>(06)2350-7783</t>
  </si>
  <si>
    <t>(05)3350-3782</t>
  </si>
  <si>
    <t>(05)2059-5884</t>
  </si>
  <si>
    <t>(06)3153-4275</t>
  </si>
  <si>
    <t>(05)3347-7051</t>
  </si>
  <si>
    <t>(06)3619-4388</t>
  </si>
  <si>
    <t>(04)3653-2232</t>
  </si>
  <si>
    <t>(05)3046-6437</t>
  </si>
  <si>
    <t>(03)2209-7727</t>
  </si>
  <si>
    <t>(06)2328-5552</t>
  </si>
  <si>
    <t>(07)3957-5140</t>
  </si>
  <si>
    <t>(05)2813-6901</t>
  </si>
  <si>
    <t>(04)2771-2711</t>
  </si>
  <si>
    <t>(04)2643-4694</t>
  </si>
  <si>
    <t>(06)3918-5845</t>
  </si>
  <si>
    <t>(05)3171-6538</t>
  </si>
  <si>
    <t>(08)2299-6317</t>
  </si>
  <si>
    <t>(05)2117-5025</t>
  </si>
  <si>
    <t>(07)2928-4393</t>
  </si>
  <si>
    <t>(06)3084-7713</t>
  </si>
  <si>
    <t>(08)2619-3652</t>
  </si>
  <si>
    <t>(07)2159-2444</t>
  </si>
  <si>
    <t>(07)2475-4045</t>
  </si>
  <si>
    <t>(06)3990-2722</t>
  </si>
  <si>
    <t>(06)2653-3716</t>
  </si>
  <si>
    <t>(06)3597-2352</t>
  </si>
  <si>
    <t>(06)3450-5354</t>
  </si>
  <si>
    <t>(06)3386-7500</t>
  </si>
  <si>
    <t>(08)3898-2656</t>
  </si>
  <si>
    <t>(08)2369-2201</t>
  </si>
  <si>
    <t>(06)3507-7819</t>
  </si>
  <si>
    <t>(04)2708-5829</t>
  </si>
  <si>
    <t>(03)2877-5444</t>
  </si>
  <si>
    <t>(02)3281-7879</t>
  </si>
  <si>
    <t>(02)3630-6828</t>
  </si>
  <si>
    <t>(03)2010-3943</t>
  </si>
  <si>
    <t>(05)3489-6029</t>
  </si>
  <si>
    <t>(06)3702-7278</t>
  </si>
  <si>
    <t>(05)2468-5949</t>
  </si>
  <si>
    <t>(02)3394-3425</t>
  </si>
  <si>
    <t>(06)2473-7123</t>
  </si>
  <si>
    <t>(02)3702-6736</t>
  </si>
  <si>
    <t>(07)3072-3159</t>
  </si>
  <si>
    <t>(06)3144-6384</t>
  </si>
  <si>
    <t>(07)2056-3509</t>
  </si>
  <si>
    <t>(08)2684-3374</t>
  </si>
  <si>
    <t>(05)3952-3700</t>
  </si>
  <si>
    <t>(05)2620-5602</t>
  </si>
  <si>
    <t>(08)2089-5880</t>
  </si>
  <si>
    <t>(06)2247-7139</t>
  </si>
  <si>
    <t>(04)3770-2971</t>
  </si>
  <si>
    <t>(03)3083-6621</t>
  </si>
  <si>
    <t>(06)3590-4810</t>
  </si>
  <si>
    <t>(02)2955-3032</t>
  </si>
  <si>
    <t>(02)3239-7012</t>
  </si>
  <si>
    <t>(03)2080-7638</t>
  </si>
  <si>
    <t>(04)2296-4209</t>
  </si>
  <si>
    <t>(03)3025-7653</t>
  </si>
  <si>
    <t>(04)3980-2907</t>
  </si>
  <si>
    <t>(07)3884-7394</t>
  </si>
  <si>
    <t>(03)2060-2194</t>
  </si>
  <si>
    <t>(04)2778-3997</t>
  </si>
  <si>
    <t>(06)3938-2752</t>
  </si>
  <si>
    <t>(06)2528-5740</t>
  </si>
  <si>
    <t>(06)2390-6047</t>
  </si>
  <si>
    <t>(07)2909-3835</t>
  </si>
  <si>
    <t>(07)3984-4276</t>
  </si>
  <si>
    <t>(05)2866-3997</t>
  </si>
  <si>
    <t>(03)3497-2130</t>
  </si>
  <si>
    <t>(04)3551-3892</t>
  </si>
  <si>
    <t>(04)3550-3340</t>
  </si>
  <si>
    <t>(06)2908-3525</t>
  </si>
  <si>
    <t>(04)3388-4575</t>
  </si>
  <si>
    <t>(08)2036-2963</t>
  </si>
  <si>
    <t>(02)2026-5328</t>
  </si>
  <si>
    <t>(02)3963-3572</t>
  </si>
  <si>
    <t>(05)3732-4565</t>
  </si>
  <si>
    <t>(02)3237-4107</t>
  </si>
  <si>
    <t>(05)2831-6748</t>
  </si>
  <si>
    <t>(04)3777-2806</t>
  </si>
  <si>
    <t>(06)3525-6520</t>
  </si>
  <si>
    <t>(03)2919-2939</t>
  </si>
  <si>
    <t>(03)3611-4278</t>
  </si>
  <si>
    <t>(03)3275-6259</t>
  </si>
  <si>
    <t>(07)3511-3058</t>
  </si>
  <si>
    <t>(08)3653-6584</t>
  </si>
  <si>
    <t>(04)2940-4316</t>
  </si>
  <si>
    <t>(05)2581-7363</t>
  </si>
  <si>
    <t>(03)2340-2858</t>
  </si>
  <si>
    <t>(03)2975-6490</t>
  </si>
  <si>
    <t>(07)3056-6393</t>
  </si>
  <si>
    <t>(07)2606-5008</t>
  </si>
  <si>
    <t>(02)2570-4821</t>
  </si>
  <si>
    <t>(05)3509-4726</t>
  </si>
  <si>
    <t>(04)2984-5247</t>
  </si>
  <si>
    <t>(04)3271-4126</t>
  </si>
  <si>
    <t>(03)2203-2225</t>
  </si>
  <si>
    <t>(02)2505-6063</t>
  </si>
  <si>
    <t>(07)2622-7534</t>
  </si>
  <si>
    <t>(06)3100-7574</t>
  </si>
  <si>
    <t>(06)2136-3623</t>
  </si>
  <si>
    <t>(05)3216-2147</t>
  </si>
  <si>
    <t>(08)2535-6940</t>
  </si>
  <si>
    <t>合計</t>
    <phoneticPr fontId="18" type="noConversion"/>
  </si>
  <si>
    <t>是否付款</t>
    <phoneticPr fontId="18" type="noConversion"/>
  </si>
  <si>
    <t>否</t>
  </si>
  <si>
    <t>是</t>
  </si>
  <si>
    <t>區域號碼</t>
    <phoneticPr fontId="18" type="noConversion"/>
  </si>
  <si>
    <t>電話</t>
    <phoneticPr fontId="18" type="noConversion"/>
  </si>
  <si>
    <t>3291-6175</t>
  </si>
  <si>
    <t>3427-6167</t>
  </si>
  <si>
    <t>3556-3979</t>
  </si>
  <si>
    <t>2508-5543</t>
  </si>
  <si>
    <t>3937-2773</t>
  </si>
  <si>
    <t>2639-6549</t>
  </si>
  <si>
    <t>2753-2022</t>
  </si>
  <si>
    <t>2495-5728</t>
  </si>
  <si>
    <t>3014-7895</t>
  </si>
  <si>
    <t>2192-6426</t>
  </si>
  <si>
    <t>2038-6164</t>
  </si>
  <si>
    <t>3924-2854</t>
  </si>
  <si>
    <t>2874-4732</t>
  </si>
  <si>
    <t>3998-3075</t>
  </si>
  <si>
    <t>3917-3317</t>
  </si>
  <si>
    <t>3146-5403</t>
  </si>
  <si>
    <t>3709-4755</t>
  </si>
  <si>
    <t>3641-7640</t>
  </si>
  <si>
    <t>3901-2503</t>
  </si>
  <si>
    <t>3673-3581</t>
  </si>
  <si>
    <t>2100-2572</t>
  </si>
  <si>
    <t>3406-3660</t>
  </si>
  <si>
    <t>3787-4433</t>
  </si>
  <si>
    <t>3904-7081</t>
  </si>
  <si>
    <t>2171-7591</t>
  </si>
  <si>
    <t>2278-5445</t>
  </si>
  <si>
    <t>2414-2528</t>
  </si>
  <si>
    <t>3363-4282</t>
  </si>
  <si>
    <t>3918-4515</t>
  </si>
  <si>
    <t>3718-3757</t>
  </si>
  <si>
    <t>3752-5760</t>
  </si>
  <si>
    <t>2866-7156</t>
  </si>
  <si>
    <t>2492-7378</t>
  </si>
  <si>
    <t>3353-2969</t>
  </si>
  <si>
    <t>2641-3660</t>
  </si>
  <si>
    <t>2990-5437</t>
  </si>
  <si>
    <t>3690-6582</t>
  </si>
  <si>
    <t>3696-5678</t>
  </si>
  <si>
    <t>3763-2432</t>
  </si>
  <si>
    <t>2111-7954</t>
  </si>
  <si>
    <t>3877-4910</t>
  </si>
  <si>
    <t>2617-2512</t>
  </si>
  <si>
    <t>2821-6216</t>
  </si>
  <si>
    <t>3602-4050</t>
  </si>
  <si>
    <t>2096-5192</t>
  </si>
  <si>
    <t>3466-7114</t>
  </si>
  <si>
    <t>3212-6312</t>
  </si>
  <si>
    <t>3347-7807</t>
  </si>
  <si>
    <t>2284-7752</t>
  </si>
  <si>
    <t>3731-2824</t>
  </si>
  <si>
    <t>2028-3847</t>
  </si>
  <si>
    <t>2937-3284</t>
  </si>
  <si>
    <t>2350-7783</t>
  </si>
  <si>
    <t>3350-3782</t>
  </si>
  <si>
    <t>2059-5884</t>
  </si>
  <si>
    <t>3153-4275</t>
  </si>
  <si>
    <t>3347-7051</t>
  </si>
  <si>
    <t>3619-4388</t>
  </si>
  <si>
    <t>3653-2232</t>
  </si>
  <si>
    <t>3046-6437</t>
  </si>
  <si>
    <t>2209-7727</t>
  </si>
  <si>
    <t>2328-5552</t>
  </si>
  <si>
    <t>3957-5140</t>
  </si>
  <si>
    <t>2813-6901</t>
  </si>
  <si>
    <t>2771-2711</t>
  </si>
  <si>
    <t>2643-4694</t>
  </si>
  <si>
    <t>3918-5845</t>
  </si>
  <si>
    <t>3171-6538</t>
  </si>
  <si>
    <t>2299-6317</t>
  </si>
  <si>
    <t>2117-5025</t>
  </si>
  <si>
    <t>2928-4393</t>
  </si>
  <si>
    <t>3084-7713</t>
  </si>
  <si>
    <t>2619-3652</t>
  </si>
  <si>
    <t>2159-2444</t>
  </si>
  <si>
    <t>2475-4045</t>
  </si>
  <si>
    <t>3990-2722</t>
  </si>
  <si>
    <t>2653-3716</t>
  </si>
  <si>
    <t>3597-2352</t>
  </si>
  <si>
    <t>3450-5354</t>
  </si>
  <si>
    <t>3386-7500</t>
  </si>
  <si>
    <t>3898-2656</t>
  </si>
  <si>
    <t>2369-2201</t>
  </si>
  <si>
    <t>3507-7819</t>
  </si>
  <si>
    <t>2708-5829</t>
  </si>
  <si>
    <t>2877-5444</t>
  </si>
  <si>
    <t>3281-7879</t>
  </si>
  <si>
    <t>3630-6828</t>
  </si>
  <si>
    <t>2010-3943</t>
  </si>
  <si>
    <t>3489-6029</t>
  </si>
  <si>
    <t>3702-7278</t>
  </si>
  <si>
    <t>2468-5949</t>
  </si>
  <si>
    <t>3394-3425</t>
  </si>
  <si>
    <t>2473-7123</t>
  </si>
  <si>
    <t>3702-6736</t>
  </si>
  <si>
    <t>3072-3159</t>
  </si>
  <si>
    <t>3144-6384</t>
  </si>
  <si>
    <t>2056-3509</t>
  </si>
  <si>
    <t>2684-3374</t>
  </si>
  <si>
    <t>3952-3700</t>
  </si>
  <si>
    <t>2620-5602</t>
  </si>
  <si>
    <t>2089-5880</t>
  </si>
  <si>
    <t>2247-7139</t>
  </si>
  <si>
    <t>3770-2971</t>
  </si>
  <si>
    <t>3083-6621</t>
  </si>
  <si>
    <t>3590-4810</t>
  </si>
  <si>
    <t>2955-3032</t>
  </si>
  <si>
    <t>3239-7012</t>
  </si>
  <si>
    <t>2080-7638</t>
  </si>
  <si>
    <t>2296-4209</t>
  </si>
  <si>
    <t>3025-7653</t>
  </si>
  <si>
    <t>3980-2907</t>
  </si>
  <si>
    <t>3884-7394</t>
  </si>
  <si>
    <t>2060-2194</t>
  </si>
  <si>
    <t>2778-3997</t>
  </si>
  <si>
    <t>3938-2752</t>
  </si>
  <si>
    <t>2528-5740</t>
  </si>
  <si>
    <t>2390-6047</t>
  </si>
  <si>
    <t>2909-3835</t>
  </si>
  <si>
    <t>3984-4276</t>
  </si>
  <si>
    <t>2866-3997</t>
  </si>
  <si>
    <t>3497-2130</t>
  </si>
  <si>
    <t>3551-3892</t>
  </si>
  <si>
    <t>3550-3340</t>
  </si>
  <si>
    <t>2908-3525</t>
  </si>
  <si>
    <t>3388-4575</t>
  </si>
  <si>
    <t>2036-2963</t>
  </si>
  <si>
    <t>2026-5328</t>
  </si>
  <si>
    <t>3963-3572</t>
  </si>
  <si>
    <t>3732-4565</t>
  </si>
  <si>
    <t>3237-4107</t>
  </si>
  <si>
    <t>2831-6748</t>
  </si>
  <si>
    <t>3777-2806</t>
  </si>
  <si>
    <t>3525-6520</t>
  </si>
  <si>
    <t>2919-2939</t>
  </si>
  <si>
    <t>3611-4278</t>
  </si>
  <si>
    <t>3275-6259</t>
  </si>
  <si>
    <t>3511-3058</t>
  </si>
  <si>
    <t>3653-6584</t>
  </si>
  <si>
    <t>2940-4316</t>
  </si>
  <si>
    <t>2581-7363</t>
  </si>
  <si>
    <t>2340-2858</t>
  </si>
  <si>
    <t>2975-6490</t>
  </si>
  <si>
    <t>3056-6393</t>
  </si>
  <si>
    <t>2606-5008</t>
  </si>
  <si>
    <t>2570-4821</t>
  </si>
  <si>
    <t>3509-4726</t>
  </si>
  <si>
    <t>2984-5247</t>
  </si>
  <si>
    <t>3271-4126</t>
  </si>
  <si>
    <t>2203-2225</t>
  </si>
  <si>
    <t>2505-6063</t>
  </si>
  <si>
    <t>2622-7534</t>
  </si>
  <si>
    <t>3100-7574</t>
  </si>
  <si>
    <t>2136-3623</t>
  </si>
  <si>
    <t>3216-2147</t>
  </si>
  <si>
    <t>2535-6940</t>
  </si>
  <si>
    <t>列標籤</t>
  </si>
  <si>
    <t>總計</t>
  </si>
  <si>
    <t>加總 - 訂購數量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</si>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</sst>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3" fillId="33" borderId="10" xfId="0" applyFont="1" applyFill="1" applyBorder="1">
      <alignment vertical="center"/>
    </xf>
    <xf numFmtId="0" fontId="13" fillId="33" borderId="11" xfId="0" applyFont="1" applyFill="1" applyBorder="1">
      <alignment vertical="center"/>
    </xf>
    <xf numFmtId="0" fontId="13" fillId="33" borderId="12" xfId="0" applyFont="1" applyFill="1" applyBorder="1">
      <alignment vertical="center"/>
    </xf>
    <xf numFmtId="14" fontId="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0" xfId="0" pivotButton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楊玉文" refreshedDate="41687.042819560185" createdVersion="5" refreshedVersion="5" minRefreshableVersion="3" recordCount="155">
  <cacheSource type="worksheet">
    <worksheetSource ref="A1:J156" sheet="行銷資料"/>
  </cacheSource>
  <cacheFields count="10">
    <cacheField name="建檔日期" numFmtId="14">
      <sharedItems containsSemiMixedTypes="0" containsNonDate="0" containsDate="1" containsString="0" minDate="2013-01-01T00:00:00" maxDate="2014-01-01T00:00:00" count="124">
        <d v="2013-06-24T00:00:00"/>
        <d v="2013-07-15T00:00:00"/>
        <d v="2013-01-11T00:00:00"/>
        <d v="2013-06-11T00:00:00"/>
        <d v="2013-08-17T00:00:00"/>
        <d v="2013-07-31T00:00:00"/>
        <d v="2013-01-15T00:00:00"/>
        <d v="2013-06-07T00:00:00"/>
        <d v="2013-02-09T00:00:00"/>
        <d v="2013-07-12T00:00:00"/>
        <d v="2013-10-19T00:00:00"/>
        <d v="2013-06-14T00:00:00"/>
        <d v="2013-07-28T00:00:00"/>
        <d v="2013-06-17T00:00:00"/>
        <d v="2013-01-12T00:00:00"/>
        <d v="2013-01-13T00:00:00"/>
        <d v="2013-04-13T00:00:00"/>
        <d v="2013-08-28T00:00:00"/>
        <d v="2013-12-06T00:00:00"/>
        <d v="2013-03-01T00:00:00"/>
        <d v="2013-05-21T00:00:00"/>
        <d v="2013-09-20T00:00:00"/>
        <d v="2013-03-17T00:00:00"/>
        <d v="2013-04-09T00:00:00"/>
        <d v="2013-05-18T00:00:00"/>
        <d v="2013-12-10T00:00:00"/>
        <d v="2013-03-10T00:00:00"/>
        <d v="2013-03-24T00:00:00"/>
        <d v="2013-08-13T00:00:00"/>
        <d v="2013-11-04T00:00:00"/>
        <d v="2013-07-03T00:00:00"/>
        <d v="2013-10-24T00:00:00"/>
        <d v="2013-06-23T00:00:00"/>
        <d v="2013-03-03T00:00:00"/>
        <d v="2013-09-04T00:00:00"/>
        <d v="2013-07-21T00:00:00"/>
        <d v="2013-02-03T00:00:00"/>
        <d v="2013-05-07T00:00:00"/>
        <d v="2013-06-30T00:00:00"/>
        <d v="2013-02-07T00:00:00"/>
        <d v="2013-06-16T00:00:00"/>
        <d v="2013-03-07T00:00:00"/>
        <d v="2013-06-01T00:00:00"/>
        <d v="2013-05-29T00:00:00"/>
        <d v="2013-02-26T00:00:00"/>
        <d v="2013-12-08T00:00:00"/>
        <d v="2013-04-01T00:00:00"/>
        <d v="2013-01-28T00:00:00"/>
        <d v="2013-03-08T00:00:00"/>
        <d v="2013-08-02T00:00:00"/>
        <d v="2013-07-30T00:00:00"/>
        <d v="2013-05-04T00:00:00"/>
        <d v="2013-07-22T00:00:00"/>
        <d v="2013-11-13T00:00:00"/>
        <d v="2013-04-18T00:00:00"/>
        <d v="2013-10-22T00:00:00"/>
        <d v="2013-09-27T00:00:00"/>
        <d v="2013-05-24T00:00:00"/>
        <d v="2013-01-29T00:00:00"/>
        <d v="2013-08-07T00:00:00"/>
        <d v="2013-12-20T00:00:00"/>
        <d v="2013-02-05T00:00:00"/>
        <d v="2013-09-07T00:00:00"/>
        <d v="2013-04-16T00:00:00"/>
        <d v="2013-04-04T00:00:00"/>
        <d v="2013-06-03T00:00:00"/>
        <d v="2013-04-11T00:00:00"/>
        <d v="2013-04-20T00:00:00"/>
        <d v="2013-07-16T00:00:00"/>
        <d v="2013-06-06T00:00:00"/>
        <d v="2013-09-19T00:00:00"/>
        <d v="2013-02-18T00:00:00"/>
        <d v="2013-05-23T00:00:00"/>
        <d v="2013-03-23T00:00:00"/>
        <d v="2013-05-26T00:00:00"/>
        <d v="2013-11-15T00:00:00"/>
        <d v="2013-11-28T00:00:00"/>
        <d v="2013-11-14T00:00:00"/>
        <d v="2013-10-21T00:00:00"/>
        <d v="2013-05-31T00:00:00"/>
        <d v="2013-07-13T00:00:00"/>
        <d v="2013-08-26T00:00:00"/>
        <d v="2013-10-31T00:00:00"/>
        <d v="2013-07-05T00:00:00"/>
        <d v="2013-11-29T00:00:00"/>
        <d v="2013-02-16T00:00:00"/>
        <d v="2013-04-07T00:00:00"/>
        <d v="2013-02-13T00:00:00"/>
        <d v="2013-07-04T00:00:00"/>
        <d v="2013-07-07T00:00:00"/>
        <d v="2013-02-17T00:00:00"/>
        <d v="2013-12-09T00:00:00"/>
        <d v="2013-05-10T00:00:00"/>
        <d v="2013-10-06T00:00:00"/>
        <d v="2013-07-24T00:00:00"/>
        <d v="2013-09-08T00:00:00"/>
        <d v="2013-04-06T00:00:00"/>
        <d v="2013-12-19T00:00:00"/>
        <d v="2013-11-24T00:00:00"/>
        <d v="2013-05-25T00:00:00"/>
        <d v="2013-08-27T00:00:00"/>
        <d v="2013-01-16T00:00:00"/>
        <d v="2013-06-22T00:00:00"/>
        <d v="2013-01-01T00:00:00"/>
        <d v="2013-08-24T00:00:00"/>
        <d v="2013-05-28T00:00:00"/>
        <d v="2013-01-10T00:00:00"/>
        <d v="2013-09-21T00:00:00"/>
        <d v="2013-01-31T00:00:00"/>
        <d v="2013-06-08T00:00:00"/>
        <d v="2013-02-11T00:00:00"/>
        <d v="2013-02-02T00:00:00"/>
        <d v="2013-12-31T00:00:00"/>
        <d v="2013-03-29T00:00:00"/>
        <d v="2013-09-24T00:00:00"/>
        <d v="2013-11-20T00:00:00"/>
        <d v="2013-09-22T00:00:00"/>
        <d v="2013-11-01T00:00:00"/>
        <d v="2013-01-05T00:00:00"/>
        <d v="2013-02-01T00:00:00"/>
        <d v="2013-09-26T00:00:00"/>
        <d v="2013-03-16T00:00:00"/>
        <d v="2013-05-27T00:00:00"/>
        <d v="2013-06-20T00:00:00"/>
      </sharedItems>
      <fieldGroup base="0">
        <rangePr groupBy="months" startDate="2013-01-01T00:00:00" endDate="2014-01-01T00:00:00"/>
        <groupItems count="14">
          <s v="&lt;2013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4/1/1"/>
        </groupItems>
      </fieldGroup>
    </cacheField>
    <cacheField name="客戶名稱" numFmtId="0">
      <sharedItems count="155">
        <s v="XX銀行"/>
        <s v="XXX壽"/>
        <s v="XX部"/>
        <s v="金X證券"/>
        <s v="X山企業"/>
        <s v="XX資安"/>
        <s v="XX資訊"/>
        <s v="X聯X"/>
        <s v="X博物院"/>
        <s v="XXX技"/>
        <s v="X記洋行"/>
        <s v="XX麗X"/>
        <s v="X泛X"/>
        <s v="X客多"/>
        <s v="和X超媒體"/>
        <s v="X翔倉儲"/>
        <s v="X來水處"/>
        <s v="網XX技"/>
        <s v="X陽工業"/>
        <s v="X市X生局"/>
        <s v="茂X"/>
        <s v="中X探採"/>
        <s v="X特汽車"/>
        <s v="X財產局"/>
        <s v="X半導體"/>
        <s v="合X"/>
        <s v="聯XX)"/>
        <s v="太X欣榮"/>
        <s v="南X樹脂"/>
        <s v="XX"/>
        <s v="X麗X技"/>
        <s v="X豐"/>
        <s v="大X酒店"/>
        <s v="宏X集團"/>
        <s v="X市政府"/>
        <s v="X銀行"/>
        <s v="友X投X"/>
        <s v="XXX"/>
        <s v="捷X商訊"/>
        <s v="大州X服務"/>
        <s v="X視X技"/>
        <s v="X石X化學"/>
        <s v="環X產物"/>
        <s v="XX壽"/>
        <s v="X紡"/>
        <s v="仁X集團"/>
        <s v="X商銀"/>
        <s v="台北銀行"/>
        <s v="台X銀行"/>
        <s v="XX商銀"/>
        <s v="萬X銀行"/>
        <s v="土銀"/>
        <s v="中X銀"/>
        <s v="誠X銀"/>
        <s v="X工銀"/>
        <s v="X銀"/>
        <s v="X海銀行"/>
        <s v="大X證"/>
        <s v="X東證"/>
        <s v="元x證"/>
        <s v="中X銀證"/>
        <s v="金XX銀證"/>
        <s v="XX投X"/>
        <s v="X票券"/>
        <s v="X島銀行"/>
        <s v="X山銀行"/>
        <s v="X管中心"/>
        <s v="XX期"/>
        <s v="XX民黨"/>
        <s v="X籌備處"/>
        <s v="XX子中心"/>
        <s v="XX視公司"/>
        <s v="X豐銀行"/>
        <s v="XXX研究所"/>
        <s v="xX證券"/>
        <s v="X迅X技"/>
        <s v="XXX腦"/>
        <s v="X物流"/>
        <s v="凌群X腦"/>
        <s v="APOL"/>
        <s v="優易X技"/>
        <s v="XXX公司"/>
        <s v="X鋒-資訊安全顧問公司ISS"/>
        <s v="竹凡"/>
        <s v="X鋒"/>
        <s v="X廣"/>
        <s v="安X"/>
        <s v="X眾"/>
        <s v="X里醫院"/>
        <s v="水X醫院"/>
        <s v="X時X銀行"/>
        <s v="X導資訊"/>
        <s v="X鵬工業"/>
        <s v="X委會"/>
        <s v="X會"/>
        <s v="X事局"/>
        <s v="X法院"/>
        <s v="萌欣X"/>
        <s v="X局"/>
        <s v="艾XX"/>
        <s v="X藥廠"/>
        <s v="英X生"/>
        <s v="三X企業"/>
        <s v="X加X傳X腦"/>
        <s v="XX廣告"/>
        <s v="台X消X局"/>
        <s v="X心理系"/>
        <s v="XX企業"/>
        <s v="X技術"/>
        <s v="英XX"/>
        <s v="X分生所"/>
        <s v="XX台"/>
        <s v="X大學"/>
        <s v="XX大學"/>
        <s v="XXX北區網管處"/>
        <s v="群策X子"/>
        <s v="X訊X子資訊學校"/>
        <s v="X縣政府"/>
        <s v="中X院"/>
        <s v="台X材"/>
        <s v="台X"/>
        <s v="南XX路"/>
        <s v="台X政府X局"/>
        <s v="中XX子"/>
        <s v="仁XX腦"/>
        <s v="X多媒體"/>
        <s v="廣XX腦"/>
        <s v="XX管理"/>
        <s v="元X大學資訊"/>
        <s v="松x資訊X"/>
        <s v="大XX子"/>
        <s v="X總醫院"/>
        <s v="XX專X學校"/>
        <s v="x林資訊"/>
        <s v="賽X基因"/>
        <s v="X書院"/>
        <s v="X戰部"/>
        <s v="X東航空"/>
        <s v="幸XX壽"/>
        <s v="XX紀資X"/>
        <s v="XX用卡中心"/>
        <s v="美商安X樂"/>
        <s v="台X局"/>
        <s v="XX系統"/>
        <s v="凱X共關係"/>
        <s v="XXXX"/>
        <s v="歐X"/>
        <s v="東XX技"/>
        <s v="X原X技"/>
        <s v="X東工專"/>
        <s v="XXX商業銀行"/>
        <s v="海X"/>
        <s v="X水X"/>
        <s v="XXX小"/>
        <s v="X關稅局"/>
      </sharedItems>
    </cacheField>
    <cacheField name="電話" numFmtId="0">
      <sharedItems/>
    </cacheField>
    <cacheField name="產品" numFmtId="0">
      <sharedItems/>
    </cacheField>
    <cacheField name="訂購數量" numFmtId="0">
      <sharedItems containsSemiMixedTypes="0" containsString="0" containsNumber="1" containsInteger="1" minValue="1" maxValue="100"/>
    </cacheField>
    <cacheField name="單價" numFmtId="0">
      <sharedItems containsSemiMixedTypes="0" containsString="0" containsNumber="1" containsInteger="1" minValue="40" maxValue="235"/>
    </cacheField>
    <cacheField name="合計" numFmtId="0">
      <sharedItems containsSemiMixedTypes="0" containsString="0" containsNumber="1" containsInteger="1" minValue="180" maxValue="23500"/>
    </cacheField>
    <cacheField name="是否付款" numFmtId="0">
      <sharedItems/>
    </cacheField>
    <cacheField name="區域號碼" numFmtId="0">
      <sharedItems/>
    </cacheField>
    <cacheField name="電話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5">
  <r>
    <x v="0"/>
    <x v="0"/>
    <s v="(02)3291-6175"/>
    <s v="玫瑰花"/>
    <n v="17"/>
    <n v="180"/>
    <n v="3060"/>
    <s v="否"/>
    <s v="(02)"/>
    <s v="3291-6175"/>
  </r>
  <r>
    <x v="1"/>
    <x v="1"/>
    <s v="(03)3427-6167"/>
    <s v="鬱金香"/>
    <n v="9"/>
    <n v="235"/>
    <n v="2115"/>
    <s v="否"/>
    <s v="(03)"/>
    <s v="3427-6167"/>
  </r>
  <r>
    <x v="2"/>
    <x v="2"/>
    <s v="(06)3556-3979"/>
    <s v="百合花"/>
    <n v="57"/>
    <n v="90"/>
    <n v="5130"/>
    <s v="否"/>
    <s v="(06)"/>
    <s v="3556-3979"/>
  </r>
  <r>
    <x v="3"/>
    <x v="3"/>
    <s v="(08)2508-5543"/>
    <s v="玫瑰花"/>
    <n v="71"/>
    <n v="180"/>
    <n v="12780"/>
    <s v="否"/>
    <s v="(08)"/>
    <s v="2508-5543"/>
  </r>
  <r>
    <x v="4"/>
    <x v="4"/>
    <s v="(08)3937-2773"/>
    <s v="康乃馨"/>
    <n v="95"/>
    <n v="50"/>
    <n v="4750"/>
    <s v="否"/>
    <s v="(08)"/>
    <s v="3937-2773"/>
  </r>
  <r>
    <x v="5"/>
    <x v="5"/>
    <s v="(07)2639-6549"/>
    <s v="杜鵑花"/>
    <n v="97"/>
    <n v="40"/>
    <n v="3880"/>
    <s v="是"/>
    <s v="(07)"/>
    <s v="2639-6549"/>
  </r>
  <r>
    <x v="6"/>
    <x v="6"/>
    <s v="(07)2753-2022"/>
    <s v="百合花"/>
    <n v="90"/>
    <n v="90"/>
    <n v="8100"/>
    <s v="是"/>
    <s v="(07)"/>
    <s v="2753-2022"/>
  </r>
  <r>
    <x v="7"/>
    <x v="7"/>
    <s v="(07)2495-5728"/>
    <s v="百合花"/>
    <n v="8"/>
    <n v="90"/>
    <n v="720"/>
    <s v="否"/>
    <s v="(07)"/>
    <s v="2495-5728"/>
  </r>
  <r>
    <x v="8"/>
    <x v="8"/>
    <s v="(04)3014-7895"/>
    <s v="玫瑰花"/>
    <n v="97"/>
    <n v="180"/>
    <n v="17460"/>
    <s v="否"/>
    <s v="(04)"/>
    <s v="3014-7895"/>
  </r>
  <r>
    <x v="9"/>
    <x v="9"/>
    <s v="(06)2192-6426"/>
    <s v="百合花"/>
    <n v="4"/>
    <n v="90"/>
    <n v="360"/>
    <s v="是"/>
    <s v="(06)"/>
    <s v="2192-6426"/>
  </r>
  <r>
    <x v="10"/>
    <x v="10"/>
    <s v="(04)2038-6164"/>
    <s v="杜鵑花"/>
    <n v="60"/>
    <n v="40"/>
    <n v="2400"/>
    <s v="是"/>
    <s v="(04)"/>
    <s v="2038-6164"/>
  </r>
  <r>
    <x v="11"/>
    <x v="11"/>
    <s v="(04)3924-2854"/>
    <s v="杜鵑花"/>
    <n v="92"/>
    <n v="40"/>
    <n v="3680"/>
    <s v="否"/>
    <s v="(04)"/>
    <s v="3924-2854"/>
  </r>
  <r>
    <x v="12"/>
    <x v="12"/>
    <s v="(06)2874-4732"/>
    <s v="玫瑰花"/>
    <n v="77"/>
    <n v="180"/>
    <n v="13860"/>
    <s v="是"/>
    <s v="(06)"/>
    <s v="2874-4732"/>
  </r>
  <r>
    <x v="13"/>
    <x v="13"/>
    <s v="(04)3998-3075"/>
    <s v="玫瑰花"/>
    <n v="97"/>
    <n v="180"/>
    <n v="17460"/>
    <s v="否"/>
    <s v="(04)"/>
    <s v="3998-3075"/>
  </r>
  <r>
    <x v="14"/>
    <x v="14"/>
    <s v="(02)3917-3317"/>
    <s v="鬱金香"/>
    <n v="50"/>
    <n v="235"/>
    <n v="11750"/>
    <s v="是"/>
    <s v="(02)"/>
    <s v="3917-3317"/>
  </r>
  <r>
    <x v="15"/>
    <x v="15"/>
    <s v="(07)3146-5403"/>
    <s v="百合花"/>
    <n v="81"/>
    <n v="90"/>
    <n v="7290"/>
    <s v="否"/>
    <s v="(07)"/>
    <s v="3146-5403"/>
  </r>
  <r>
    <x v="16"/>
    <x v="16"/>
    <s v="(05)3709-4755"/>
    <s v="玫瑰花"/>
    <n v="3"/>
    <n v="180"/>
    <n v="540"/>
    <s v="否"/>
    <s v="(05)"/>
    <s v="3709-4755"/>
  </r>
  <r>
    <x v="17"/>
    <x v="17"/>
    <s v="(08)3641-7640"/>
    <s v="鬱金香"/>
    <n v="46"/>
    <n v="235"/>
    <n v="10810"/>
    <s v="是"/>
    <s v="(08)"/>
    <s v="3641-7640"/>
  </r>
  <r>
    <x v="18"/>
    <x v="18"/>
    <s v="(02)3901-2503"/>
    <s v="杜鵑花"/>
    <n v="28"/>
    <n v="40"/>
    <n v="1120"/>
    <s v="否"/>
    <s v="(02)"/>
    <s v="3901-2503"/>
  </r>
  <r>
    <x v="19"/>
    <x v="19"/>
    <s v="(07)3673-3581"/>
    <s v="百合花"/>
    <n v="81"/>
    <n v="90"/>
    <n v="7290"/>
    <s v="否"/>
    <s v="(07)"/>
    <s v="3673-3581"/>
  </r>
  <r>
    <x v="20"/>
    <x v="20"/>
    <s v="(07)2100-2572"/>
    <s v="百合花"/>
    <n v="79"/>
    <n v="90"/>
    <n v="7110"/>
    <s v="是"/>
    <s v="(07)"/>
    <s v="2100-2572"/>
  </r>
  <r>
    <x v="21"/>
    <x v="21"/>
    <s v="(08)3406-3660"/>
    <s v="玫瑰花"/>
    <n v="11"/>
    <n v="180"/>
    <n v="1980"/>
    <s v="是"/>
    <s v="(08)"/>
    <s v="3406-3660"/>
  </r>
  <r>
    <x v="22"/>
    <x v="22"/>
    <s v="(06)3787-4433"/>
    <s v="百合花"/>
    <n v="51"/>
    <n v="90"/>
    <n v="4590"/>
    <s v="是"/>
    <s v="(06)"/>
    <s v="3787-4433"/>
  </r>
  <r>
    <x v="23"/>
    <x v="23"/>
    <s v="(06)3904-7081"/>
    <s v="鬱金香"/>
    <n v="10"/>
    <n v="235"/>
    <n v="2350"/>
    <s v="否"/>
    <s v="(06)"/>
    <s v="3904-7081"/>
  </r>
  <r>
    <x v="24"/>
    <x v="24"/>
    <s v="(02)2171-7591"/>
    <s v="杜鵑花"/>
    <n v="39"/>
    <n v="40"/>
    <n v="1560"/>
    <s v="否"/>
    <s v="(02)"/>
    <s v="2171-7591"/>
  </r>
  <r>
    <x v="25"/>
    <x v="25"/>
    <s v="(08)2278-5445"/>
    <s v="杜鵑花"/>
    <n v="43"/>
    <n v="40"/>
    <n v="1720"/>
    <s v="是"/>
    <s v="(08)"/>
    <s v="2278-5445"/>
  </r>
  <r>
    <x v="26"/>
    <x v="26"/>
    <s v="(02)2414-2528"/>
    <s v="玫瑰花"/>
    <n v="39"/>
    <n v="180"/>
    <n v="7020"/>
    <s v="是"/>
    <s v="(02)"/>
    <s v="2414-2528"/>
  </r>
  <r>
    <x v="27"/>
    <x v="27"/>
    <s v="(04)3363-4282"/>
    <s v="鬱金香"/>
    <n v="4"/>
    <n v="235"/>
    <n v="940"/>
    <s v="否"/>
    <s v="(04)"/>
    <s v="3363-4282"/>
  </r>
  <r>
    <x v="28"/>
    <x v="28"/>
    <s v="(05)3918-4515"/>
    <s v="百合花"/>
    <n v="100"/>
    <n v="90"/>
    <n v="9000"/>
    <s v="是"/>
    <s v="(05)"/>
    <s v="3918-4515"/>
  </r>
  <r>
    <x v="29"/>
    <x v="29"/>
    <s v="(04)3718-3757"/>
    <s v="玫瑰花"/>
    <n v="56"/>
    <n v="180"/>
    <n v="10080"/>
    <s v="否"/>
    <s v="(04)"/>
    <s v="3718-3757"/>
  </r>
  <r>
    <x v="30"/>
    <x v="30"/>
    <s v="(05)3752-5760"/>
    <s v="鬱金香"/>
    <n v="41"/>
    <n v="235"/>
    <n v="9635"/>
    <s v="是"/>
    <s v="(05)"/>
    <s v="3752-5760"/>
  </r>
  <r>
    <x v="31"/>
    <x v="31"/>
    <s v="(05)2866-7156"/>
    <s v="杜鵑花"/>
    <n v="98"/>
    <n v="40"/>
    <n v="3920"/>
    <s v="是"/>
    <s v="(05)"/>
    <s v="2866-7156"/>
  </r>
  <r>
    <x v="32"/>
    <x v="32"/>
    <s v="(03)2492-7378"/>
    <s v="杜鵑花"/>
    <n v="92"/>
    <n v="40"/>
    <n v="3680"/>
    <s v="是"/>
    <s v="(03)"/>
    <s v="2492-7378"/>
  </r>
  <r>
    <x v="33"/>
    <x v="33"/>
    <s v="(06)3353-2969"/>
    <s v="百合花"/>
    <n v="14"/>
    <n v="90"/>
    <n v="1260"/>
    <s v="是"/>
    <s v="(06)"/>
    <s v="3353-2969"/>
  </r>
  <r>
    <x v="34"/>
    <x v="34"/>
    <s v="(07)2641-3660"/>
    <s v="百合花"/>
    <n v="62"/>
    <n v="90"/>
    <n v="5580"/>
    <s v="是"/>
    <s v="(07)"/>
    <s v="2641-3660"/>
  </r>
  <r>
    <x v="35"/>
    <x v="35"/>
    <s v="(03)2990-5437"/>
    <s v="玫瑰花"/>
    <n v="68"/>
    <n v="180"/>
    <n v="12240"/>
    <s v="是"/>
    <s v="(03)"/>
    <s v="2990-5437"/>
  </r>
  <r>
    <x v="36"/>
    <x v="36"/>
    <s v="(06)3690-6582"/>
    <s v="百合花"/>
    <n v="14"/>
    <n v="90"/>
    <n v="1260"/>
    <s v="是"/>
    <s v="(06)"/>
    <s v="3690-6582"/>
  </r>
  <r>
    <x v="2"/>
    <x v="37"/>
    <s v="(02)3696-5678"/>
    <s v="鬱金香"/>
    <n v="83"/>
    <n v="235"/>
    <n v="19505"/>
    <s v="否"/>
    <s v="(02)"/>
    <s v="3696-5678"/>
  </r>
  <r>
    <x v="23"/>
    <x v="38"/>
    <s v="(05)3763-2432"/>
    <s v="康乃馨"/>
    <n v="80"/>
    <n v="50"/>
    <n v="4000"/>
    <s v="否"/>
    <s v="(05)"/>
    <s v="3763-2432"/>
  </r>
  <r>
    <x v="37"/>
    <x v="39"/>
    <s v="(04)2111-7954"/>
    <s v="杜鵑花"/>
    <n v="69"/>
    <n v="40"/>
    <n v="2760"/>
    <s v="否"/>
    <s v="(04)"/>
    <s v="2111-7954"/>
  </r>
  <r>
    <x v="38"/>
    <x v="40"/>
    <s v="(04)3877-4910"/>
    <s v="鬱金香"/>
    <n v="9"/>
    <n v="235"/>
    <n v="2115"/>
    <s v="是"/>
    <s v="(04)"/>
    <s v="3877-4910"/>
  </r>
  <r>
    <x v="39"/>
    <x v="41"/>
    <s v="(04)2617-2512"/>
    <s v="百合花"/>
    <n v="27"/>
    <n v="90"/>
    <n v="2430"/>
    <s v="否"/>
    <s v="(04)"/>
    <s v="2617-2512"/>
  </r>
  <r>
    <x v="40"/>
    <x v="42"/>
    <s v="(04)2821-6216"/>
    <s v="玫瑰花"/>
    <n v="80"/>
    <n v="180"/>
    <n v="14400"/>
    <s v="是"/>
    <s v="(04)"/>
    <s v="2821-6216"/>
  </r>
  <r>
    <x v="41"/>
    <x v="43"/>
    <s v="(06)3602-4050"/>
    <s v="康乃馨"/>
    <n v="99"/>
    <n v="50"/>
    <n v="4950"/>
    <s v="是"/>
    <s v="(06)"/>
    <s v="3602-4050"/>
  </r>
  <r>
    <x v="25"/>
    <x v="44"/>
    <s v="(05)2096-5192"/>
    <s v="百合花"/>
    <n v="38"/>
    <n v="90"/>
    <n v="3420"/>
    <s v="否"/>
    <s v="(05)"/>
    <s v="2096-5192"/>
  </r>
  <r>
    <x v="8"/>
    <x v="45"/>
    <s v="(05)3466-7114"/>
    <s v="百合花"/>
    <n v="86"/>
    <n v="90"/>
    <n v="7740"/>
    <s v="是"/>
    <s v="(05)"/>
    <s v="3466-7114"/>
  </r>
  <r>
    <x v="42"/>
    <x v="46"/>
    <s v="(04)3212-6312"/>
    <s v="鬱金香"/>
    <n v="5"/>
    <n v="235"/>
    <n v="1175"/>
    <s v="否"/>
    <s v="(04)"/>
    <s v="3212-6312"/>
  </r>
  <r>
    <x v="43"/>
    <x v="47"/>
    <s v="(06)3347-7807"/>
    <s v="康乃馨"/>
    <n v="72"/>
    <n v="50"/>
    <n v="3600"/>
    <s v="是"/>
    <s v="(06)"/>
    <s v="3347-7807"/>
  </r>
  <r>
    <x v="18"/>
    <x v="48"/>
    <s v="(06)2284-7752"/>
    <s v="玫瑰花"/>
    <n v="45"/>
    <n v="180"/>
    <n v="8100"/>
    <s v="否"/>
    <s v="(06)"/>
    <s v="2284-7752"/>
  </r>
  <r>
    <x v="44"/>
    <x v="49"/>
    <s v="(05)3731-2824"/>
    <s v="鬱金香"/>
    <n v="61"/>
    <n v="235"/>
    <n v="14335"/>
    <s v="否"/>
    <s v="(05)"/>
    <s v="3731-2824"/>
  </r>
  <r>
    <x v="45"/>
    <x v="50"/>
    <s v="(06)2028-3847"/>
    <s v="玫瑰花"/>
    <n v="41"/>
    <n v="180"/>
    <n v="7380"/>
    <s v="是"/>
    <s v="(06)"/>
    <s v="2028-3847"/>
  </r>
  <r>
    <x v="0"/>
    <x v="51"/>
    <s v="(07)2937-3284"/>
    <s v="鬱金香"/>
    <n v="70"/>
    <n v="235"/>
    <n v="16450"/>
    <s v="否"/>
    <s v="(07)"/>
    <s v="2937-3284"/>
  </r>
  <r>
    <x v="46"/>
    <x v="52"/>
    <s v="(06)2350-7783"/>
    <s v="鬱金香"/>
    <n v="88"/>
    <n v="235"/>
    <n v="20680"/>
    <s v="否"/>
    <s v="(06)"/>
    <s v="2350-7783"/>
  </r>
  <r>
    <x v="3"/>
    <x v="53"/>
    <s v="(05)3350-3782"/>
    <s v="百合花"/>
    <n v="23"/>
    <n v="90"/>
    <n v="2070"/>
    <s v="是"/>
    <s v="(05)"/>
    <s v="3350-3782"/>
  </r>
  <r>
    <x v="47"/>
    <x v="54"/>
    <s v="(05)2059-5884"/>
    <s v="百合花"/>
    <n v="3"/>
    <n v="90"/>
    <n v="270"/>
    <s v="否"/>
    <s v="(05)"/>
    <s v="2059-5884"/>
  </r>
  <r>
    <x v="48"/>
    <x v="55"/>
    <s v="(06)3153-4275"/>
    <s v="百合花"/>
    <n v="60"/>
    <n v="90"/>
    <n v="5400"/>
    <s v="否"/>
    <s v="(06)"/>
    <s v="3153-4275"/>
  </r>
  <r>
    <x v="8"/>
    <x v="56"/>
    <s v="(05)3347-7051"/>
    <s v="鬱金香"/>
    <n v="11"/>
    <n v="235"/>
    <n v="2585"/>
    <s v="否"/>
    <s v="(05)"/>
    <s v="3347-7051"/>
  </r>
  <r>
    <x v="49"/>
    <x v="57"/>
    <s v="(06)3619-4388"/>
    <s v="百合花"/>
    <n v="79"/>
    <n v="90"/>
    <n v="7110"/>
    <s v="是"/>
    <s v="(06)"/>
    <s v="3619-4388"/>
  </r>
  <r>
    <x v="50"/>
    <x v="58"/>
    <s v="(04)3653-2232"/>
    <s v="玫瑰花"/>
    <n v="35"/>
    <n v="180"/>
    <n v="6300"/>
    <s v="是"/>
    <s v="(04)"/>
    <s v="3653-2232"/>
  </r>
  <r>
    <x v="51"/>
    <x v="59"/>
    <s v="(05)3046-6437"/>
    <s v="玫瑰花"/>
    <n v="8"/>
    <n v="180"/>
    <n v="1440"/>
    <s v="否"/>
    <s v="(05)"/>
    <s v="3046-6437"/>
  </r>
  <r>
    <x v="52"/>
    <x v="60"/>
    <s v="(03)2209-7727"/>
    <s v="鬱金香"/>
    <n v="34"/>
    <n v="235"/>
    <n v="7990"/>
    <s v="是"/>
    <s v="(03)"/>
    <s v="2209-7727"/>
  </r>
  <r>
    <x v="53"/>
    <x v="61"/>
    <s v="(06)2328-5552"/>
    <s v="百合花"/>
    <n v="70"/>
    <n v="90"/>
    <n v="6300"/>
    <s v="是"/>
    <s v="(06)"/>
    <s v="2328-5552"/>
  </r>
  <r>
    <x v="54"/>
    <x v="62"/>
    <s v="(07)3957-5140"/>
    <s v="玫瑰花"/>
    <n v="16"/>
    <n v="180"/>
    <n v="2880"/>
    <s v="是"/>
    <s v="(07)"/>
    <s v="3957-5140"/>
  </r>
  <r>
    <x v="55"/>
    <x v="63"/>
    <s v="(05)2813-6901"/>
    <s v="鬱金香"/>
    <n v="94"/>
    <n v="235"/>
    <n v="22090"/>
    <s v="是"/>
    <s v="(05)"/>
    <s v="2813-6901"/>
  </r>
  <r>
    <x v="56"/>
    <x v="64"/>
    <s v="(04)2771-2711"/>
    <s v="鬱金香"/>
    <n v="100"/>
    <n v="235"/>
    <n v="23500"/>
    <s v="是"/>
    <s v="(04)"/>
    <s v="2771-2711"/>
  </r>
  <r>
    <x v="6"/>
    <x v="65"/>
    <s v="(04)2643-4694"/>
    <s v="百合花"/>
    <n v="59"/>
    <n v="90"/>
    <n v="5310"/>
    <s v="是"/>
    <s v="(04)"/>
    <s v="2643-4694"/>
  </r>
  <r>
    <x v="4"/>
    <x v="66"/>
    <s v="(06)3918-5845"/>
    <s v="百合花"/>
    <n v="23"/>
    <n v="90"/>
    <n v="2070"/>
    <s v="是"/>
    <s v="(06)"/>
    <s v="3918-5845"/>
  </r>
  <r>
    <x v="57"/>
    <x v="67"/>
    <s v="(05)3171-6538"/>
    <s v="玫瑰花"/>
    <n v="3"/>
    <n v="180"/>
    <n v="540"/>
    <s v="否"/>
    <s v="(05)"/>
    <s v="3171-6538"/>
  </r>
  <r>
    <x v="16"/>
    <x v="68"/>
    <s v="(08)2299-6317"/>
    <s v="百合花"/>
    <n v="91"/>
    <n v="90"/>
    <n v="8190"/>
    <s v="否"/>
    <s v="(08)"/>
    <s v="2299-6317"/>
  </r>
  <r>
    <x v="58"/>
    <x v="69"/>
    <s v="(05)2117-5025"/>
    <s v="鬱金香"/>
    <n v="73"/>
    <n v="235"/>
    <n v="17155"/>
    <s v="否"/>
    <s v="(05)"/>
    <s v="2117-5025"/>
  </r>
  <r>
    <x v="39"/>
    <x v="70"/>
    <s v="(07)2928-4393"/>
    <s v="鬱金香"/>
    <n v="52"/>
    <n v="235"/>
    <n v="12220"/>
    <s v="否"/>
    <s v="(07)"/>
    <s v="2928-4393"/>
  </r>
  <r>
    <x v="59"/>
    <x v="71"/>
    <s v="(06)3084-7713"/>
    <s v="玫瑰花"/>
    <n v="33"/>
    <n v="180"/>
    <n v="5940"/>
    <s v="是"/>
    <s v="(06)"/>
    <s v="3084-7713"/>
  </r>
  <r>
    <x v="60"/>
    <x v="72"/>
    <s v="(08)2619-3652"/>
    <s v="鬱金香"/>
    <n v="54"/>
    <n v="235"/>
    <n v="12690"/>
    <s v="是"/>
    <s v="(08)"/>
    <s v="2619-3652"/>
  </r>
  <r>
    <x v="61"/>
    <x v="73"/>
    <s v="(07)2159-2444"/>
    <s v="百合花"/>
    <n v="22"/>
    <n v="90"/>
    <n v="1980"/>
    <s v="是"/>
    <s v="(07)"/>
    <s v="2159-2444"/>
  </r>
  <r>
    <x v="62"/>
    <x v="74"/>
    <s v="(07)2475-4045"/>
    <s v="玫瑰花"/>
    <n v="55"/>
    <n v="180"/>
    <n v="9900"/>
    <s v="否"/>
    <s v="(07)"/>
    <s v="2475-4045"/>
  </r>
  <r>
    <x v="7"/>
    <x v="75"/>
    <s v="(06)3990-2722"/>
    <s v="鬱金香"/>
    <n v="32"/>
    <n v="235"/>
    <n v="7520"/>
    <s v="是"/>
    <s v="(06)"/>
    <s v="3990-2722"/>
  </r>
  <r>
    <x v="63"/>
    <x v="76"/>
    <s v="(06)2653-3716"/>
    <s v="百合花"/>
    <n v="24"/>
    <n v="90"/>
    <n v="2160"/>
    <s v="否"/>
    <s v="(06)"/>
    <s v="2653-3716"/>
  </r>
  <r>
    <x v="64"/>
    <x v="77"/>
    <s v="(06)3597-2352"/>
    <s v="百合花"/>
    <n v="98"/>
    <n v="90"/>
    <n v="8820"/>
    <s v="是"/>
    <s v="(06)"/>
    <s v="3597-2352"/>
  </r>
  <r>
    <x v="65"/>
    <x v="78"/>
    <s v="(06)3450-5354"/>
    <s v="玫瑰花"/>
    <n v="49"/>
    <n v="180"/>
    <n v="8820"/>
    <s v="是"/>
    <s v="(06)"/>
    <s v="3450-5354"/>
  </r>
  <r>
    <x v="66"/>
    <x v="79"/>
    <s v="(06)3386-7500"/>
    <s v="百合花"/>
    <n v="89"/>
    <n v="90"/>
    <n v="8010"/>
    <s v="否"/>
    <s v="(06)"/>
    <s v="3386-7500"/>
  </r>
  <r>
    <x v="67"/>
    <x v="80"/>
    <s v="(08)3898-2656"/>
    <s v="鬱金香"/>
    <n v="52"/>
    <n v="235"/>
    <n v="12220"/>
    <s v="是"/>
    <s v="(08)"/>
    <s v="3898-2656"/>
  </r>
  <r>
    <x v="68"/>
    <x v="81"/>
    <s v="(08)2369-2201"/>
    <s v="百合花"/>
    <n v="52"/>
    <n v="90"/>
    <n v="4680"/>
    <s v="否"/>
    <s v="(08)"/>
    <s v="2369-2201"/>
  </r>
  <r>
    <x v="69"/>
    <x v="82"/>
    <s v="(06)3507-7819"/>
    <s v="玫瑰花"/>
    <n v="51"/>
    <n v="180"/>
    <n v="9180"/>
    <s v="是"/>
    <s v="(06)"/>
    <s v="3507-7819"/>
  </r>
  <r>
    <x v="7"/>
    <x v="83"/>
    <s v="(04)2708-5829"/>
    <s v="鬱金香"/>
    <n v="89"/>
    <n v="235"/>
    <n v="20915"/>
    <s v="否"/>
    <s v="(04)"/>
    <s v="2708-5829"/>
  </r>
  <r>
    <x v="70"/>
    <x v="84"/>
    <s v="(03)2877-5444"/>
    <s v="玫瑰花"/>
    <n v="61"/>
    <n v="180"/>
    <n v="10980"/>
    <s v="否"/>
    <s v="(03)"/>
    <s v="2877-5444"/>
  </r>
  <r>
    <x v="71"/>
    <x v="85"/>
    <s v="(02)3281-7879"/>
    <s v="仙人掌"/>
    <n v="13"/>
    <n v="60"/>
    <n v="780"/>
    <s v="是"/>
    <s v="(02)"/>
    <s v="3281-7879"/>
  </r>
  <r>
    <x v="72"/>
    <x v="86"/>
    <s v="(02)3630-6828"/>
    <s v="百合花"/>
    <n v="33"/>
    <n v="90"/>
    <n v="2970"/>
    <s v="否"/>
    <s v="(02)"/>
    <s v="3630-6828"/>
  </r>
  <r>
    <x v="73"/>
    <x v="87"/>
    <s v="(03)2010-3943"/>
    <s v="百合花"/>
    <n v="69"/>
    <n v="90"/>
    <n v="6210"/>
    <s v="否"/>
    <s v="(03)"/>
    <s v="2010-3943"/>
  </r>
  <r>
    <x v="74"/>
    <x v="88"/>
    <s v="(05)3489-6029"/>
    <s v="玫瑰花"/>
    <n v="35"/>
    <n v="180"/>
    <n v="6300"/>
    <s v="否"/>
    <s v="(05)"/>
    <s v="3489-6029"/>
  </r>
  <r>
    <x v="75"/>
    <x v="89"/>
    <s v="(06)3702-7278"/>
    <s v="百合花"/>
    <n v="3"/>
    <n v="90"/>
    <n v="270"/>
    <s v="否"/>
    <s v="(06)"/>
    <s v="3702-7278"/>
  </r>
  <r>
    <x v="76"/>
    <x v="90"/>
    <s v="(05)2468-5949"/>
    <s v="鬱金香"/>
    <n v="69"/>
    <n v="235"/>
    <n v="16215"/>
    <s v="否"/>
    <s v="(05)"/>
    <s v="2468-5949"/>
  </r>
  <r>
    <x v="43"/>
    <x v="91"/>
    <s v="(02)3394-3425"/>
    <s v="百合花"/>
    <n v="50"/>
    <n v="90"/>
    <n v="4500"/>
    <s v="是"/>
    <s v="(02)"/>
    <s v="3394-3425"/>
  </r>
  <r>
    <x v="77"/>
    <x v="92"/>
    <s v="(06)2473-7123"/>
    <s v="玫瑰花"/>
    <n v="3"/>
    <n v="180"/>
    <n v="540"/>
    <s v="否"/>
    <s v="(06)"/>
    <s v="2473-7123"/>
  </r>
  <r>
    <x v="78"/>
    <x v="93"/>
    <s v="(02)3702-6736"/>
    <s v="鬱金香"/>
    <n v="4"/>
    <n v="235"/>
    <n v="940"/>
    <s v="否"/>
    <s v="(02)"/>
    <s v="3702-6736"/>
  </r>
  <r>
    <x v="79"/>
    <x v="94"/>
    <s v="(07)3072-3159"/>
    <s v="玫瑰花"/>
    <n v="58"/>
    <n v="180"/>
    <n v="10440"/>
    <s v="是"/>
    <s v="(07)"/>
    <s v="3072-3159"/>
  </r>
  <r>
    <x v="0"/>
    <x v="95"/>
    <s v="(06)3144-6384"/>
    <s v="鬱金香"/>
    <n v="73"/>
    <n v="235"/>
    <n v="17155"/>
    <s v="是"/>
    <s v="(06)"/>
    <s v="3144-6384"/>
  </r>
  <r>
    <x v="80"/>
    <x v="96"/>
    <s v="(07)2056-3509"/>
    <s v="鬱金香"/>
    <n v="70"/>
    <n v="235"/>
    <n v="16450"/>
    <s v="否"/>
    <s v="(07)"/>
    <s v="2056-3509"/>
  </r>
  <r>
    <x v="81"/>
    <x v="97"/>
    <s v="(08)2684-3374"/>
    <s v="百合花"/>
    <n v="22"/>
    <n v="90"/>
    <n v="1980"/>
    <s v="是"/>
    <s v="(08)"/>
    <s v="2684-3374"/>
  </r>
  <r>
    <x v="82"/>
    <x v="98"/>
    <s v="(05)3952-3700"/>
    <s v="百合花"/>
    <n v="54"/>
    <n v="90"/>
    <n v="4860"/>
    <s v="是"/>
    <s v="(05)"/>
    <s v="3952-3700"/>
  </r>
  <r>
    <x v="83"/>
    <x v="99"/>
    <s v="(05)2620-5602"/>
    <s v="百合花"/>
    <n v="36"/>
    <n v="90"/>
    <n v="3240"/>
    <s v="是"/>
    <s v="(05)"/>
    <s v="2620-5602"/>
  </r>
  <r>
    <x v="84"/>
    <x v="100"/>
    <s v="(08)2089-5880"/>
    <s v="玫瑰花"/>
    <n v="87"/>
    <n v="180"/>
    <n v="15660"/>
    <s v="是"/>
    <s v="(08)"/>
    <s v="2089-5880"/>
  </r>
  <r>
    <x v="85"/>
    <x v="101"/>
    <s v="(06)2247-7139"/>
    <s v="百合花"/>
    <n v="55"/>
    <n v="90"/>
    <n v="4950"/>
    <s v="是"/>
    <s v="(06)"/>
    <s v="2247-7139"/>
  </r>
  <r>
    <x v="86"/>
    <x v="102"/>
    <s v="(04)3770-2971"/>
    <s v="鬱金香"/>
    <n v="10"/>
    <n v="235"/>
    <n v="2350"/>
    <s v="否"/>
    <s v="(04)"/>
    <s v="3770-2971"/>
  </r>
  <r>
    <x v="87"/>
    <x v="103"/>
    <s v="(03)3083-6621"/>
    <s v="百合花"/>
    <n v="99"/>
    <n v="90"/>
    <n v="8910"/>
    <s v="否"/>
    <s v="(03)"/>
    <s v="3083-6621"/>
  </r>
  <r>
    <x v="88"/>
    <x v="104"/>
    <s v="(06)3590-4810"/>
    <s v="玫瑰花"/>
    <n v="1"/>
    <n v="180"/>
    <n v="180"/>
    <s v="否"/>
    <s v="(06)"/>
    <s v="3590-4810"/>
  </r>
  <r>
    <x v="89"/>
    <x v="105"/>
    <s v="(02)2955-3032"/>
    <s v="玫瑰花"/>
    <n v="68"/>
    <n v="180"/>
    <n v="12240"/>
    <s v="否"/>
    <s v="(02)"/>
    <s v="2955-3032"/>
  </r>
  <r>
    <x v="31"/>
    <x v="106"/>
    <s v="(02)3239-7012"/>
    <s v="鬱金香"/>
    <n v="71"/>
    <n v="235"/>
    <n v="16685"/>
    <s v="是"/>
    <s v="(02)"/>
    <s v="3239-7012"/>
  </r>
  <r>
    <x v="90"/>
    <x v="107"/>
    <s v="(03)2080-7638"/>
    <s v="百合花"/>
    <n v="87"/>
    <n v="90"/>
    <n v="7830"/>
    <s v="是"/>
    <s v="(03)"/>
    <s v="2080-7638"/>
  </r>
  <r>
    <x v="91"/>
    <x v="108"/>
    <s v="(04)2296-4209"/>
    <s v="玫瑰花"/>
    <n v="77"/>
    <n v="180"/>
    <n v="13860"/>
    <s v="是"/>
    <s v="(04)"/>
    <s v="2296-4209"/>
  </r>
  <r>
    <x v="92"/>
    <x v="109"/>
    <s v="(03)3025-7653"/>
    <s v="鬱金香"/>
    <n v="89"/>
    <n v="235"/>
    <n v="20915"/>
    <s v="否"/>
    <s v="(03)"/>
    <s v="3025-7653"/>
  </r>
  <r>
    <x v="93"/>
    <x v="110"/>
    <s v="(04)3980-2907"/>
    <s v="鬱金香"/>
    <n v="54"/>
    <n v="235"/>
    <n v="12690"/>
    <s v="是"/>
    <s v="(04)"/>
    <s v="3980-2907"/>
  </r>
  <r>
    <x v="12"/>
    <x v="111"/>
    <s v="(07)3884-7394"/>
    <s v="百合花"/>
    <n v="76"/>
    <n v="90"/>
    <n v="6840"/>
    <s v="否"/>
    <s v="(07)"/>
    <s v="3884-7394"/>
  </r>
  <r>
    <x v="94"/>
    <x v="112"/>
    <s v="(03)2060-2194"/>
    <s v="百合花"/>
    <n v="87"/>
    <n v="90"/>
    <n v="7830"/>
    <s v="是"/>
    <s v="(03)"/>
    <s v="2060-2194"/>
  </r>
  <r>
    <x v="95"/>
    <x v="113"/>
    <s v="(04)2778-3997"/>
    <s v="百合花"/>
    <n v="39"/>
    <n v="90"/>
    <n v="3510"/>
    <s v="否"/>
    <s v="(04)"/>
    <s v="2778-3997"/>
  </r>
  <r>
    <x v="67"/>
    <x v="114"/>
    <s v="(06)3938-2752"/>
    <s v="玫瑰花"/>
    <n v="48"/>
    <n v="180"/>
    <n v="8640"/>
    <s v="否"/>
    <s v="(06)"/>
    <s v="3938-2752"/>
  </r>
  <r>
    <x v="96"/>
    <x v="115"/>
    <s v="(06)2528-5740"/>
    <s v="百合花"/>
    <n v="51"/>
    <n v="90"/>
    <n v="4590"/>
    <s v="否"/>
    <s v="(06)"/>
    <s v="2528-5740"/>
  </r>
  <r>
    <x v="40"/>
    <x v="116"/>
    <s v="(06)2390-6047"/>
    <s v="鬱金香"/>
    <n v="19"/>
    <n v="235"/>
    <n v="4465"/>
    <s v="是"/>
    <s v="(06)"/>
    <s v="2390-6047"/>
  </r>
  <r>
    <x v="97"/>
    <x v="117"/>
    <s v="(07)2909-3835"/>
    <s v="玫瑰花"/>
    <n v="71"/>
    <n v="180"/>
    <n v="12780"/>
    <s v="否"/>
    <s v="(07)"/>
    <s v="2909-3835"/>
  </r>
  <r>
    <x v="45"/>
    <x v="118"/>
    <s v="(07)3984-4276"/>
    <s v="鬱金香"/>
    <n v="57"/>
    <n v="235"/>
    <n v="13395"/>
    <s v="否"/>
    <s v="(07)"/>
    <s v="3984-4276"/>
  </r>
  <r>
    <x v="11"/>
    <x v="119"/>
    <s v="(05)2866-3997"/>
    <s v="玫瑰花"/>
    <n v="83"/>
    <n v="180"/>
    <n v="14940"/>
    <s v="否"/>
    <s v="(05)"/>
    <s v="2866-3997"/>
  </r>
  <r>
    <x v="98"/>
    <x v="120"/>
    <s v="(03)3497-2130"/>
    <s v="鬱金香"/>
    <n v="26"/>
    <n v="235"/>
    <n v="6110"/>
    <s v="是"/>
    <s v="(03)"/>
    <s v="3497-2130"/>
  </r>
  <r>
    <x v="99"/>
    <x v="121"/>
    <s v="(04)3551-3892"/>
    <s v="鬱金香"/>
    <n v="50"/>
    <n v="235"/>
    <n v="11750"/>
    <s v="是"/>
    <s v="(04)"/>
    <s v="3551-3892"/>
  </r>
  <r>
    <x v="44"/>
    <x v="122"/>
    <s v="(04)3550-3340"/>
    <s v="百合花"/>
    <n v="48"/>
    <n v="90"/>
    <n v="4320"/>
    <s v="否"/>
    <s v="(04)"/>
    <s v="3550-3340"/>
  </r>
  <r>
    <x v="100"/>
    <x v="123"/>
    <s v="(06)2908-3525"/>
    <s v="百合花"/>
    <n v="68"/>
    <n v="90"/>
    <n v="6120"/>
    <s v="否"/>
    <s v="(06)"/>
    <s v="2908-3525"/>
  </r>
  <r>
    <x v="77"/>
    <x v="124"/>
    <s v="(04)3388-4575"/>
    <s v="百合花"/>
    <n v="56"/>
    <n v="90"/>
    <n v="5040"/>
    <s v="否"/>
    <s v="(04)"/>
    <s v="3388-4575"/>
  </r>
  <r>
    <x v="101"/>
    <x v="125"/>
    <s v="(08)2036-2963"/>
    <s v="玫瑰花"/>
    <n v="1"/>
    <n v="180"/>
    <n v="180"/>
    <s v="是"/>
    <s v="(08)"/>
    <s v="2036-2963"/>
  </r>
  <r>
    <x v="75"/>
    <x v="126"/>
    <s v="(02)2026-5328"/>
    <s v="百合花"/>
    <n v="3"/>
    <n v="90"/>
    <n v="270"/>
    <s v="是"/>
    <s v="(02)"/>
    <s v="2026-5328"/>
  </r>
  <r>
    <x v="102"/>
    <x v="127"/>
    <s v="(02)3963-3572"/>
    <s v="鬱金香"/>
    <n v="66"/>
    <n v="235"/>
    <n v="15510"/>
    <s v="否"/>
    <s v="(02)"/>
    <s v="3963-3572"/>
  </r>
  <r>
    <x v="103"/>
    <x v="128"/>
    <s v="(05)3732-4565"/>
    <s v="鬱金香"/>
    <n v="19"/>
    <n v="235"/>
    <n v="4465"/>
    <s v="是"/>
    <s v="(05)"/>
    <s v="3732-4565"/>
  </r>
  <r>
    <x v="104"/>
    <x v="129"/>
    <s v="(02)3237-4107"/>
    <s v="百合花"/>
    <n v="29"/>
    <n v="90"/>
    <n v="2610"/>
    <s v="是"/>
    <s v="(02)"/>
    <s v="3237-4107"/>
  </r>
  <r>
    <x v="105"/>
    <x v="130"/>
    <s v="(05)2831-6748"/>
    <s v="百合花"/>
    <n v="36"/>
    <n v="90"/>
    <n v="3240"/>
    <s v="否"/>
    <s v="(05)"/>
    <s v="2831-6748"/>
  </r>
  <r>
    <x v="106"/>
    <x v="131"/>
    <s v="(04)3777-2806"/>
    <s v="玫瑰花"/>
    <n v="84"/>
    <n v="180"/>
    <n v="15120"/>
    <s v="是"/>
    <s v="(04)"/>
    <s v="3777-2806"/>
  </r>
  <r>
    <x v="107"/>
    <x v="132"/>
    <s v="(06)3525-6520"/>
    <s v="百合花"/>
    <n v="73"/>
    <n v="90"/>
    <n v="6570"/>
    <s v="否"/>
    <s v="(06)"/>
    <s v="3525-6520"/>
  </r>
  <r>
    <x v="108"/>
    <x v="133"/>
    <s v="(03)2919-2939"/>
    <s v="鬱金香"/>
    <n v="89"/>
    <n v="235"/>
    <n v="20915"/>
    <s v="是"/>
    <s v="(03)"/>
    <s v="2919-2939"/>
  </r>
  <r>
    <x v="65"/>
    <x v="134"/>
    <s v="(03)3611-4278"/>
    <s v="百合花"/>
    <n v="9"/>
    <n v="90"/>
    <n v="810"/>
    <s v="否"/>
    <s v="(03)"/>
    <s v="3611-4278"/>
  </r>
  <r>
    <x v="109"/>
    <x v="135"/>
    <s v="(03)3275-6259"/>
    <s v="百合花"/>
    <n v="41"/>
    <n v="90"/>
    <n v="3690"/>
    <s v="否"/>
    <s v="(03)"/>
    <s v="3275-6259"/>
  </r>
  <r>
    <x v="110"/>
    <x v="136"/>
    <s v="(07)3511-3058"/>
    <s v="玫瑰花"/>
    <n v="73"/>
    <n v="180"/>
    <n v="13140"/>
    <s v="是"/>
    <s v="(07)"/>
    <s v="3511-3058"/>
  </r>
  <r>
    <x v="111"/>
    <x v="137"/>
    <s v="(08)3653-6584"/>
    <s v="百合花"/>
    <n v="66"/>
    <n v="90"/>
    <n v="5940"/>
    <s v="否"/>
    <s v="(08)"/>
    <s v="3653-6584"/>
  </r>
  <r>
    <x v="24"/>
    <x v="138"/>
    <s v="(04)2940-4316"/>
    <s v="鬱金香"/>
    <n v="47"/>
    <n v="235"/>
    <n v="11045"/>
    <s v="否"/>
    <s v="(04)"/>
    <s v="2940-4316"/>
  </r>
  <r>
    <x v="39"/>
    <x v="139"/>
    <s v="(05)2581-7363"/>
    <s v="玫瑰花"/>
    <n v="54"/>
    <n v="180"/>
    <n v="9720"/>
    <s v="否"/>
    <s v="(05)"/>
    <s v="2581-7363"/>
  </r>
  <r>
    <x v="26"/>
    <x v="140"/>
    <s v="(03)2340-2858"/>
    <s v="鬱金香"/>
    <n v="4"/>
    <n v="235"/>
    <n v="940"/>
    <s v="是"/>
    <s v="(03)"/>
    <s v="2340-2858"/>
  </r>
  <r>
    <x v="112"/>
    <x v="141"/>
    <s v="(03)2975-6490"/>
    <s v="百合花"/>
    <n v="15"/>
    <n v="90"/>
    <n v="1350"/>
    <s v="是"/>
    <s v="(03)"/>
    <s v="2975-6490"/>
  </r>
  <r>
    <x v="113"/>
    <x v="142"/>
    <s v="(07)3056-6393"/>
    <s v="玫瑰花"/>
    <n v="88"/>
    <n v="180"/>
    <n v="15840"/>
    <s v="否"/>
    <s v="(07)"/>
    <s v="3056-6393"/>
  </r>
  <r>
    <x v="114"/>
    <x v="143"/>
    <s v="(07)2606-5008"/>
    <s v="鬱金香"/>
    <n v="89"/>
    <n v="235"/>
    <n v="20915"/>
    <s v="是"/>
    <s v="(07)"/>
    <s v="2606-5008"/>
  </r>
  <r>
    <x v="115"/>
    <x v="144"/>
    <s v="(02)2570-4821"/>
    <s v="鬱金香"/>
    <n v="44"/>
    <n v="235"/>
    <n v="10340"/>
    <s v="否"/>
    <s v="(02)"/>
    <s v="2570-4821"/>
  </r>
  <r>
    <x v="116"/>
    <x v="145"/>
    <s v="(05)3509-4726"/>
    <s v="百合花"/>
    <n v="72"/>
    <n v="90"/>
    <n v="6480"/>
    <s v="是"/>
    <s v="(05)"/>
    <s v="3509-4726"/>
  </r>
  <r>
    <x v="117"/>
    <x v="146"/>
    <s v="(04)2984-5247"/>
    <s v="百合花"/>
    <n v="42"/>
    <n v="90"/>
    <n v="3780"/>
    <s v="是"/>
    <s v="(04)"/>
    <s v="2984-5247"/>
  </r>
  <r>
    <x v="118"/>
    <x v="147"/>
    <s v="(04)3271-4126"/>
    <s v="鬱金香"/>
    <n v="7"/>
    <n v="235"/>
    <n v="1645"/>
    <s v="否"/>
    <s v="(04)"/>
    <s v="3271-4126"/>
  </r>
  <r>
    <x v="119"/>
    <x v="148"/>
    <s v="(03)2203-2225"/>
    <s v="鬱金香"/>
    <n v="14"/>
    <n v="235"/>
    <n v="3290"/>
    <s v="否"/>
    <s v="(03)"/>
    <s v="2203-2225"/>
  </r>
  <r>
    <x v="120"/>
    <x v="149"/>
    <s v="(02)2505-6063"/>
    <s v="百合花"/>
    <n v="82"/>
    <n v="90"/>
    <n v="7380"/>
    <s v="是"/>
    <s v="(02)"/>
    <s v="2505-6063"/>
  </r>
  <r>
    <x v="121"/>
    <x v="150"/>
    <s v="(07)2622-7534"/>
    <s v="玫瑰花"/>
    <n v="68"/>
    <n v="180"/>
    <n v="12240"/>
    <s v="否"/>
    <s v="(07)"/>
    <s v="2622-7534"/>
  </r>
  <r>
    <x v="38"/>
    <x v="151"/>
    <s v="(06)3100-7574"/>
    <s v="百合花"/>
    <n v="36"/>
    <n v="90"/>
    <n v="3240"/>
    <s v="是"/>
    <s v="(06)"/>
    <s v="3100-7574"/>
  </r>
  <r>
    <x v="8"/>
    <x v="152"/>
    <s v="(06)2136-3623"/>
    <s v="鬱金香"/>
    <n v="11"/>
    <n v="235"/>
    <n v="2585"/>
    <s v="否"/>
    <s v="(06)"/>
    <s v="2136-3623"/>
  </r>
  <r>
    <x v="122"/>
    <x v="153"/>
    <s v="(05)3216-2147"/>
    <s v="鬱金香"/>
    <n v="85"/>
    <n v="235"/>
    <n v="19975"/>
    <s v="否"/>
    <s v="(05)"/>
    <s v="3216-2147"/>
  </r>
  <r>
    <x v="123"/>
    <x v="154"/>
    <s v="(08)2535-6940"/>
    <s v="百合花"/>
    <n v="87"/>
    <n v="90"/>
    <n v="7830"/>
    <s v="否"/>
    <s v="(08)"/>
    <s v="2535-69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2" cacheId="8" applyNumberFormats="0" applyBorderFormats="0" applyFontFormats="0" applyPatternFormats="0" applyAlignmentFormats="0" applyWidthHeightFormats="1" dataCaption="數值" updatedVersion="5" minRefreshableVersion="3" useAutoFormatting="1" itemPrintTitles="1" createdVersion="5" indent="0" outline="1" outlineData="1" multipleFieldFilters="0">
  <location ref="A3:B171" firstHeaderRow="1" firstDataRow="1" firstDataCol="1"/>
  <pivotFields count="1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56">
        <item x="79"/>
        <item x="29"/>
        <item x="37"/>
        <item x="145"/>
        <item x="153"/>
        <item x="81"/>
        <item x="114"/>
        <item x="9"/>
        <item x="73"/>
        <item x="150"/>
        <item x="76"/>
        <item x="1"/>
        <item x="113"/>
        <item x="70"/>
        <item x="111"/>
        <item x="68"/>
        <item x="140"/>
        <item x="107"/>
        <item x="62"/>
        <item x="143"/>
        <item x="139"/>
        <item x="49"/>
        <item x="132"/>
        <item x="2"/>
        <item x="67"/>
        <item x="71"/>
        <item x="5"/>
        <item x="6"/>
        <item x="43"/>
        <item x="127"/>
        <item x="0"/>
        <item x="104"/>
        <item x="74"/>
        <item x="11"/>
        <item x="112"/>
        <item x="4"/>
        <item x="65"/>
        <item x="54"/>
        <item x="110"/>
        <item x="106"/>
        <item x="152"/>
        <item x="103"/>
        <item x="24"/>
        <item x="19"/>
        <item x="34"/>
        <item x="41"/>
        <item x="125"/>
        <item x="98"/>
        <item x="108"/>
        <item x="75"/>
        <item x="88"/>
        <item x="95"/>
        <item x="16"/>
        <item x="93"/>
        <item x="149"/>
        <item x="137"/>
        <item x="58"/>
        <item x="133"/>
        <item x="96"/>
        <item x="12"/>
        <item x="77"/>
        <item x="13"/>
        <item x="148"/>
        <item x="64"/>
        <item x="90"/>
        <item x="135"/>
        <item x="56"/>
        <item x="22"/>
        <item x="44"/>
        <item x="116"/>
        <item x="10"/>
        <item x="23"/>
        <item x="46"/>
        <item x="87"/>
        <item x="63"/>
        <item x="8"/>
        <item x="15"/>
        <item x="40"/>
        <item x="18"/>
        <item x="94"/>
        <item x="66"/>
        <item x="55"/>
        <item x="35"/>
        <item x="85"/>
        <item x="84"/>
        <item x="82"/>
        <item x="91"/>
        <item x="136"/>
        <item x="117"/>
        <item x="131"/>
        <item x="7"/>
        <item x="31"/>
        <item x="72"/>
        <item x="100"/>
        <item x="154"/>
        <item x="92"/>
        <item x="30"/>
        <item x="69"/>
        <item x="102"/>
        <item x="51"/>
        <item x="130"/>
        <item x="32"/>
        <item x="57"/>
        <item x="39"/>
        <item x="123"/>
        <item x="118"/>
        <item x="21"/>
        <item x="52"/>
        <item x="60"/>
        <item x="124"/>
        <item x="45"/>
        <item x="128"/>
        <item x="59"/>
        <item x="36"/>
        <item x="27"/>
        <item x="89"/>
        <item x="120"/>
        <item x="142"/>
        <item x="119"/>
        <item x="122"/>
        <item x="105"/>
        <item x="48"/>
        <item x="47"/>
        <item x="25"/>
        <item x="86"/>
        <item x="83"/>
        <item x="99"/>
        <item x="33"/>
        <item x="14"/>
        <item x="138"/>
        <item x="147"/>
        <item x="129"/>
        <item x="61"/>
        <item x="3"/>
        <item x="121"/>
        <item x="28"/>
        <item x="141"/>
        <item x="109"/>
        <item x="101"/>
        <item x="20"/>
        <item x="78"/>
        <item x="151"/>
        <item x="38"/>
        <item x="144"/>
        <item x="97"/>
        <item x="115"/>
        <item x="50"/>
        <item x="53"/>
        <item x="17"/>
        <item x="126"/>
        <item x="146"/>
        <item x="80"/>
        <item x="42"/>
        <item x="26"/>
        <item x="13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2">
    <field x="0"/>
    <field x="1"/>
  </rowFields>
  <rowItems count="168">
    <i>
      <x v="1"/>
    </i>
    <i r="1">
      <x v="2"/>
    </i>
    <i r="1">
      <x v="23"/>
    </i>
    <i r="1">
      <x v="27"/>
    </i>
    <i r="1">
      <x v="36"/>
    </i>
    <i r="1">
      <x v="37"/>
    </i>
    <i r="1">
      <x v="46"/>
    </i>
    <i r="1">
      <x v="57"/>
    </i>
    <i r="1">
      <x v="76"/>
    </i>
    <i r="1">
      <x v="89"/>
    </i>
    <i r="1">
      <x v="97"/>
    </i>
    <i r="1">
      <x v="111"/>
    </i>
    <i r="1">
      <x v="128"/>
    </i>
    <i r="1">
      <x v="130"/>
    </i>
    <i>
      <x v="2"/>
    </i>
    <i r="1">
      <x v="8"/>
    </i>
    <i r="1">
      <x v="13"/>
    </i>
    <i r="1">
      <x v="17"/>
    </i>
    <i r="1">
      <x v="20"/>
    </i>
    <i r="1">
      <x v="21"/>
    </i>
    <i r="1">
      <x v="40"/>
    </i>
    <i r="1">
      <x v="41"/>
    </i>
    <i r="1">
      <x v="45"/>
    </i>
    <i r="1">
      <x v="55"/>
    </i>
    <i r="1">
      <x v="62"/>
    </i>
    <i r="1">
      <x v="66"/>
    </i>
    <i r="1">
      <x v="75"/>
    </i>
    <i r="1">
      <x v="83"/>
    </i>
    <i r="1">
      <x v="87"/>
    </i>
    <i r="1">
      <x v="110"/>
    </i>
    <i r="1">
      <x v="113"/>
    </i>
    <i r="1">
      <x v="119"/>
    </i>
    <i r="1">
      <x v="138"/>
    </i>
    <i>
      <x v="3"/>
    </i>
    <i r="1">
      <x v="9"/>
    </i>
    <i r="1">
      <x v="16"/>
    </i>
    <i r="1">
      <x v="28"/>
    </i>
    <i r="1">
      <x v="43"/>
    </i>
    <i r="1">
      <x v="67"/>
    </i>
    <i r="1">
      <x v="73"/>
    </i>
    <i r="1">
      <x v="81"/>
    </i>
    <i r="1">
      <x v="114"/>
    </i>
    <i r="1">
      <x v="117"/>
    </i>
    <i r="1">
      <x v="127"/>
    </i>
    <i r="1">
      <x v="153"/>
    </i>
    <i>
      <x v="4"/>
    </i>
    <i r="1">
      <x/>
    </i>
    <i r="1">
      <x v="6"/>
    </i>
    <i r="1">
      <x v="10"/>
    </i>
    <i r="1">
      <x v="15"/>
    </i>
    <i r="1">
      <x v="18"/>
    </i>
    <i r="1">
      <x v="52"/>
    </i>
    <i r="1">
      <x v="60"/>
    </i>
    <i r="1">
      <x v="71"/>
    </i>
    <i r="1">
      <x v="98"/>
    </i>
    <i r="1">
      <x v="107"/>
    </i>
    <i r="1">
      <x v="142"/>
    </i>
    <i r="1">
      <x v="145"/>
    </i>
    <i r="1">
      <x v="151"/>
    </i>
    <i>
      <x v="5"/>
    </i>
    <i r="1">
      <x v="4"/>
    </i>
    <i r="1">
      <x v="24"/>
    </i>
    <i r="1">
      <x v="42"/>
    </i>
    <i r="1">
      <x v="50"/>
    </i>
    <i r="1">
      <x v="79"/>
    </i>
    <i r="1">
      <x v="86"/>
    </i>
    <i r="1">
      <x v="100"/>
    </i>
    <i r="1">
      <x v="103"/>
    </i>
    <i r="1">
      <x v="112"/>
    </i>
    <i r="1">
      <x v="122"/>
    </i>
    <i r="1">
      <x v="124"/>
    </i>
    <i r="1">
      <x v="129"/>
    </i>
    <i r="1">
      <x v="134"/>
    </i>
    <i r="1">
      <x v="137"/>
    </i>
    <i r="1">
      <x v="139"/>
    </i>
    <i>
      <x v="6"/>
    </i>
    <i r="1">
      <x v="29"/>
    </i>
    <i r="1">
      <x v="30"/>
    </i>
    <i r="1">
      <x v="33"/>
    </i>
    <i r="1">
      <x v="49"/>
    </i>
    <i r="1">
      <x v="51"/>
    </i>
    <i r="1">
      <x v="61"/>
    </i>
    <i r="1">
      <x v="65"/>
    </i>
    <i r="1">
      <x v="69"/>
    </i>
    <i r="1">
      <x v="72"/>
    </i>
    <i r="1">
      <x v="77"/>
    </i>
    <i r="1">
      <x v="85"/>
    </i>
    <i r="1">
      <x v="90"/>
    </i>
    <i r="1">
      <x v="94"/>
    </i>
    <i r="1">
      <x v="99"/>
    </i>
    <i r="1">
      <x v="101"/>
    </i>
    <i r="1">
      <x v="118"/>
    </i>
    <i r="1">
      <x v="125"/>
    </i>
    <i r="1">
      <x v="133"/>
    </i>
    <i r="1">
      <x v="140"/>
    </i>
    <i r="1">
      <x v="141"/>
    </i>
    <i r="1">
      <x v="147"/>
    </i>
    <i r="1">
      <x v="152"/>
    </i>
    <i r="1">
      <x v="154"/>
    </i>
    <i>
      <x v="7"/>
    </i>
    <i r="1">
      <x v="5"/>
    </i>
    <i r="1">
      <x v="7"/>
    </i>
    <i r="1">
      <x v="11"/>
    </i>
    <i r="1">
      <x v="14"/>
    </i>
    <i r="1">
      <x v="26"/>
    </i>
    <i r="1">
      <x v="31"/>
    </i>
    <i r="1">
      <x v="34"/>
    </i>
    <i r="1">
      <x v="56"/>
    </i>
    <i r="1">
      <x v="58"/>
    </i>
    <i r="1">
      <x v="59"/>
    </i>
    <i r="1">
      <x v="82"/>
    </i>
    <i r="1">
      <x v="96"/>
    </i>
    <i r="1">
      <x v="108"/>
    </i>
    <i r="1">
      <x v="120"/>
    </i>
    <i r="1">
      <x v="126"/>
    </i>
    <i>
      <x v="8"/>
    </i>
    <i r="1">
      <x v="25"/>
    </i>
    <i r="1">
      <x v="35"/>
    </i>
    <i r="1">
      <x v="80"/>
    </i>
    <i r="1">
      <x v="102"/>
    </i>
    <i r="1">
      <x v="104"/>
    </i>
    <i r="1">
      <x v="131"/>
    </i>
    <i r="1">
      <x v="135"/>
    </i>
    <i r="1">
      <x v="144"/>
    </i>
    <i r="1">
      <x v="148"/>
    </i>
    <i>
      <x v="9"/>
    </i>
    <i r="1">
      <x v="3"/>
    </i>
    <i r="1">
      <x v="12"/>
    </i>
    <i r="1">
      <x v="19"/>
    </i>
    <i r="1">
      <x v="22"/>
    </i>
    <i r="1">
      <x v="32"/>
    </i>
    <i r="1">
      <x v="44"/>
    </i>
    <i r="1">
      <x v="54"/>
    </i>
    <i r="1">
      <x v="63"/>
    </i>
    <i r="1">
      <x v="84"/>
    </i>
    <i r="1">
      <x v="106"/>
    </i>
    <i>
      <x v="10"/>
    </i>
    <i r="1">
      <x v="38"/>
    </i>
    <i r="1">
      <x v="39"/>
    </i>
    <i r="1">
      <x v="47"/>
    </i>
    <i r="1">
      <x v="53"/>
    </i>
    <i r="1">
      <x v="70"/>
    </i>
    <i r="1">
      <x v="74"/>
    </i>
    <i r="1">
      <x v="91"/>
    </i>
    <i>
      <x v="11"/>
    </i>
    <i r="1">
      <x v="1"/>
    </i>
    <i r="1">
      <x v="64"/>
    </i>
    <i r="1">
      <x v="93"/>
    </i>
    <i r="1">
      <x v="95"/>
    </i>
    <i r="1">
      <x v="109"/>
    </i>
    <i r="1">
      <x v="115"/>
    </i>
    <i r="1">
      <x v="116"/>
    </i>
    <i r="1">
      <x v="132"/>
    </i>
    <i r="1">
      <x v="143"/>
    </i>
    <i r="1">
      <x v="149"/>
    </i>
    <i r="1">
      <x v="150"/>
    </i>
    <i>
      <x v="12"/>
    </i>
    <i r="1">
      <x v="48"/>
    </i>
    <i r="1">
      <x v="68"/>
    </i>
    <i r="1">
      <x v="78"/>
    </i>
    <i r="1">
      <x v="88"/>
    </i>
    <i r="1">
      <x v="92"/>
    </i>
    <i r="1">
      <x v="105"/>
    </i>
    <i r="1">
      <x v="121"/>
    </i>
    <i r="1">
      <x v="123"/>
    </i>
    <i r="1">
      <x v="136"/>
    </i>
    <i r="1">
      <x v="146"/>
    </i>
    <i t="grand">
      <x/>
    </i>
  </rowItems>
  <colItems count="1">
    <i/>
  </colItems>
  <dataFields count="1">
    <dataField name="加總 - 訂購數量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1"/>
  <sheetViews>
    <sheetView tabSelected="1" workbookViewId="0">
      <selection activeCell="A4" sqref="A4"/>
    </sheetView>
  </sheetViews>
  <sheetFormatPr defaultRowHeight="16.5" x14ac:dyDescent="0.25"/>
  <cols>
    <col min="1" max="1" width="30.25" bestFit="1" customWidth="1"/>
    <col min="2" max="2" width="17.125" bestFit="1" customWidth="1"/>
  </cols>
  <sheetData>
    <row r="3" spans="1:2" x14ac:dyDescent="0.25">
      <c r="A3" s="8" t="s">
        <v>483</v>
      </c>
      <c r="B3" t="s">
        <v>485</v>
      </c>
    </row>
    <row r="4" spans="1:2" x14ac:dyDescent="0.25">
      <c r="A4" s="9" t="s">
        <v>486</v>
      </c>
      <c r="B4" s="11">
        <v>696</v>
      </c>
    </row>
    <row r="5" spans="1:2" x14ac:dyDescent="0.25">
      <c r="A5" s="10" t="s">
        <v>46</v>
      </c>
      <c r="B5" s="11">
        <v>83</v>
      </c>
    </row>
    <row r="6" spans="1:2" x14ac:dyDescent="0.25">
      <c r="A6" s="10" t="s">
        <v>8</v>
      </c>
      <c r="B6" s="11">
        <v>57</v>
      </c>
    </row>
    <row r="7" spans="1:2" x14ac:dyDescent="0.25">
      <c r="A7" s="10" t="s">
        <v>15</v>
      </c>
      <c r="B7" s="11">
        <v>90</v>
      </c>
    </row>
    <row r="8" spans="1:2" x14ac:dyDescent="0.25">
      <c r="A8" s="10" t="s">
        <v>74</v>
      </c>
      <c r="B8" s="11">
        <v>59</v>
      </c>
    </row>
    <row r="9" spans="1:2" x14ac:dyDescent="0.25">
      <c r="A9" s="10" t="s">
        <v>63</v>
      </c>
      <c r="B9" s="11">
        <v>3</v>
      </c>
    </row>
    <row r="10" spans="1:2" x14ac:dyDescent="0.25">
      <c r="A10" s="10" t="s">
        <v>135</v>
      </c>
      <c r="B10" s="11">
        <v>1</v>
      </c>
    </row>
    <row r="11" spans="1:2" x14ac:dyDescent="0.25">
      <c r="A11" s="10" t="s">
        <v>143</v>
      </c>
      <c r="B11" s="11">
        <v>89</v>
      </c>
    </row>
    <row r="12" spans="1:2" x14ac:dyDescent="0.25">
      <c r="A12" s="10" t="s">
        <v>24</v>
      </c>
      <c r="B12" s="11">
        <v>81</v>
      </c>
    </row>
    <row r="13" spans="1:2" x14ac:dyDescent="0.25">
      <c r="A13" s="10" t="s">
        <v>141</v>
      </c>
      <c r="B13" s="11">
        <v>84</v>
      </c>
    </row>
    <row r="14" spans="1:2" x14ac:dyDescent="0.25">
      <c r="A14" s="10" t="s">
        <v>78</v>
      </c>
      <c r="B14" s="11">
        <v>73</v>
      </c>
    </row>
    <row r="15" spans="1:2" x14ac:dyDescent="0.25">
      <c r="A15" s="10" t="s">
        <v>138</v>
      </c>
      <c r="B15" s="11">
        <v>19</v>
      </c>
    </row>
    <row r="16" spans="1:2" x14ac:dyDescent="0.25">
      <c r="A16" s="10" t="s">
        <v>23</v>
      </c>
      <c r="B16" s="11">
        <v>50</v>
      </c>
    </row>
    <row r="17" spans="1:2" x14ac:dyDescent="0.25">
      <c r="A17" s="10" t="s">
        <v>157</v>
      </c>
      <c r="B17" s="11">
        <v>7</v>
      </c>
    </row>
    <row r="18" spans="1:2" x14ac:dyDescent="0.25">
      <c r="A18" s="9" t="s">
        <v>487</v>
      </c>
      <c r="B18" s="11">
        <v>890</v>
      </c>
    </row>
    <row r="19" spans="1:2" x14ac:dyDescent="0.25">
      <c r="A19" s="10" t="s">
        <v>82</v>
      </c>
      <c r="B19" s="11">
        <v>22</v>
      </c>
    </row>
    <row r="20" spans="1:2" x14ac:dyDescent="0.25">
      <c r="A20" s="10" t="s">
        <v>79</v>
      </c>
      <c r="B20" s="11">
        <v>52</v>
      </c>
    </row>
    <row r="21" spans="1:2" x14ac:dyDescent="0.25">
      <c r="A21" s="10" t="s">
        <v>117</v>
      </c>
      <c r="B21" s="11">
        <v>87</v>
      </c>
    </row>
    <row r="22" spans="1:2" x14ac:dyDescent="0.25">
      <c r="A22" s="10" t="s">
        <v>149</v>
      </c>
      <c r="B22" s="11">
        <v>54</v>
      </c>
    </row>
    <row r="23" spans="1:2" x14ac:dyDescent="0.25">
      <c r="A23" s="10" t="s">
        <v>58</v>
      </c>
      <c r="B23" s="11">
        <v>61</v>
      </c>
    </row>
    <row r="24" spans="1:2" x14ac:dyDescent="0.25">
      <c r="A24" s="10" t="s">
        <v>162</v>
      </c>
      <c r="B24" s="11">
        <v>11</v>
      </c>
    </row>
    <row r="25" spans="1:2" x14ac:dyDescent="0.25">
      <c r="A25" s="10" t="s">
        <v>113</v>
      </c>
      <c r="B25" s="11">
        <v>99</v>
      </c>
    </row>
    <row r="26" spans="1:2" x14ac:dyDescent="0.25">
      <c r="A26" s="10" t="s">
        <v>50</v>
      </c>
      <c r="B26" s="11">
        <v>27</v>
      </c>
    </row>
    <row r="27" spans="1:2" x14ac:dyDescent="0.25">
      <c r="A27" s="10" t="s">
        <v>147</v>
      </c>
      <c r="B27" s="11">
        <v>66</v>
      </c>
    </row>
    <row r="28" spans="1:2" x14ac:dyDescent="0.25">
      <c r="A28" s="10" t="s">
        <v>158</v>
      </c>
      <c r="B28" s="11">
        <v>14</v>
      </c>
    </row>
    <row r="29" spans="1:2" x14ac:dyDescent="0.25">
      <c r="A29" s="10" t="s">
        <v>65</v>
      </c>
      <c r="B29" s="11">
        <v>11</v>
      </c>
    </row>
    <row r="30" spans="1:2" x14ac:dyDescent="0.25">
      <c r="A30" s="10" t="s">
        <v>17</v>
      </c>
      <c r="B30" s="11">
        <v>97</v>
      </c>
    </row>
    <row r="31" spans="1:2" x14ac:dyDescent="0.25">
      <c r="A31" s="10" t="s">
        <v>94</v>
      </c>
      <c r="B31" s="11">
        <v>13</v>
      </c>
    </row>
    <row r="32" spans="1:2" x14ac:dyDescent="0.25">
      <c r="A32" s="10" t="s">
        <v>146</v>
      </c>
      <c r="B32" s="11">
        <v>73</v>
      </c>
    </row>
    <row r="33" spans="1:2" x14ac:dyDescent="0.25">
      <c r="A33" s="10" t="s">
        <v>54</v>
      </c>
      <c r="B33" s="11">
        <v>86</v>
      </c>
    </row>
    <row r="34" spans="1:2" x14ac:dyDescent="0.25">
      <c r="A34" s="10" t="s">
        <v>45</v>
      </c>
      <c r="B34" s="11">
        <v>14</v>
      </c>
    </row>
    <row r="35" spans="1:2" x14ac:dyDescent="0.25">
      <c r="A35" s="10" t="s">
        <v>132</v>
      </c>
      <c r="B35" s="11">
        <v>48</v>
      </c>
    </row>
    <row r="36" spans="1:2" x14ac:dyDescent="0.25">
      <c r="A36" s="10" t="s">
        <v>111</v>
      </c>
      <c r="B36" s="11">
        <v>55</v>
      </c>
    </row>
    <row r="37" spans="1:2" x14ac:dyDescent="0.25">
      <c r="A37" s="9" t="s">
        <v>488</v>
      </c>
      <c r="B37" s="11">
        <v>577</v>
      </c>
    </row>
    <row r="38" spans="1:2" x14ac:dyDescent="0.25">
      <c r="A38" s="10" t="s">
        <v>160</v>
      </c>
      <c r="B38" s="11">
        <v>68</v>
      </c>
    </row>
    <row r="39" spans="1:2" x14ac:dyDescent="0.25">
      <c r="A39" s="10" t="s">
        <v>150</v>
      </c>
      <c r="B39" s="11">
        <v>4</v>
      </c>
    </row>
    <row r="40" spans="1:2" x14ac:dyDescent="0.25">
      <c r="A40" s="10" t="s">
        <v>52</v>
      </c>
      <c r="B40" s="11">
        <v>99</v>
      </c>
    </row>
    <row r="41" spans="1:2" x14ac:dyDescent="0.25">
      <c r="A41" s="10" t="s">
        <v>28</v>
      </c>
      <c r="B41" s="11">
        <v>81</v>
      </c>
    </row>
    <row r="42" spans="1:2" x14ac:dyDescent="0.25">
      <c r="A42" s="10" t="s">
        <v>31</v>
      </c>
      <c r="B42" s="11">
        <v>51</v>
      </c>
    </row>
    <row r="43" spans="1:2" x14ac:dyDescent="0.25">
      <c r="A43" s="10" t="s">
        <v>97</v>
      </c>
      <c r="B43" s="11">
        <v>69</v>
      </c>
    </row>
    <row r="44" spans="1:2" x14ac:dyDescent="0.25">
      <c r="A44" s="10" t="s">
        <v>64</v>
      </c>
      <c r="B44" s="11">
        <v>60</v>
      </c>
    </row>
    <row r="45" spans="1:2" x14ac:dyDescent="0.25">
      <c r="A45" s="10" t="s">
        <v>36</v>
      </c>
      <c r="B45" s="11">
        <v>4</v>
      </c>
    </row>
    <row r="46" spans="1:2" x14ac:dyDescent="0.25">
      <c r="A46" s="10" t="s">
        <v>152</v>
      </c>
      <c r="B46" s="11">
        <v>88</v>
      </c>
    </row>
    <row r="47" spans="1:2" x14ac:dyDescent="0.25">
      <c r="A47" s="10" t="s">
        <v>42</v>
      </c>
      <c r="B47" s="11">
        <v>14</v>
      </c>
    </row>
    <row r="48" spans="1:2" x14ac:dyDescent="0.25">
      <c r="A48" s="10" t="s">
        <v>35</v>
      </c>
      <c r="B48" s="11">
        <v>39</v>
      </c>
    </row>
    <row r="49" spans="1:2" x14ac:dyDescent="0.25">
      <c r="A49" s="9" t="s">
        <v>489</v>
      </c>
      <c r="B49" s="11">
        <v>660</v>
      </c>
    </row>
    <row r="50" spans="1:2" x14ac:dyDescent="0.25">
      <c r="A50" s="10" t="s">
        <v>88</v>
      </c>
      <c r="B50" s="11">
        <v>89</v>
      </c>
    </row>
    <row r="51" spans="1:2" x14ac:dyDescent="0.25">
      <c r="A51" s="10" t="s">
        <v>124</v>
      </c>
      <c r="B51" s="11">
        <v>48</v>
      </c>
    </row>
    <row r="52" spans="1:2" x14ac:dyDescent="0.25">
      <c r="A52" s="10" t="s">
        <v>85</v>
      </c>
      <c r="B52" s="11">
        <v>24</v>
      </c>
    </row>
    <row r="53" spans="1:2" x14ac:dyDescent="0.25">
      <c r="A53" s="10" t="s">
        <v>77</v>
      </c>
      <c r="B53" s="11">
        <v>91</v>
      </c>
    </row>
    <row r="54" spans="1:2" x14ac:dyDescent="0.25">
      <c r="A54" s="10" t="s">
        <v>71</v>
      </c>
      <c r="B54" s="11">
        <v>16</v>
      </c>
    </row>
    <row r="55" spans="1:2" x14ac:dyDescent="0.25">
      <c r="A55" s="10" t="s">
        <v>25</v>
      </c>
      <c r="B55" s="11">
        <v>3</v>
      </c>
    </row>
    <row r="56" spans="1:2" x14ac:dyDescent="0.25">
      <c r="A56" s="10" t="s">
        <v>86</v>
      </c>
      <c r="B56" s="11">
        <v>98</v>
      </c>
    </row>
    <row r="57" spans="1:2" x14ac:dyDescent="0.25">
      <c r="A57" s="10" t="s">
        <v>32</v>
      </c>
      <c r="B57" s="11">
        <v>10</v>
      </c>
    </row>
    <row r="58" spans="1:2" x14ac:dyDescent="0.25">
      <c r="A58" s="10" t="s">
        <v>112</v>
      </c>
      <c r="B58" s="11">
        <v>10</v>
      </c>
    </row>
    <row r="59" spans="1:2" x14ac:dyDescent="0.25">
      <c r="A59" s="10" t="s">
        <v>61</v>
      </c>
      <c r="B59" s="11">
        <v>88</v>
      </c>
    </row>
    <row r="60" spans="1:2" x14ac:dyDescent="0.25">
      <c r="A60" s="10" t="s">
        <v>47</v>
      </c>
      <c r="B60" s="11">
        <v>80</v>
      </c>
    </row>
    <row r="61" spans="1:2" x14ac:dyDescent="0.25">
      <c r="A61" s="10" t="s">
        <v>125</v>
      </c>
      <c r="B61" s="11">
        <v>51</v>
      </c>
    </row>
    <row r="62" spans="1:2" x14ac:dyDescent="0.25">
      <c r="A62" s="10" t="s">
        <v>89</v>
      </c>
      <c r="B62" s="11">
        <v>52</v>
      </c>
    </row>
    <row r="63" spans="1:2" x14ac:dyDescent="0.25">
      <c r="A63" s="9" t="s">
        <v>490</v>
      </c>
      <c r="B63" s="11">
        <v>753</v>
      </c>
    </row>
    <row r="64" spans="1:2" x14ac:dyDescent="0.25">
      <c r="A64" s="10" t="s">
        <v>163</v>
      </c>
      <c r="B64" s="11">
        <v>85</v>
      </c>
    </row>
    <row r="65" spans="1:2" x14ac:dyDescent="0.25">
      <c r="A65" s="10" t="s">
        <v>76</v>
      </c>
      <c r="B65" s="11">
        <v>3</v>
      </c>
    </row>
    <row r="66" spans="1:2" x14ac:dyDescent="0.25">
      <c r="A66" s="10" t="s">
        <v>33</v>
      </c>
      <c r="B66" s="11">
        <v>39</v>
      </c>
    </row>
    <row r="67" spans="1:2" x14ac:dyDescent="0.25">
      <c r="A67" s="10" t="s">
        <v>98</v>
      </c>
      <c r="B67" s="11">
        <v>35</v>
      </c>
    </row>
    <row r="68" spans="1:2" x14ac:dyDescent="0.25">
      <c r="A68" s="10" t="s">
        <v>104</v>
      </c>
      <c r="B68" s="11">
        <v>58</v>
      </c>
    </row>
    <row r="69" spans="1:2" x14ac:dyDescent="0.25">
      <c r="A69" s="10" t="s">
        <v>101</v>
      </c>
      <c r="B69" s="11">
        <v>50</v>
      </c>
    </row>
    <row r="70" spans="1:2" x14ac:dyDescent="0.25">
      <c r="A70" s="10" t="s">
        <v>140</v>
      </c>
      <c r="B70" s="11">
        <v>36</v>
      </c>
    </row>
    <row r="71" spans="1:2" x14ac:dyDescent="0.25">
      <c r="A71" s="10" t="s">
        <v>48</v>
      </c>
      <c r="B71" s="11">
        <v>69</v>
      </c>
    </row>
    <row r="72" spans="1:2" x14ac:dyDescent="0.25">
      <c r="A72" s="10" t="s">
        <v>68</v>
      </c>
      <c r="B72" s="11">
        <v>8</v>
      </c>
    </row>
    <row r="73" spans="1:2" x14ac:dyDescent="0.25">
      <c r="A73" s="10" t="s">
        <v>56</v>
      </c>
      <c r="B73" s="11">
        <v>72</v>
      </c>
    </row>
    <row r="74" spans="1:2" x14ac:dyDescent="0.25">
      <c r="A74" s="10" t="s">
        <v>96</v>
      </c>
      <c r="B74" s="11">
        <v>33</v>
      </c>
    </row>
    <row r="75" spans="1:2" x14ac:dyDescent="0.25">
      <c r="A75" s="10" t="s">
        <v>148</v>
      </c>
      <c r="B75" s="11">
        <v>47</v>
      </c>
    </row>
    <row r="76" spans="1:2" x14ac:dyDescent="0.25">
      <c r="A76" s="10" t="s">
        <v>131</v>
      </c>
      <c r="B76" s="11">
        <v>50</v>
      </c>
    </row>
    <row r="77" spans="1:2" x14ac:dyDescent="0.25">
      <c r="A77" s="10" t="s">
        <v>119</v>
      </c>
      <c r="B77" s="11">
        <v>89</v>
      </c>
    </row>
    <row r="78" spans="1:2" x14ac:dyDescent="0.25">
      <c r="A78" s="10" t="s">
        <v>29</v>
      </c>
      <c r="B78" s="11">
        <v>79</v>
      </c>
    </row>
    <row r="79" spans="1:2" x14ac:dyDescent="0.25">
      <c r="A79" s="9" t="s">
        <v>491</v>
      </c>
      <c r="B79" s="11">
        <v>1199</v>
      </c>
    </row>
    <row r="80" spans="1:2" x14ac:dyDescent="0.25">
      <c r="A80" s="10" t="s">
        <v>137</v>
      </c>
      <c r="B80" s="11">
        <v>66</v>
      </c>
    </row>
    <row r="81" spans="1:2" x14ac:dyDescent="0.25">
      <c r="A81" s="10" t="s">
        <v>4</v>
      </c>
      <c r="B81" s="11">
        <v>17</v>
      </c>
    </row>
    <row r="82" spans="1:2" x14ac:dyDescent="0.25">
      <c r="A82" s="10" t="s">
        <v>20</v>
      </c>
      <c r="B82" s="11">
        <v>92</v>
      </c>
    </row>
    <row r="83" spans="1:2" x14ac:dyDescent="0.25">
      <c r="A83" s="10" t="s">
        <v>84</v>
      </c>
      <c r="B83" s="11">
        <v>32</v>
      </c>
    </row>
    <row r="84" spans="1:2" x14ac:dyDescent="0.25">
      <c r="A84" s="10" t="s">
        <v>105</v>
      </c>
      <c r="B84" s="11">
        <v>73</v>
      </c>
    </row>
    <row r="85" spans="1:2" x14ac:dyDescent="0.25">
      <c r="A85" s="10" t="s">
        <v>22</v>
      </c>
      <c r="B85" s="11">
        <v>97</v>
      </c>
    </row>
    <row r="86" spans="1:2" x14ac:dyDescent="0.25">
      <c r="A86" s="10" t="s">
        <v>145</v>
      </c>
      <c r="B86" s="11">
        <v>41</v>
      </c>
    </row>
    <row r="87" spans="1:2" x14ac:dyDescent="0.25">
      <c r="A87" s="10" t="s">
        <v>126</v>
      </c>
      <c r="B87" s="11">
        <v>19</v>
      </c>
    </row>
    <row r="88" spans="1:2" x14ac:dyDescent="0.25">
      <c r="A88" s="10" t="s">
        <v>55</v>
      </c>
      <c r="B88" s="11">
        <v>5</v>
      </c>
    </row>
    <row r="89" spans="1:2" x14ac:dyDescent="0.25">
      <c r="A89" s="10" t="s">
        <v>49</v>
      </c>
      <c r="B89" s="11">
        <v>9</v>
      </c>
    </row>
    <row r="90" spans="1:2" x14ac:dyDescent="0.25">
      <c r="A90" s="10" t="s">
        <v>91</v>
      </c>
      <c r="B90" s="11">
        <v>51</v>
      </c>
    </row>
    <row r="91" spans="1:2" x14ac:dyDescent="0.25">
      <c r="A91" s="10" t="s">
        <v>16</v>
      </c>
      <c r="B91" s="11">
        <v>8</v>
      </c>
    </row>
    <row r="92" spans="1:2" x14ac:dyDescent="0.25">
      <c r="A92" s="10" t="s">
        <v>164</v>
      </c>
      <c r="B92" s="11">
        <v>87</v>
      </c>
    </row>
    <row r="93" spans="1:2" x14ac:dyDescent="0.25">
      <c r="A93" s="10" t="s">
        <v>60</v>
      </c>
      <c r="B93" s="11">
        <v>70</v>
      </c>
    </row>
    <row r="94" spans="1:2" x14ac:dyDescent="0.25">
      <c r="A94" s="10" t="s">
        <v>41</v>
      </c>
      <c r="B94" s="11">
        <v>92</v>
      </c>
    </row>
    <row r="95" spans="1:2" x14ac:dyDescent="0.25">
      <c r="A95" s="10" t="s">
        <v>129</v>
      </c>
      <c r="B95" s="11">
        <v>83</v>
      </c>
    </row>
    <row r="96" spans="1:2" x14ac:dyDescent="0.25">
      <c r="A96" s="10" t="s">
        <v>92</v>
      </c>
      <c r="B96" s="11">
        <v>89</v>
      </c>
    </row>
    <row r="97" spans="1:2" x14ac:dyDescent="0.25">
      <c r="A97" s="10" t="s">
        <v>10</v>
      </c>
      <c r="B97" s="11">
        <v>71</v>
      </c>
    </row>
    <row r="98" spans="1:2" x14ac:dyDescent="0.25">
      <c r="A98" s="10" t="s">
        <v>87</v>
      </c>
      <c r="B98" s="11">
        <v>49</v>
      </c>
    </row>
    <row r="99" spans="1:2" x14ac:dyDescent="0.25">
      <c r="A99" s="10" t="s">
        <v>161</v>
      </c>
      <c r="B99" s="11">
        <v>36</v>
      </c>
    </row>
    <row r="100" spans="1:2" x14ac:dyDescent="0.25">
      <c r="A100" s="10" t="s">
        <v>62</v>
      </c>
      <c r="B100" s="11">
        <v>23</v>
      </c>
    </row>
    <row r="101" spans="1:2" x14ac:dyDescent="0.25">
      <c r="A101" s="10" t="s">
        <v>51</v>
      </c>
      <c r="B101" s="11">
        <v>80</v>
      </c>
    </row>
    <row r="102" spans="1:2" x14ac:dyDescent="0.25">
      <c r="A102" s="10" t="s">
        <v>144</v>
      </c>
      <c r="B102" s="11">
        <v>9</v>
      </c>
    </row>
    <row r="103" spans="1:2" x14ac:dyDescent="0.25">
      <c r="A103" s="9" t="s">
        <v>492</v>
      </c>
      <c r="B103" s="11">
        <v>755</v>
      </c>
    </row>
    <row r="104" spans="1:2" x14ac:dyDescent="0.25">
      <c r="A104" s="10" t="s">
        <v>90</v>
      </c>
      <c r="B104" s="11">
        <v>52</v>
      </c>
    </row>
    <row r="105" spans="1:2" x14ac:dyDescent="0.25">
      <c r="A105" s="10" t="s">
        <v>18</v>
      </c>
      <c r="B105" s="11">
        <v>4</v>
      </c>
    </row>
    <row r="106" spans="1:2" x14ac:dyDescent="0.25">
      <c r="A106" s="10" t="s">
        <v>6</v>
      </c>
      <c r="B106" s="11">
        <v>9</v>
      </c>
    </row>
    <row r="107" spans="1:2" x14ac:dyDescent="0.25">
      <c r="A107" s="10" t="s">
        <v>121</v>
      </c>
      <c r="B107" s="11">
        <v>76</v>
      </c>
    </row>
    <row r="108" spans="1:2" x14ac:dyDescent="0.25">
      <c r="A108" s="10" t="s">
        <v>13</v>
      </c>
      <c r="B108" s="11">
        <v>97</v>
      </c>
    </row>
    <row r="109" spans="1:2" x14ac:dyDescent="0.25">
      <c r="A109" s="10" t="s">
        <v>114</v>
      </c>
      <c r="B109" s="11">
        <v>1</v>
      </c>
    </row>
    <row r="110" spans="1:2" x14ac:dyDescent="0.25">
      <c r="A110" s="10" t="s">
        <v>122</v>
      </c>
      <c r="B110" s="11">
        <v>87</v>
      </c>
    </row>
    <row r="111" spans="1:2" x14ac:dyDescent="0.25">
      <c r="A111" s="10" t="s">
        <v>67</v>
      </c>
      <c r="B111" s="11">
        <v>35</v>
      </c>
    </row>
    <row r="112" spans="1:2" x14ac:dyDescent="0.25">
      <c r="A112" s="10" t="s">
        <v>106</v>
      </c>
      <c r="B112" s="11">
        <v>70</v>
      </c>
    </row>
    <row r="113" spans="1:2" x14ac:dyDescent="0.25">
      <c r="A113" s="10" t="s">
        <v>21</v>
      </c>
      <c r="B113" s="11">
        <v>77</v>
      </c>
    </row>
    <row r="114" spans="1:2" x14ac:dyDescent="0.25">
      <c r="A114" s="10" t="s">
        <v>44</v>
      </c>
      <c r="B114" s="11">
        <v>68</v>
      </c>
    </row>
    <row r="115" spans="1:2" x14ac:dyDescent="0.25">
      <c r="A115" s="10" t="s">
        <v>39</v>
      </c>
      <c r="B115" s="11">
        <v>41</v>
      </c>
    </row>
    <row r="116" spans="1:2" x14ac:dyDescent="0.25">
      <c r="A116" s="10" t="s">
        <v>69</v>
      </c>
      <c r="B116" s="11">
        <v>34</v>
      </c>
    </row>
    <row r="117" spans="1:2" x14ac:dyDescent="0.25">
      <c r="A117" s="10" t="s">
        <v>115</v>
      </c>
      <c r="B117" s="11">
        <v>68</v>
      </c>
    </row>
    <row r="118" spans="1:2" x14ac:dyDescent="0.25">
      <c r="A118" s="10" t="s">
        <v>109</v>
      </c>
      <c r="B118" s="11">
        <v>36</v>
      </c>
    </row>
    <row r="119" spans="1:2" x14ac:dyDescent="0.25">
      <c r="A119" s="9" t="s">
        <v>493</v>
      </c>
      <c r="B119" s="11">
        <v>495</v>
      </c>
    </row>
    <row r="120" spans="1:2" x14ac:dyDescent="0.25">
      <c r="A120" s="10" t="s">
        <v>80</v>
      </c>
      <c r="B120" s="11">
        <v>33</v>
      </c>
    </row>
    <row r="121" spans="1:2" x14ac:dyDescent="0.25">
      <c r="A121" s="10" t="s">
        <v>11</v>
      </c>
      <c r="B121" s="11">
        <v>95</v>
      </c>
    </row>
    <row r="122" spans="1:2" x14ac:dyDescent="0.25">
      <c r="A122" s="10" t="s">
        <v>75</v>
      </c>
      <c r="B122" s="11">
        <v>23</v>
      </c>
    </row>
    <row r="123" spans="1:2" x14ac:dyDescent="0.25">
      <c r="A123" s="10" t="s">
        <v>66</v>
      </c>
      <c r="B123" s="11">
        <v>79</v>
      </c>
    </row>
    <row r="124" spans="1:2" x14ac:dyDescent="0.25">
      <c r="A124" s="10" t="s">
        <v>133</v>
      </c>
      <c r="B124" s="11">
        <v>68</v>
      </c>
    </row>
    <row r="125" spans="1:2" x14ac:dyDescent="0.25">
      <c r="A125" s="10" t="s">
        <v>139</v>
      </c>
      <c r="B125" s="11">
        <v>29</v>
      </c>
    </row>
    <row r="126" spans="1:2" x14ac:dyDescent="0.25">
      <c r="A126" s="10" t="s">
        <v>37</v>
      </c>
      <c r="B126" s="11">
        <v>100</v>
      </c>
    </row>
    <row r="127" spans="1:2" x14ac:dyDescent="0.25">
      <c r="A127" s="10" t="s">
        <v>107</v>
      </c>
      <c r="B127" s="11">
        <v>22</v>
      </c>
    </row>
    <row r="128" spans="1:2" x14ac:dyDescent="0.25">
      <c r="A128" s="10" t="s">
        <v>26</v>
      </c>
      <c r="B128" s="11">
        <v>46</v>
      </c>
    </row>
    <row r="129" spans="1:2" x14ac:dyDescent="0.25">
      <c r="A129" s="9" t="s">
        <v>494</v>
      </c>
      <c r="B129" s="11">
        <v>644</v>
      </c>
    </row>
    <row r="130" spans="1:2" x14ac:dyDescent="0.25">
      <c r="A130" s="10" t="s">
        <v>155</v>
      </c>
      <c r="B130" s="11">
        <v>72</v>
      </c>
    </row>
    <row r="131" spans="1:2" x14ac:dyDescent="0.25">
      <c r="A131" s="10" t="s">
        <v>123</v>
      </c>
      <c r="B131" s="11">
        <v>39</v>
      </c>
    </row>
    <row r="132" spans="1:2" x14ac:dyDescent="0.25">
      <c r="A132" s="10" t="s">
        <v>153</v>
      </c>
      <c r="B132" s="11">
        <v>89</v>
      </c>
    </row>
    <row r="133" spans="1:2" x14ac:dyDescent="0.25">
      <c r="A133" s="10" t="s">
        <v>142</v>
      </c>
      <c r="B133" s="11">
        <v>73</v>
      </c>
    </row>
    <row r="134" spans="1:2" x14ac:dyDescent="0.25">
      <c r="A134" s="10" t="s">
        <v>83</v>
      </c>
      <c r="B134" s="11">
        <v>55</v>
      </c>
    </row>
    <row r="135" spans="1:2" x14ac:dyDescent="0.25">
      <c r="A135" s="10" t="s">
        <v>43</v>
      </c>
      <c r="B135" s="11">
        <v>62</v>
      </c>
    </row>
    <row r="136" spans="1:2" x14ac:dyDescent="0.25">
      <c r="A136" s="10" t="s">
        <v>159</v>
      </c>
      <c r="B136" s="11">
        <v>82</v>
      </c>
    </row>
    <row r="137" spans="1:2" x14ac:dyDescent="0.25">
      <c r="A137" s="10" t="s">
        <v>73</v>
      </c>
      <c r="B137" s="11">
        <v>100</v>
      </c>
    </row>
    <row r="138" spans="1:2" x14ac:dyDescent="0.25">
      <c r="A138" s="10" t="s">
        <v>93</v>
      </c>
      <c r="B138" s="11">
        <v>61</v>
      </c>
    </row>
    <row r="139" spans="1:2" x14ac:dyDescent="0.25">
      <c r="A139" s="10" t="s">
        <v>30</v>
      </c>
      <c r="B139" s="11">
        <v>11</v>
      </c>
    </row>
    <row r="140" spans="1:2" x14ac:dyDescent="0.25">
      <c r="A140" s="9" t="s">
        <v>495</v>
      </c>
      <c r="B140" s="11">
        <v>435</v>
      </c>
    </row>
    <row r="141" spans="1:2" x14ac:dyDescent="0.25">
      <c r="A141" s="10" t="s">
        <v>120</v>
      </c>
      <c r="B141" s="11">
        <v>54</v>
      </c>
    </row>
    <row r="142" spans="1:2" x14ac:dyDescent="0.25">
      <c r="A142" s="10" t="s">
        <v>116</v>
      </c>
      <c r="B142" s="11">
        <v>71</v>
      </c>
    </row>
    <row r="143" spans="1:2" x14ac:dyDescent="0.25">
      <c r="A143" s="10" t="s">
        <v>108</v>
      </c>
      <c r="B143" s="11">
        <v>54</v>
      </c>
    </row>
    <row r="144" spans="1:2" x14ac:dyDescent="0.25">
      <c r="A144" s="10" t="s">
        <v>103</v>
      </c>
      <c r="B144" s="11">
        <v>4</v>
      </c>
    </row>
    <row r="145" spans="1:2" x14ac:dyDescent="0.25">
      <c r="A145" s="10" t="s">
        <v>19</v>
      </c>
      <c r="B145" s="11">
        <v>60</v>
      </c>
    </row>
    <row r="146" spans="1:2" x14ac:dyDescent="0.25">
      <c r="A146" s="10" t="s">
        <v>72</v>
      </c>
      <c r="B146" s="11">
        <v>94</v>
      </c>
    </row>
    <row r="147" spans="1:2" x14ac:dyDescent="0.25">
      <c r="A147" s="10" t="s">
        <v>40</v>
      </c>
      <c r="B147" s="11">
        <v>98</v>
      </c>
    </row>
    <row r="148" spans="1:2" x14ac:dyDescent="0.25">
      <c r="A148" s="9" t="s">
        <v>496</v>
      </c>
      <c r="B148" s="11">
        <v>459</v>
      </c>
    </row>
    <row r="149" spans="1:2" x14ac:dyDescent="0.25">
      <c r="A149" s="10" t="s">
        <v>38</v>
      </c>
      <c r="B149" s="11">
        <v>56</v>
      </c>
    </row>
    <row r="150" spans="1:2" x14ac:dyDescent="0.25">
      <c r="A150" s="10" t="s">
        <v>100</v>
      </c>
      <c r="B150" s="11">
        <v>69</v>
      </c>
    </row>
    <row r="151" spans="1:2" x14ac:dyDescent="0.25">
      <c r="A151" s="10" t="s">
        <v>110</v>
      </c>
      <c r="B151" s="11">
        <v>87</v>
      </c>
    </row>
    <row r="152" spans="1:2" x14ac:dyDescent="0.25">
      <c r="A152" s="10" t="s">
        <v>102</v>
      </c>
      <c r="B152" s="11">
        <v>3</v>
      </c>
    </row>
    <row r="153" spans="1:2" x14ac:dyDescent="0.25">
      <c r="A153" s="10" t="s">
        <v>134</v>
      </c>
      <c r="B153" s="11">
        <v>56</v>
      </c>
    </row>
    <row r="154" spans="1:2" x14ac:dyDescent="0.25">
      <c r="A154" s="10" t="s">
        <v>99</v>
      </c>
      <c r="B154" s="11">
        <v>3</v>
      </c>
    </row>
    <row r="155" spans="1:2" x14ac:dyDescent="0.25">
      <c r="A155" s="10" t="s">
        <v>130</v>
      </c>
      <c r="B155" s="11">
        <v>26</v>
      </c>
    </row>
    <row r="156" spans="1:2" x14ac:dyDescent="0.25">
      <c r="A156" s="10" t="s">
        <v>70</v>
      </c>
      <c r="B156" s="11">
        <v>70</v>
      </c>
    </row>
    <row r="157" spans="1:2" x14ac:dyDescent="0.25">
      <c r="A157" s="10" t="s">
        <v>154</v>
      </c>
      <c r="B157" s="11">
        <v>44</v>
      </c>
    </row>
    <row r="158" spans="1:2" x14ac:dyDescent="0.25">
      <c r="A158" s="10" t="s">
        <v>136</v>
      </c>
      <c r="B158" s="11">
        <v>3</v>
      </c>
    </row>
    <row r="159" spans="1:2" x14ac:dyDescent="0.25">
      <c r="A159" s="10" t="s">
        <v>156</v>
      </c>
      <c r="B159" s="11">
        <v>42</v>
      </c>
    </row>
    <row r="160" spans="1:2" x14ac:dyDescent="0.25">
      <c r="A160" s="9" t="s">
        <v>497</v>
      </c>
      <c r="B160" s="11">
        <v>469</v>
      </c>
    </row>
    <row r="161" spans="1:2" x14ac:dyDescent="0.25">
      <c r="A161" s="10" t="s">
        <v>118</v>
      </c>
      <c r="B161" s="11">
        <v>77</v>
      </c>
    </row>
    <row r="162" spans="1:2" x14ac:dyDescent="0.25">
      <c r="A162" s="10" t="s">
        <v>53</v>
      </c>
      <c r="B162" s="11">
        <v>38</v>
      </c>
    </row>
    <row r="163" spans="1:2" x14ac:dyDescent="0.25">
      <c r="A163" s="10" t="s">
        <v>27</v>
      </c>
      <c r="B163" s="11">
        <v>28</v>
      </c>
    </row>
    <row r="164" spans="1:2" x14ac:dyDescent="0.25">
      <c r="A164" s="10" t="s">
        <v>127</v>
      </c>
      <c r="B164" s="11">
        <v>71</v>
      </c>
    </row>
    <row r="165" spans="1:2" x14ac:dyDescent="0.25">
      <c r="A165" s="10" t="s">
        <v>81</v>
      </c>
      <c r="B165" s="11">
        <v>54</v>
      </c>
    </row>
    <row r="166" spans="1:2" x14ac:dyDescent="0.25">
      <c r="A166" s="10" t="s">
        <v>128</v>
      </c>
      <c r="B166" s="11">
        <v>57</v>
      </c>
    </row>
    <row r="167" spans="1:2" x14ac:dyDescent="0.25">
      <c r="A167" s="10" t="s">
        <v>57</v>
      </c>
      <c r="B167" s="11">
        <v>45</v>
      </c>
    </row>
    <row r="168" spans="1:2" x14ac:dyDescent="0.25">
      <c r="A168" s="10" t="s">
        <v>34</v>
      </c>
      <c r="B168" s="11">
        <v>43</v>
      </c>
    </row>
    <row r="169" spans="1:2" x14ac:dyDescent="0.25">
      <c r="A169" s="10" t="s">
        <v>151</v>
      </c>
      <c r="B169" s="11">
        <v>15</v>
      </c>
    </row>
    <row r="170" spans="1:2" x14ac:dyDescent="0.25">
      <c r="A170" s="10" t="s">
        <v>59</v>
      </c>
      <c r="B170" s="11">
        <v>41</v>
      </c>
    </row>
    <row r="171" spans="1:2" x14ac:dyDescent="0.25">
      <c r="A171" s="9" t="s">
        <v>484</v>
      </c>
      <c r="B171" s="11">
        <v>8032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defaultRowHeight="16.5" x14ac:dyDescent="0.25"/>
  <cols>
    <col min="1" max="2" width="11.25" customWidth="1"/>
    <col min="3" max="3" width="13.75" bestFit="1" customWidth="1"/>
    <col min="5" max="5" width="11.25" customWidth="1"/>
    <col min="8" max="9" width="11.25" customWidth="1"/>
    <col min="10" max="10" width="10.125" bestFit="1" customWidth="1"/>
  </cols>
  <sheetData>
    <row r="1" spans="1:10" x14ac:dyDescent="0.25">
      <c r="A1" s="1" t="s">
        <v>0</v>
      </c>
      <c r="B1" s="2" t="s">
        <v>1</v>
      </c>
      <c r="C1" s="2" t="s">
        <v>165</v>
      </c>
      <c r="D1" s="2" t="s">
        <v>2</v>
      </c>
      <c r="E1" s="2" t="s">
        <v>166</v>
      </c>
      <c r="F1" s="2" t="s">
        <v>3</v>
      </c>
      <c r="G1" s="1" t="s">
        <v>322</v>
      </c>
      <c r="H1" s="2" t="s">
        <v>323</v>
      </c>
      <c r="I1" s="2" t="s">
        <v>326</v>
      </c>
      <c r="J1" s="3" t="s">
        <v>327</v>
      </c>
    </row>
    <row r="2" spans="1:10" x14ac:dyDescent="0.25">
      <c r="A2" s="4">
        <v>41449</v>
      </c>
      <c r="B2" s="5" t="s">
        <v>4</v>
      </c>
      <c r="C2" s="5" t="s">
        <v>167</v>
      </c>
      <c r="D2" s="5" t="s">
        <v>5</v>
      </c>
      <c r="E2" s="5">
        <v>17</v>
      </c>
      <c r="F2" s="5">
        <v>180</v>
      </c>
      <c r="G2" s="7">
        <f>F2*E2</f>
        <v>3060</v>
      </c>
      <c r="H2" s="5" t="s">
        <v>324</v>
      </c>
      <c r="I2" s="5" t="str">
        <f>LEFT(C2,4)</f>
        <v>(02)</v>
      </c>
      <c r="J2" s="6" t="s">
        <v>328</v>
      </c>
    </row>
    <row r="3" spans="1:10" x14ac:dyDescent="0.25">
      <c r="A3" s="4">
        <v>41470</v>
      </c>
      <c r="B3" s="5" t="s">
        <v>6</v>
      </c>
      <c r="C3" s="5" t="s">
        <v>168</v>
      </c>
      <c r="D3" s="5" t="s">
        <v>7</v>
      </c>
      <c r="E3" s="5">
        <v>9</v>
      </c>
      <c r="F3" s="5">
        <v>235</v>
      </c>
      <c r="G3" s="7">
        <f>F3*E3</f>
        <v>2115</v>
      </c>
      <c r="H3" s="5" t="s">
        <v>324</v>
      </c>
      <c r="I3" s="5" t="str">
        <f t="shared" ref="I3:I66" si="0">LEFT(C3,4)</f>
        <v>(03)</v>
      </c>
      <c r="J3" s="6" t="s">
        <v>329</v>
      </c>
    </row>
    <row r="4" spans="1:10" x14ac:dyDescent="0.25">
      <c r="A4" s="4">
        <v>41285</v>
      </c>
      <c r="B4" s="5" t="s">
        <v>8</v>
      </c>
      <c r="C4" s="5" t="s">
        <v>169</v>
      </c>
      <c r="D4" s="5" t="s">
        <v>9</v>
      </c>
      <c r="E4" s="5">
        <v>57</v>
      </c>
      <c r="F4" s="5">
        <v>90</v>
      </c>
      <c r="G4" s="7">
        <f>F4*E4</f>
        <v>5130</v>
      </c>
      <c r="H4" s="5" t="s">
        <v>324</v>
      </c>
      <c r="I4" s="5" t="str">
        <f t="shared" si="0"/>
        <v>(06)</v>
      </c>
      <c r="J4" s="6" t="s">
        <v>330</v>
      </c>
    </row>
    <row r="5" spans="1:10" x14ac:dyDescent="0.25">
      <c r="A5" s="4">
        <v>41436</v>
      </c>
      <c r="B5" s="5" t="s">
        <v>10</v>
      </c>
      <c r="C5" s="5" t="s">
        <v>170</v>
      </c>
      <c r="D5" s="5" t="s">
        <v>5</v>
      </c>
      <c r="E5" s="5">
        <v>71</v>
      </c>
      <c r="F5" s="5">
        <v>180</v>
      </c>
      <c r="G5" s="7">
        <f>F5*E5</f>
        <v>12780</v>
      </c>
      <c r="H5" s="5" t="s">
        <v>324</v>
      </c>
      <c r="I5" s="5" t="str">
        <f t="shared" si="0"/>
        <v>(08)</v>
      </c>
      <c r="J5" s="6" t="s">
        <v>331</v>
      </c>
    </row>
    <row r="6" spans="1:10" x14ac:dyDescent="0.25">
      <c r="A6" s="4">
        <v>41503</v>
      </c>
      <c r="B6" s="5" t="s">
        <v>11</v>
      </c>
      <c r="C6" s="5" t="s">
        <v>171</v>
      </c>
      <c r="D6" s="5" t="s">
        <v>12</v>
      </c>
      <c r="E6" s="5">
        <v>95</v>
      </c>
      <c r="F6" s="5">
        <v>50</v>
      </c>
      <c r="G6" s="7">
        <f>F6*E6</f>
        <v>4750</v>
      </c>
      <c r="H6" s="5" t="s">
        <v>324</v>
      </c>
      <c r="I6" s="5" t="str">
        <f t="shared" si="0"/>
        <v>(08)</v>
      </c>
      <c r="J6" s="6" t="s">
        <v>332</v>
      </c>
    </row>
    <row r="7" spans="1:10" x14ac:dyDescent="0.25">
      <c r="A7" s="4">
        <v>41486</v>
      </c>
      <c r="B7" s="5" t="s">
        <v>13</v>
      </c>
      <c r="C7" s="5" t="s">
        <v>172</v>
      </c>
      <c r="D7" s="5" t="s">
        <v>14</v>
      </c>
      <c r="E7" s="5">
        <v>97</v>
      </c>
      <c r="F7" s="5">
        <v>40</v>
      </c>
      <c r="G7" s="7">
        <f>F7*E7</f>
        <v>3880</v>
      </c>
      <c r="H7" s="5" t="s">
        <v>325</v>
      </c>
      <c r="I7" s="5" t="str">
        <f t="shared" si="0"/>
        <v>(07)</v>
      </c>
      <c r="J7" s="6" t="s">
        <v>333</v>
      </c>
    </row>
    <row r="8" spans="1:10" x14ac:dyDescent="0.25">
      <c r="A8" s="4">
        <v>41289</v>
      </c>
      <c r="B8" s="5" t="s">
        <v>15</v>
      </c>
      <c r="C8" s="5" t="s">
        <v>173</v>
      </c>
      <c r="D8" s="5" t="s">
        <v>9</v>
      </c>
      <c r="E8" s="5">
        <v>90</v>
      </c>
      <c r="F8" s="5">
        <v>90</v>
      </c>
      <c r="G8" s="7">
        <f>F8*E8</f>
        <v>8100</v>
      </c>
      <c r="H8" s="5" t="s">
        <v>325</v>
      </c>
      <c r="I8" s="5" t="str">
        <f t="shared" si="0"/>
        <v>(07)</v>
      </c>
      <c r="J8" s="6" t="s">
        <v>334</v>
      </c>
    </row>
    <row r="9" spans="1:10" x14ac:dyDescent="0.25">
      <c r="A9" s="4">
        <v>41432</v>
      </c>
      <c r="B9" s="5" t="s">
        <v>16</v>
      </c>
      <c r="C9" s="5" t="s">
        <v>174</v>
      </c>
      <c r="D9" s="5" t="s">
        <v>9</v>
      </c>
      <c r="E9" s="5">
        <v>8</v>
      </c>
      <c r="F9" s="5">
        <v>90</v>
      </c>
      <c r="G9" s="7">
        <f>F9*E9</f>
        <v>720</v>
      </c>
      <c r="H9" s="5" t="s">
        <v>324</v>
      </c>
      <c r="I9" s="5" t="str">
        <f t="shared" si="0"/>
        <v>(07)</v>
      </c>
      <c r="J9" s="6" t="s">
        <v>335</v>
      </c>
    </row>
    <row r="10" spans="1:10" x14ac:dyDescent="0.25">
      <c r="A10" s="4">
        <v>41314</v>
      </c>
      <c r="B10" s="5" t="s">
        <v>17</v>
      </c>
      <c r="C10" s="5" t="s">
        <v>175</v>
      </c>
      <c r="D10" s="5" t="s">
        <v>5</v>
      </c>
      <c r="E10" s="5">
        <v>97</v>
      </c>
      <c r="F10" s="5">
        <v>180</v>
      </c>
      <c r="G10" s="7">
        <f>F10*E10</f>
        <v>17460</v>
      </c>
      <c r="H10" s="5" t="s">
        <v>324</v>
      </c>
      <c r="I10" s="5" t="str">
        <f t="shared" si="0"/>
        <v>(04)</v>
      </c>
      <c r="J10" s="6" t="s">
        <v>336</v>
      </c>
    </row>
    <row r="11" spans="1:10" x14ac:dyDescent="0.25">
      <c r="A11" s="4">
        <v>41467</v>
      </c>
      <c r="B11" s="5" t="s">
        <v>18</v>
      </c>
      <c r="C11" s="5" t="s">
        <v>176</v>
      </c>
      <c r="D11" s="5" t="s">
        <v>9</v>
      </c>
      <c r="E11" s="5">
        <v>4</v>
      </c>
      <c r="F11" s="5">
        <v>90</v>
      </c>
      <c r="G11" s="7">
        <f>F11*E11</f>
        <v>360</v>
      </c>
      <c r="H11" s="5" t="s">
        <v>325</v>
      </c>
      <c r="I11" s="5" t="str">
        <f t="shared" si="0"/>
        <v>(06)</v>
      </c>
      <c r="J11" s="6" t="s">
        <v>337</v>
      </c>
    </row>
    <row r="12" spans="1:10" x14ac:dyDescent="0.25">
      <c r="A12" s="4">
        <v>41566</v>
      </c>
      <c r="B12" s="5" t="s">
        <v>19</v>
      </c>
      <c r="C12" s="5" t="s">
        <v>177</v>
      </c>
      <c r="D12" s="5" t="s">
        <v>14</v>
      </c>
      <c r="E12" s="5">
        <v>60</v>
      </c>
      <c r="F12" s="5">
        <v>40</v>
      </c>
      <c r="G12" s="7">
        <f>F12*E12</f>
        <v>2400</v>
      </c>
      <c r="H12" s="5" t="s">
        <v>325</v>
      </c>
      <c r="I12" s="5" t="str">
        <f t="shared" si="0"/>
        <v>(04)</v>
      </c>
      <c r="J12" s="6" t="s">
        <v>338</v>
      </c>
    </row>
    <row r="13" spans="1:10" x14ac:dyDescent="0.25">
      <c r="A13" s="4">
        <v>41439</v>
      </c>
      <c r="B13" s="5" t="s">
        <v>20</v>
      </c>
      <c r="C13" s="5" t="s">
        <v>178</v>
      </c>
      <c r="D13" s="5" t="s">
        <v>14</v>
      </c>
      <c r="E13" s="5">
        <v>92</v>
      </c>
      <c r="F13" s="5">
        <v>40</v>
      </c>
      <c r="G13" s="7">
        <f>F13*E13</f>
        <v>3680</v>
      </c>
      <c r="H13" s="5" t="s">
        <v>324</v>
      </c>
      <c r="I13" s="5" t="str">
        <f t="shared" si="0"/>
        <v>(04)</v>
      </c>
      <c r="J13" s="6" t="s">
        <v>339</v>
      </c>
    </row>
    <row r="14" spans="1:10" x14ac:dyDescent="0.25">
      <c r="A14" s="4">
        <v>41483</v>
      </c>
      <c r="B14" s="5" t="s">
        <v>21</v>
      </c>
      <c r="C14" s="5" t="s">
        <v>179</v>
      </c>
      <c r="D14" s="5" t="s">
        <v>5</v>
      </c>
      <c r="E14" s="5">
        <v>77</v>
      </c>
      <c r="F14" s="5">
        <v>180</v>
      </c>
      <c r="G14" s="7">
        <f>F14*E14</f>
        <v>13860</v>
      </c>
      <c r="H14" s="5" t="s">
        <v>325</v>
      </c>
      <c r="I14" s="5" t="str">
        <f t="shared" si="0"/>
        <v>(06)</v>
      </c>
      <c r="J14" s="6" t="s">
        <v>340</v>
      </c>
    </row>
    <row r="15" spans="1:10" x14ac:dyDescent="0.25">
      <c r="A15" s="4">
        <v>41442</v>
      </c>
      <c r="B15" s="5" t="s">
        <v>22</v>
      </c>
      <c r="C15" s="5" t="s">
        <v>180</v>
      </c>
      <c r="D15" s="5" t="s">
        <v>5</v>
      </c>
      <c r="E15" s="5">
        <v>97</v>
      </c>
      <c r="F15" s="5">
        <v>180</v>
      </c>
      <c r="G15" s="7">
        <f>F15*E15</f>
        <v>17460</v>
      </c>
      <c r="H15" s="5" t="s">
        <v>324</v>
      </c>
      <c r="I15" s="5" t="str">
        <f t="shared" si="0"/>
        <v>(04)</v>
      </c>
      <c r="J15" s="6" t="s">
        <v>341</v>
      </c>
    </row>
    <row r="16" spans="1:10" x14ac:dyDescent="0.25">
      <c r="A16" s="4">
        <v>41286</v>
      </c>
      <c r="B16" s="5" t="s">
        <v>23</v>
      </c>
      <c r="C16" s="5" t="s">
        <v>181</v>
      </c>
      <c r="D16" s="5" t="s">
        <v>7</v>
      </c>
      <c r="E16" s="5">
        <v>50</v>
      </c>
      <c r="F16" s="5">
        <v>235</v>
      </c>
      <c r="G16" s="7">
        <f>F16*E16</f>
        <v>11750</v>
      </c>
      <c r="H16" s="5" t="s">
        <v>325</v>
      </c>
      <c r="I16" s="5" t="str">
        <f t="shared" si="0"/>
        <v>(02)</v>
      </c>
      <c r="J16" s="6" t="s">
        <v>342</v>
      </c>
    </row>
    <row r="17" spans="1:10" x14ac:dyDescent="0.25">
      <c r="A17" s="4">
        <v>41287</v>
      </c>
      <c r="B17" s="5" t="s">
        <v>24</v>
      </c>
      <c r="C17" s="5" t="s">
        <v>182</v>
      </c>
      <c r="D17" s="5" t="s">
        <v>9</v>
      </c>
      <c r="E17" s="5">
        <v>81</v>
      </c>
      <c r="F17" s="5">
        <v>90</v>
      </c>
      <c r="G17" s="7">
        <f>F17*E17</f>
        <v>7290</v>
      </c>
      <c r="H17" s="5" t="s">
        <v>324</v>
      </c>
      <c r="I17" s="5" t="str">
        <f t="shared" si="0"/>
        <v>(07)</v>
      </c>
      <c r="J17" s="6" t="s">
        <v>343</v>
      </c>
    </row>
    <row r="18" spans="1:10" x14ac:dyDescent="0.25">
      <c r="A18" s="4">
        <v>41377</v>
      </c>
      <c r="B18" s="5" t="s">
        <v>25</v>
      </c>
      <c r="C18" s="5" t="s">
        <v>183</v>
      </c>
      <c r="D18" s="5" t="s">
        <v>5</v>
      </c>
      <c r="E18" s="5">
        <v>3</v>
      </c>
      <c r="F18" s="5">
        <v>180</v>
      </c>
      <c r="G18" s="7">
        <f>F18*E18</f>
        <v>540</v>
      </c>
      <c r="H18" s="5" t="s">
        <v>324</v>
      </c>
      <c r="I18" s="5" t="str">
        <f t="shared" si="0"/>
        <v>(05)</v>
      </c>
      <c r="J18" s="6" t="s">
        <v>344</v>
      </c>
    </row>
    <row r="19" spans="1:10" x14ac:dyDescent="0.25">
      <c r="A19" s="4">
        <v>41514</v>
      </c>
      <c r="B19" s="5" t="s">
        <v>26</v>
      </c>
      <c r="C19" s="5" t="s">
        <v>184</v>
      </c>
      <c r="D19" s="5" t="s">
        <v>7</v>
      </c>
      <c r="E19" s="5">
        <v>46</v>
      </c>
      <c r="F19" s="5">
        <v>235</v>
      </c>
      <c r="G19" s="7">
        <f>F19*E19</f>
        <v>10810</v>
      </c>
      <c r="H19" s="5" t="s">
        <v>325</v>
      </c>
      <c r="I19" s="5" t="str">
        <f t="shared" si="0"/>
        <v>(08)</v>
      </c>
      <c r="J19" s="6" t="s">
        <v>345</v>
      </c>
    </row>
    <row r="20" spans="1:10" x14ac:dyDescent="0.25">
      <c r="A20" s="4">
        <v>41614</v>
      </c>
      <c r="B20" s="5" t="s">
        <v>27</v>
      </c>
      <c r="C20" s="5" t="s">
        <v>185</v>
      </c>
      <c r="D20" s="5" t="s">
        <v>14</v>
      </c>
      <c r="E20" s="5">
        <v>28</v>
      </c>
      <c r="F20" s="5">
        <v>40</v>
      </c>
      <c r="G20" s="7">
        <f>F20*E20</f>
        <v>1120</v>
      </c>
      <c r="H20" s="5" t="s">
        <v>324</v>
      </c>
      <c r="I20" s="5" t="str">
        <f t="shared" si="0"/>
        <v>(02)</v>
      </c>
      <c r="J20" s="6" t="s">
        <v>346</v>
      </c>
    </row>
    <row r="21" spans="1:10" x14ac:dyDescent="0.25">
      <c r="A21" s="4">
        <v>41334</v>
      </c>
      <c r="B21" s="5" t="s">
        <v>28</v>
      </c>
      <c r="C21" s="5" t="s">
        <v>186</v>
      </c>
      <c r="D21" s="5" t="s">
        <v>9</v>
      </c>
      <c r="E21" s="5">
        <v>81</v>
      </c>
      <c r="F21" s="5">
        <v>90</v>
      </c>
      <c r="G21" s="7">
        <f>F21*E21</f>
        <v>7290</v>
      </c>
      <c r="H21" s="5" t="s">
        <v>324</v>
      </c>
      <c r="I21" s="5" t="str">
        <f t="shared" si="0"/>
        <v>(07)</v>
      </c>
      <c r="J21" s="6" t="s">
        <v>347</v>
      </c>
    </row>
    <row r="22" spans="1:10" x14ac:dyDescent="0.25">
      <c r="A22" s="4">
        <v>41415</v>
      </c>
      <c r="B22" s="5" t="s">
        <v>29</v>
      </c>
      <c r="C22" s="5" t="s">
        <v>187</v>
      </c>
      <c r="D22" s="5" t="s">
        <v>9</v>
      </c>
      <c r="E22" s="5">
        <v>79</v>
      </c>
      <c r="F22" s="5">
        <v>90</v>
      </c>
      <c r="G22" s="7">
        <f>F22*E22</f>
        <v>7110</v>
      </c>
      <c r="H22" s="5" t="s">
        <v>325</v>
      </c>
      <c r="I22" s="5" t="str">
        <f t="shared" si="0"/>
        <v>(07)</v>
      </c>
      <c r="J22" s="6" t="s">
        <v>348</v>
      </c>
    </row>
    <row r="23" spans="1:10" x14ac:dyDescent="0.25">
      <c r="A23" s="4">
        <v>41537</v>
      </c>
      <c r="B23" s="5" t="s">
        <v>30</v>
      </c>
      <c r="C23" s="5" t="s">
        <v>188</v>
      </c>
      <c r="D23" s="5" t="s">
        <v>5</v>
      </c>
      <c r="E23" s="5">
        <v>11</v>
      </c>
      <c r="F23" s="5">
        <v>180</v>
      </c>
      <c r="G23" s="7">
        <f>F23*E23</f>
        <v>1980</v>
      </c>
      <c r="H23" s="5" t="s">
        <v>325</v>
      </c>
      <c r="I23" s="5" t="str">
        <f t="shared" si="0"/>
        <v>(08)</v>
      </c>
      <c r="J23" s="6" t="s">
        <v>349</v>
      </c>
    </row>
    <row r="24" spans="1:10" x14ac:dyDescent="0.25">
      <c r="A24" s="4">
        <v>41350</v>
      </c>
      <c r="B24" s="5" t="s">
        <v>31</v>
      </c>
      <c r="C24" s="5" t="s">
        <v>189</v>
      </c>
      <c r="D24" s="5" t="s">
        <v>9</v>
      </c>
      <c r="E24" s="5">
        <v>51</v>
      </c>
      <c r="F24" s="5">
        <v>90</v>
      </c>
      <c r="G24" s="7">
        <f>F24*E24</f>
        <v>4590</v>
      </c>
      <c r="H24" s="5" t="s">
        <v>325</v>
      </c>
      <c r="I24" s="5" t="str">
        <f t="shared" si="0"/>
        <v>(06)</v>
      </c>
      <c r="J24" s="6" t="s">
        <v>350</v>
      </c>
    </row>
    <row r="25" spans="1:10" x14ac:dyDescent="0.25">
      <c r="A25" s="4">
        <v>41373</v>
      </c>
      <c r="B25" s="5" t="s">
        <v>32</v>
      </c>
      <c r="C25" s="5" t="s">
        <v>190</v>
      </c>
      <c r="D25" s="5" t="s">
        <v>7</v>
      </c>
      <c r="E25" s="5">
        <v>10</v>
      </c>
      <c r="F25" s="5">
        <v>235</v>
      </c>
      <c r="G25" s="7">
        <f>F25*E25</f>
        <v>2350</v>
      </c>
      <c r="H25" s="5" t="s">
        <v>324</v>
      </c>
      <c r="I25" s="5" t="str">
        <f t="shared" si="0"/>
        <v>(06)</v>
      </c>
      <c r="J25" s="6" t="s">
        <v>351</v>
      </c>
    </row>
    <row r="26" spans="1:10" x14ac:dyDescent="0.25">
      <c r="A26" s="4">
        <v>41412</v>
      </c>
      <c r="B26" s="5" t="s">
        <v>33</v>
      </c>
      <c r="C26" s="5" t="s">
        <v>191</v>
      </c>
      <c r="D26" s="5" t="s">
        <v>14</v>
      </c>
      <c r="E26" s="5">
        <v>39</v>
      </c>
      <c r="F26" s="5">
        <v>40</v>
      </c>
      <c r="G26" s="7">
        <f>F26*E26</f>
        <v>1560</v>
      </c>
      <c r="H26" s="5" t="s">
        <v>324</v>
      </c>
      <c r="I26" s="5" t="str">
        <f t="shared" si="0"/>
        <v>(02)</v>
      </c>
      <c r="J26" s="6" t="s">
        <v>352</v>
      </c>
    </row>
    <row r="27" spans="1:10" x14ac:dyDescent="0.25">
      <c r="A27" s="4">
        <v>41618</v>
      </c>
      <c r="B27" s="5" t="s">
        <v>34</v>
      </c>
      <c r="C27" s="5" t="s">
        <v>192</v>
      </c>
      <c r="D27" s="5" t="s">
        <v>14</v>
      </c>
      <c r="E27" s="5">
        <v>43</v>
      </c>
      <c r="F27" s="5">
        <v>40</v>
      </c>
      <c r="G27" s="7">
        <f>F27*E27</f>
        <v>1720</v>
      </c>
      <c r="H27" s="5" t="s">
        <v>325</v>
      </c>
      <c r="I27" s="5" t="str">
        <f t="shared" si="0"/>
        <v>(08)</v>
      </c>
      <c r="J27" s="6" t="s">
        <v>353</v>
      </c>
    </row>
    <row r="28" spans="1:10" x14ac:dyDescent="0.25">
      <c r="A28" s="4">
        <v>41343</v>
      </c>
      <c r="B28" s="5" t="s">
        <v>35</v>
      </c>
      <c r="C28" s="5" t="s">
        <v>193</v>
      </c>
      <c r="D28" s="5" t="s">
        <v>5</v>
      </c>
      <c r="E28" s="5">
        <v>39</v>
      </c>
      <c r="F28" s="5">
        <v>180</v>
      </c>
      <c r="G28" s="7">
        <f>F28*E28</f>
        <v>7020</v>
      </c>
      <c r="H28" s="5" t="s">
        <v>325</v>
      </c>
      <c r="I28" s="5" t="str">
        <f t="shared" si="0"/>
        <v>(02)</v>
      </c>
      <c r="J28" s="6" t="s">
        <v>354</v>
      </c>
    </row>
    <row r="29" spans="1:10" x14ac:dyDescent="0.25">
      <c r="A29" s="4">
        <v>41357</v>
      </c>
      <c r="B29" s="5" t="s">
        <v>36</v>
      </c>
      <c r="C29" s="5" t="s">
        <v>194</v>
      </c>
      <c r="D29" s="5" t="s">
        <v>7</v>
      </c>
      <c r="E29" s="5">
        <v>4</v>
      </c>
      <c r="F29" s="5">
        <v>235</v>
      </c>
      <c r="G29" s="7">
        <f>F29*E29</f>
        <v>940</v>
      </c>
      <c r="H29" s="5" t="s">
        <v>324</v>
      </c>
      <c r="I29" s="5" t="str">
        <f t="shared" si="0"/>
        <v>(04)</v>
      </c>
      <c r="J29" s="6" t="s">
        <v>355</v>
      </c>
    </row>
    <row r="30" spans="1:10" x14ac:dyDescent="0.25">
      <c r="A30" s="4">
        <v>41499</v>
      </c>
      <c r="B30" s="5" t="s">
        <v>37</v>
      </c>
      <c r="C30" s="5" t="s">
        <v>195</v>
      </c>
      <c r="D30" s="5" t="s">
        <v>9</v>
      </c>
      <c r="E30" s="5">
        <v>100</v>
      </c>
      <c r="F30" s="5">
        <v>90</v>
      </c>
      <c r="G30" s="7">
        <f>F30*E30</f>
        <v>9000</v>
      </c>
      <c r="H30" s="5" t="s">
        <v>325</v>
      </c>
      <c r="I30" s="5" t="str">
        <f t="shared" si="0"/>
        <v>(05)</v>
      </c>
      <c r="J30" s="6" t="s">
        <v>356</v>
      </c>
    </row>
    <row r="31" spans="1:10" x14ac:dyDescent="0.25">
      <c r="A31" s="4">
        <v>41582</v>
      </c>
      <c r="B31" s="5" t="s">
        <v>38</v>
      </c>
      <c r="C31" s="5" t="s">
        <v>196</v>
      </c>
      <c r="D31" s="5" t="s">
        <v>5</v>
      </c>
      <c r="E31" s="5">
        <v>56</v>
      </c>
      <c r="F31" s="5">
        <v>180</v>
      </c>
      <c r="G31" s="7">
        <f>F31*E31</f>
        <v>10080</v>
      </c>
      <c r="H31" s="5" t="s">
        <v>324</v>
      </c>
      <c r="I31" s="5" t="str">
        <f t="shared" si="0"/>
        <v>(04)</v>
      </c>
      <c r="J31" s="6" t="s">
        <v>357</v>
      </c>
    </row>
    <row r="32" spans="1:10" x14ac:dyDescent="0.25">
      <c r="A32" s="4">
        <v>41458</v>
      </c>
      <c r="B32" s="5" t="s">
        <v>39</v>
      </c>
      <c r="C32" s="5" t="s">
        <v>197</v>
      </c>
      <c r="D32" s="5" t="s">
        <v>7</v>
      </c>
      <c r="E32" s="5">
        <v>41</v>
      </c>
      <c r="F32" s="5">
        <v>235</v>
      </c>
      <c r="G32" s="7">
        <f>F32*E32</f>
        <v>9635</v>
      </c>
      <c r="H32" s="5" t="s">
        <v>325</v>
      </c>
      <c r="I32" s="5" t="str">
        <f t="shared" si="0"/>
        <v>(05)</v>
      </c>
      <c r="J32" s="6" t="s">
        <v>358</v>
      </c>
    </row>
    <row r="33" spans="1:10" x14ac:dyDescent="0.25">
      <c r="A33" s="4">
        <v>41571</v>
      </c>
      <c r="B33" s="5" t="s">
        <v>40</v>
      </c>
      <c r="C33" s="5" t="s">
        <v>198</v>
      </c>
      <c r="D33" s="5" t="s">
        <v>14</v>
      </c>
      <c r="E33" s="5">
        <v>98</v>
      </c>
      <c r="F33" s="5">
        <v>40</v>
      </c>
      <c r="G33" s="7">
        <f>F33*E33</f>
        <v>3920</v>
      </c>
      <c r="H33" s="5" t="s">
        <v>325</v>
      </c>
      <c r="I33" s="5" t="str">
        <f t="shared" si="0"/>
        <v>(05)</v>
      </c>
      <c r="J33" s="6" t="s">
        <v>359</v>
      </c>
    </row>
    <row r="34" spans="1:10" x14ac:dyDescent="0.25">
      <c r="A34" s="4">
        <v>41448</v>
      </c>
      <c r="B34" s="5" t="s">
        <v>41</v>
      </c>
      <c r="C34" s="5" t="s">
        <v>199</v>
      </c>
      <c r="D34" s="5" t="s">
        <v>14</v>
      </c>
      <c r="E34" s="5">
        <v>92</v>
      </c>
      <c r="F34" s="5">
        <v>40</v>
      </c>
      <c r="G34" s="7">
        <f>F34*E34</f>
        <v>3680</v>
      </c>
      <c r="H34" s="5" t="s">
        <v>325</v>
      </c>
      <c r="I34" s="5" t="str">
        <f t="shared" si="0"/>
        <v>(03)</v>
      </c>
      <c r="J34" s="6" t="s">
        <v>360</v>
      </c>
    </row>
    <row r="35" spans="1:10" x14ac:dyDescent="0.25">
      <c r="A35" s="4">
        <v>41336</v>
      </c>
      <c r="B35" s="5" t="s">
        <v>42</v>
      </c>
      <c r="C35" s="5" t="s">
        <v>200</v>
      </c>
      <c r="D35" s="5" t="s">
        <v>9</v>
      </c>
      <c r="E35" s="5">
        <v>14</v>
      </c>
      <c r="F35" s="5">
        <v>90</v>
      </c>
      <c r="G35" s="7">
        <f>F35*E35</f>
        <v>1260</v>
      </c>
      <c r="H35" s="5" t="s">
        <v>325</v>
      </c>
      <c r="I35" s="5" t="str">
        <f t="shared" si="0"/>
        <v>(06)</v>
      </c>
      <c r="J35" s="6" t="s">
        <v>361</v>
      </c>
    </row>
    <row r="36" spans="1:10" x14ac:dyDescent="0.25">
      <c r="A36" s="4">
        <v>41521</v>
      </c>
      <c r="B36" s="5" t="s">
        <v>43</v>
      </c>
      <c r="C36" s="5" t="s">
        <v>201</v>
      </c>
      <c r="D36" s="5" t="s">
        <v>9</v>
      </c>
      <c r="E36" s="5">
        <v>62</v>
      </c>
      <c r="F36" s="5">
        <v>90</v>
      </c>
      <c r="G36" s="7">
        <f>F36*E36</f>
        <v>5580</v>
      </c>
      <c r="H36" s="5" t="s">
        <v>325</v>
      </c>
      <c r="I36" s="5" t="str">
        <f t="shared" si="0"/>
        <v>(07)</v>
      </c>
      <c r="J36" s="6" t="s">
        <v>362</v>
      </c>
    </row>
    <row r="37" spans="1:10" x14ac:dyDescent="0.25">
      <c r="A37" s="4">
        <v>41476</v>
      </c>
      <c r="B37" s="5" t="s">
        <v>44</v>
      </c>
      <c r="C37" s="5" t="s">
        <v>202</v>
      </c>
      <c r="D37" s="5" t="s">
        <v>5</v>
      </c>
      <c r="E37" s="5">
        <v>68</v>
      </c>
      <c r="F37" s="5">
        <v>180</v>
      </c>
      <c r="G37" s="7">
        <f>F37*E37</f>
        <v>12240</v>
      </c>
      <c r="H37" s="5" t="s">
        <v>325</v>
      </c>
      <c r="I37" s="5" t="str">
        <f t="shared" si="0"/>
        <v>(03)</v>
      </c>
      <c r="J37" s="6" t="s">
        <v>363</v>
      </c>
    </row>
    <row r="38" spans="1:10" x14ac:dyDescent="0.25">
      <c r="A38" s="4">
        <v>41308</v>
      </c>
      <c r="B38" s="5" t="s">
        <v>45</v>
      </c>
      <c r="C38" s="5" t="s">
        <v>203</v>
      </c>
      <c r="D38" s="5" t="s">
        <v>9</v>
      </c>
      <c r="E38" s="5">
        <v>14</v>
      </c>
      <c r="F38" s="5">
        <v>90</v>
      </c>
      <c r="G38" s="7">
        <f>F38*E38</f>
        <v>1260</v>
      </c>
      <c r="H38" s="5" t="s">
        <v>325</v>
      </c>
      <c r="I38" s="5" t="str">
        <f t="shared" si="0"/>
        <v>(06)</v>
      </c>
      <c r="J38" s="6" t="s">
        <v>364</v>
      </c>
    </row>
    <row r="39" spans="1:10" x14ac:dyDescent="0.25">
      <c r="A39" s="4">
        <v>41285</v>
      </c>
      <c r="B39" s="5" t="s">
        <v>46</v>
      </c>
      <c r="C39" s="5" t="s">
        <v>204</v>
      </c>
      <c r="D39" s="5" t="s">
        <v>7</v>
      </c>
      <c r="E39" s="5">
        <v>83</v>
      </c>
      <c r="F39" s="5">
        <v>235</v>
      </c>
      <c r="G39" s="7">
        <f>F39*E39</f>
        <v>19505</v>
      </c>
      <c r="H39" s="5" t="s">
        <v>324</v>
      </c>
      <c r="I39" s="5" t="str">
        <f t="shared" si="0"/>
        <v>(02)</v>
      </c>
      <c r="J39" s="6" t="s">
        <v>365</v>
      </c>
    </row>
    <row r="40" spans="1:10" x14ac:dyDescent="0.25">
      <c r="A40" s="4">
        <v>41373</v>
      </c>
      <c r="B40" s="5" t="s">
        <v>47</v>
      </c>
      <c r="C40" s="5" t="s">
        <v>205</v>
      </c>
      <c r="D40" s="5" t="s">
        <v>12</v>
      </c>
      <c r="E40" s="5">
        <v>80</v>
      </c>
      <c r="F40" s="5">
        <v>50</v>
      </c>
      <c r="G40" s="7">
        <f>F40*E40</f>
        <v>4000</v>
      </c>
      <c r="H40" s="5" t="s">
        <v>324</v>
      </c>
      <c r="I40" s="5" t="str">
        <f t="shared" si="0"/>
        <v>(05)</v>
      </c>
      <c r="J40" s="6" t="s">
        <v>366</v>
      </c>
    </row>
    <row r="41" spans="1:10" x14ac:dyDescent="0.25">
      <c r="A41" s="4">
        <v>41401</v>
      </c>
      <c r="B41" s="5" t="s">
        <v>48</v>
      </c>
      <c r="C41" s="5" t="s">
        <v>206</v>
      </c>
      <c r="D41" s="5" t="s">
        <v>14</v>
      </c>
      <c r="E41" s="5">
        <v>69</v>
      </c>
      <c r="F41" s="5">
        <v>40</v>
      </c>
      <c r="G41" s="7">
        <f>F41*E41</f>
        <v>2760</v>
      </c>
      <c r="H41" s="5" t="s">
        <v>324</v>
      </c>
      <c r="I41" s="5" t="str">
        <f t="shared" si="0"/>
        <v>(04)</v>
      </c>
      <c r="J41" s="6" t="s">
        <v>367</v>
      </c>
    </row>
    <row r="42" spans="1:10" x14ac:dyDescent="0.25">
      <c r="A42" s="4">
        <v>41455</v>
      </c>
      <c r="B42" s="5" t="s">
        <v>49</v>
      </c>
      <c r="C42" s="5" t="s">
        <v>207</v>
      </c>
      <c r="D42" s="5" t="s">
        <v>7</v>
      </c>
      <c r="E42" s="5">
        <v>9</v>
      </c>
      <c r="F42" s="5">
        <v>235</v>
      </c>
      <c r="G42" s="7">
        <f>F42*E42</f>
        <v>2115</v>
      </c>
      <c r="H42" s="5" t="s">
        <v>325</v>
      </c>
      <c r="I42" s="5" t="str">
        <f t="shared" si="0"/>
        <v>(04)</v>
      </c>
      <c r="J42" s="6" t="s">
        <v>368</v>
      </c>
    </row>
    <row r="43" spans="1:10" x14ac:dyDescent="0.25">
      <c r="A43" s="4">
        <v>41312</v>
      </c>
      <c r="B43" s="5" t="s">
        <v>50</v>
      </c>
      <c r="C43" s="5" t="s">
        <v>208</v>
      </c>
      <c r="D43" s="5" t="s">
        <v>9</v>
      </c>
      <c r="E43" s="5">
        <v>27</v>
      </c>
      <c r="F43" s="5">
        <v>90</v>
      </c>
      <c r="G43" s="7">
        <f>F43*E43</f>
        <v>2430</v>
      </c>
      <c r="H43" s="5" t="s">
        <v>324</v>
      </c>
      <c r="I43" s="5" t="str">
        <f t="shared" si="0"/>
        <v>(04)</v>
      </c>
      <c r="J43" s="6" t="s">
        <v>369</v>
      </c>
    </row>
    <row r="44" spans="1:10" x14ac:dyDescent="0.25">
      <c r="A44" s="4">
        <v>41441</v>
      </c>
      <c r="B44" s="5" t="s">
        <v>51</v>
      </c>
      <c r="C44" s="5" t="s">
        <v>209</v>
      </c>
      <c r="D44" s="5" t="s">
        <v>5</v>
      </c>
      <c r="E44" s="5">
        <v>80</v>
      </c>
      <c r="F44" s="5">
        <v>180</v>
      </c>
      <c r="G44" s="7">
        <f>F44*E44</f>
        <v>14400</v>
      </c>
      <c r="H44" s="5" t="s">
        <v>325</v>
      </c>
      <c r="I44" s="5" t="str">
        <f t="shared" si="0"/>
        <v>(04)</v>
      </c>
      <c r="J44" s="6" t="s">
        <v>370</v>
      </c>
    </row>
    <row r="45" spans="1:10" x14ac:dyDescent="0.25">
      <c r="A45" s="4">
        <v>41340</v>
      </c>
      <c r="B45" s="5" t="s">
        <v>52</v>
      </c>
      <c r="C45" s="5" t="s">
        <v>210</v>
      </c>
      <c r="D45" s="5" t="s">
        <v>12</v>
      </c>
      <c r="E45" s="5">
        <v>99</v>
      </c>
      <c r="F45" s="5">
        <v>50</v>
      </c>
      <c r="G45" s="7">
        <f>F45*E45</f>
        <v>4950</v>
      </c>
      <c r="H45" s="5" t="s">
        <v>325</v>
      </c>
      <c r="I45" s="5" t="str">
        <f t="shared" si="0"/>
        <v>(06)</v>
      </c>
      <c r="J45" s="6" t="s">
        <v>371</v>
      </c>
    </row>
    <row r="46" spans="1:10" x14ac:dyDescent="0.25">
      <c r="A46" s="4">
        <v>41618</v>
      </c>
      <c r="B46" s="5" t="s">
        <v>53</v>
      </c>
      <c r="C46" s="5" t="s">
        <v>211</v>
      </c>
      <c r="D46" s="5" t="s">
        <v>9</v>
      </c>
      <c r="E46" s="5">
        <v>38</v>
      </c>
      <c r="F46" s="5">
        <v>90</v>
      </c>
      <c r="G46" s="7">
        <f>F46*E46</f>
        <v>3420</v>
      </c>
      <c r="H46" s="5" t="s">
        <v>324</v>
      </c>
      <c r="I46" s="5" t="str">
        <f t="shared" si="0"/>
        <v>(05)</v>
      </c>
      <c r="J46" s="6" t="s">
        <v>372</v>
      </c>
    </row>
    <row r="47" spans="1:10" x14ac:dyDescent="0.25">
      <c r="A47" s="4">
        <v>41314</v>
      </c>
      <c r="B47" s="5" t="s">
        <v>54</v>
      </c>
      <c r="C47" s="5" t="s">
        <v>212</v>
      </c>
      <c r="D47" s="5" t="s">
        <v>9</v>
      </c>
      <c r="E47" s="5">
        <v>86</v>
      </c>
      <c r="F47" s="5">
        <v>90</v>
      </c>
      <c r="G47" s="7">
        <f>F47*E47</f>
        <v>7740</v>
      </c>
      <c r="H47" s="5" t="s">
        <v>325</v>
      </c>
      <c r="I47" s="5" t="str">
        <f t="shared" si="0"/>
        <v>(05)</v>
      </c>
      <c r="J47" s="6" t="s">
        <v>373</v>
      </c>
    </row>
    <row r="48" spans="1:10" x14ac:dyDescent="0.25">
      <c r="A48" s="4">
        <v>41426</v>
      </c>
      <c r="B48" s="5" t="s">
        <v>55</v>
      </c>
      <c r="C48" s="5" t="s">
        <v>213</v>
      </c>
      <c r="D48" s="5" t="s">
        <v>7</v>
      </c>
      <c r="E48" s="5">
        <v>5</v>
      </c>
      <c r="F48" s="5">
        <v>235</v>
      </c>
      <c r="G48" s="7">
        <f>F48*E48</f>
        <v>1175</v>
      </c>
      <c r="H48" s="5" t="s">
        <v>324</v>
      </c>
      <c r="I48" s="5" t="str">
        <f t="shared" si="0"/>
        <v>(04)</v>
      </c>
      <c r="J48" s="6" t="s">
        <v>374</v>
      </c>
    </row>
    <row r="49" spans="1:10" x14ac:dyDescent="0.25">
      <c r="A49" s="4">
        <v>41423</v>
      </c>
      <c r="B49" s="5" t="s">
        <v>56</v>
      </c>
      <c r="C49" s="5" t="s">
        <v>214</v>
      </c>
      <c r="D49" s="5" t="s">
        <v>12</v>
      </c>
      <c r="E49" s="5">
        <v>72</v>
      </c>
      <c r="F49" s="5">
        <v>50</v>
      </c>
      <c r="G49" s="7">
        <f>F49*E49</f>
        <v>3600</v>
      </c>
      <c r="H49" s="5" t="s">
        <v>325</v>
      </c>
      <c r="I49" s="5" t="str">
        <f t="shared" si="0"/>
        <v>(06)</v>
      </c>
      <c r="J49" s="6" t="s">
        <v>375</v>
      </c>
    </row>
    <row r="50" spans="1:10" x14ac:dyDescent="0.25">
      <c r="A50" s="4">
        <v>41614</v>
      </c>
      <c r="B50" s="5" t="s">
        <v>57</v>
      </c>
      <c r="C50" s="5" t="s">
        <v>215</v>
      </c>
      <c r="D50" s="5" t="s">
        <v>5</v>
      </c>
      <c r="E50" s="5">
        <v>45</v>
      </c>
      <c r="F50" s="5">
        <v>180</v>
      </c>
      <c r="G50" s="7">
        <f>F50*E50</f>
        <v>8100</v>
      </c>
      <c r="H50" s="5" t="s">
        <v>324</v>
      </c>
      <c r="I50" s="5" t="str">
        <f t="shared" si="0"/>
        <v>(06)</v>
      </c>
      <c r="J50" s="6" t="s">
        <v>376</v>
      </c>
    </row>
    <row r="51" spans="1:10" x14ac:dyDescent="0.25">
      <c r="A51" s="4">
        <v>41331</v>
      </c>
      <c r="B51" s="5" t="s">
        <v>58</v>
      </c>
      <c r="C51" s="5" t="s">
        <v>216</v>
      </c>
      <c r="D51" s="5" t="s">
        <v>7</v>
      </c>
      <c r="E51" s="5">
        <v>61</v>
      </c>
      <c r="F51" s="5">
        <v>235</v>
      </c>
      <c r="G51" s="7">
        <f>F51*E51</f>
        <v>14335</v>
      </c>
      <c r="H51" s="5" t="s">
        <v>324</v>
      </c>
      <c r="I51" s="5" t="str">
        <f t="shared" si="0"/>
        <v>(05)</v>
      </c>
      <c r="J51" s="6" t="s">
        <v>377</v>
      </c>
    </row>
    <row r="52" spans="1:10" x14ac:dyDescent="0.25">
      <c r="A52" s="4">
        <v>41616</v>
      </c>
      <c r="B52" s="5" t="s">
        <v>59</v>
      </c>
      <c r="C52" s="5" t="s">
        <v>217</v>
      </c>
      <c r="D52" s="5" t="s">
        <v>5</v>
      </c>
      <c r="E52" s="5">
        <v>41</v>
      </c>
      <c r="F52" s="5">
        <v>180</v>
      </c>
      <c r="G52" s="7">
        <f>F52*E52</f>
        <v>7380</v>
      </c>
      <c r="H52" s="5" t="s">
        <v>325</v>
      </c>
      <c r="I52" s="5" t="str">
        <f t="shared" si="0"/>
        <v>(06)</v>
      </c>
      <c r="J52" s="6" t="s">
        <v>378</v>
      </c>
    </row>
    <row r="53" spans="1:10" x14ac:dyDescent="0.25">
      <c r="A53" s="4">
        <v>41449</v>
      </c>
      <c r="B53" s="5" t="s">
        <v>60</v>
      </c>
      <c r="C53" s="5" t="s">
        <v>218</v>
      </c>
      <c r="D53" s="5" t="s">
        <v>7</v>
      </c>
      <c r="E53" s="5">
        <v>70</v>
      </c>
      <c r="F53" s="5">
        <v>235</v>
      </c>
      <c r="G53" s="7">
        <f>F53*E53</f>
        <v>16450</v>
      </c>
      <c r="H53" s="5" t="s">
        <v>324</v>
      </c>
      <c r="I53" s="5" t="str">
        <f t="shared" si="0"/>
        <v>(07)</v>
      </c>
      <c r="J53" s="6" t="s">
        <v>379</v>
      </c>
    </row>
    <row r="54" spans="1:10" x14ac:dyDescent="0.25">
      <c r="A54" s="4">
        <v>41365</v>
      </c>
      <c r="B54" s="5" t="s">
        <v>61</v>
      </c>
      <c r="C54" s="5" t="s">
        <v>219</v>
      </c>
      <c r="D54" s="5" t="s">
        <v>7</v>
      </c>
      <c r="E54" s="5">
        <v>88</v>
      </c>
      <c r="F54" s="5">
        <v>235</v>
      </c>
      <c r="G54" s="7">
        <f>F54*E54</f>
        <v>20680</v>
      </c>
      <c r="H54" s="5" t="s">
        <v>324</v>
      </c>
      <c r="I54" s="5" t="str">
        <f t="shared" si="0"/>
        <v>(06)</v>
      </c>
      <c r="J54" s="6" t="s">
        <v>380</v>
      </c>
    </row>
    <row r="55" spans="1:10" x14ac:dyDescent="0.25">
      <c r="A55" s="4">
        <v>41436</v>
      </c>
      <c r="B55" s="5" t="s">
        <v>62</v>
      </c>
      <c r="C55" s="5" t="s">
        <v>220</v>
      </c>
      <c r="D55" s="5" t="s">
        <v>9</v>
      </c>
      <c r="E55" s="5">
        <v>23</v>
      </c>
      <c r="F55" s="5">
        <v>90</v>
      </c>
      <c r="G55" s="7">
        <f>F55*E55</f>
        <v>2070</v>
      </c>
      <c r="H55" s="5" t="s">
        <v>325</v>
      </c>
      <c r="I55" s="5" t="str">
        <f t="shared" si="0"/>
        <v>(05)</v>
      </c>
      <c r="J55" s="6" t="s">
        <v>381</v>
      </c>
    </row>
    <row r="56" spans="1:10" x14ac:dyDescent="0.25">
      <c r="A56" s="4">
        <v>41302</v>
      </c>
      <c r="B56" s="5" t="s">
        <v>63</v>
      </c>
      <c r="C56" s="5" t="s">
        <v>221</v>
      </c>
      <c r="D56" s="5" t="s">
        <v>9</v>
      </c>
      <c r="E56" s="5">
        <v>3</v>
      </c>
      <c r="F56" s="5">
        <v>90</v>
      </c>
      <c r="G56" s="7">
        <f>F56*E56</f>
        <v>270</v>
      </c>
      <c r="H56" s="5" t="s">
        <v>324</v>
      </c>
      <c r="I56" s="5" t="str">
        <f t="shared" si="0"/>
        <v>(05)</v>
      </c>
      <c r="J56" s="6" t="s">
        <v>382</v>
      </c>
    </row>
    <row r="57" spans="1:10" x14ac:dyDescent="0.25">
      <c r="A57" s="4">
        <v>41341</v>
      </c>
      <c r="B57" s="5" t="s">
        <v>64</v>
      </c>
      <c r="C57" s="5" t="s">
        <v>222</v>
      </c>
      <c r="D57" s="5" t="s">
        <v>9</v>
      </c>
      <c r="E57" s="5">
        <v>60</v>
      </c>
      <c r="F57" s="5">
        <v>90</v>
      </c>
      <c r="G57" s="7">
        <f>F57*E57</f>
        <v>5400</v>
      </c>
      <c r="H57" s="5" t="s">
        <v>324</v>
      </c>
      <c r="I57" s="5" t="str">
        <f t="shared" si="0"/>
        <v>(06)</v>
      </c>
      <c r="J57" s="6" t="s">
        <v>383</v>
      </c>
    </row>
    <row r="58" spans="1:10" x14ac:dyDescent="0.25">
      <c r="A58" s="4">
        <v>41314</v>
      </c>
      <c r="B58" s="5" t="s">
        <v>65</v>
      </c>
      <c r="C58" s="5" t="s">
        <v>223</v>
      </c>
      <c r="D58" s="5" t="s">
        <v>7</v>
      </c>
      <c r="E58" s="5">
        <v>11</v>
      </c>
      <c r="F58" s="5">
        <v>235</v>
      </c>
      <c r="G58" s="7">
        <f>F58*E58</f>
        <v>2585</v>
      </c>
      <c r="H58" s="5" t="s">
        <v>324</v>
      </c>
      <c r="I58" s="5" t="str">
        <f t="shared" si="0"/>
        <v>(05)</v>
      </c>
      <c r="J58" s="6" t="s">
        <v>384</v>
      </c>
    </row>
    <row r="59" spans="1:10" x14ac:dyDescent="0.25">
      <c r="A59" s="4">
        <v>41488</v>
      </c>
      <c r="B59" s="5" t="s">
        <v>66</v>
      </c>
      <c r="C59" s="5" t="s">
        <v>224</v>
      </c>
      <c r="D59" s="5" t="s">
        <v>9</v>
      </c>
      <c r="E59" s="5">
        <v>79</v>
      </c>
      <c r="F59" s="5">
        <v>90</v>
      </c>
      <c r="G59" s="7">
        <f>F59*E59</f>
        <v>7110</v>
      </c>
      <c r="H59" s="5" t="s">
        <v>325</v>
      </c>
      <c r="I59" s="5" t="str">
        <f t="shared" si="0"/>
        <v>(06)</v>
      </c>
      <c r="J59" s="6" t="s">
        <v>385</v>
      </c>
    </row>
    <row r="60" spans="1:10" x14ac:dyDescent="0.25">
      <c r="A60" s="4">
        <v>41485</v>
      </c>
      <c r="B60" s="5" t="s">
        <v>67</v>
      </c>
      <c r="C60" s="5" t="s">
        <v>225</v>
      </c>
      <c r="D60" s="5" t="s">
        <v>5</v>
      </c>
      <c r="E60" s="5">
        <v>35</v>
      </c>
      <c r="F60" s="5">
        <v>180</v>
      </c>
      <c r="G60" s="7">
        <f>F60*E60</f>
        <v>6300</v>
      </c>
      <c r="H60" s="5" t="s">
        <v>325</v>
      </c>
      <c r="I60" s="5" t="str">
        <f t="shared" si="0"/>
        <v>(04)</v>
      </c>
      <c r="J60" s="6" t="s">
        <v>386</v>
      </c>
    </row>
    <row r="61" spans="1:10" x14ac:dyDescent="0.25">
      <c r="A61" s="4">
        <v>41398</v>
      </c>
      <c r="B61" s="5" t="s">
        <v>68</v>
      </c>
      <c r="C61" s="5" t="s">
        <v>226</v>
      </c>
      <c r="D61" s="5" t="s">
        <v>5</v>
      </c>
      <c r="E61" s="5">
        <v>8</v>
      </c>
      <c r="F61" s="5">
        <v>180</v>
      </c>
      <c r="G61" s="7">
        <f>F61*E61</f>
        <v>1440</v>
      </c>
      <c r="H61" s="5" t="s">
        <v>324</v>
      </c>
      <c r="I61" s="5" t="str">
        <f t="shared" si="0"/>
        <v>(05)</v>
      </c>
      <c r="J61" s="6" t="s">
        <v>387</v>
      </c>
    </row>
    <row r="62" spans="1:10" x14ac:dyDescent="0.25">
      <c r="A62" s="4">
        <v>41477</v>
      </c>
      <c r="B62" s="5" t="s">
        <v>69</v>
      </c>
      <c r="C62" s="5" t="s">
        <v>227</v>
      </c>
      <c r="D62" s="5" t="s">
        <v>7</v>
      </c>
      <c r="E62" s="5">
        <v>34</v>
      </c>
      <c r="F62" s="5">
        <v>235</v>
      </c>
      <c r="G62" s="7">
        <f>F62*E62</f>
        <v>7990</v>
      </c>
      <c r="H62" s="5" t="s">
        <v>325</v>
      </c>
      <c r="I62" s="5" t="str">
        <f t="shared" si="0"/>
        <v>(03)</v>
      </c>
      <c r="J62" s="6" t="s">
        <v>388</v>
      </c>
    </row>
    <row r="63" spans="1:10" x14ac:dyDescent="0.25">
      <c r="A63" s="4">
        <v>41591</v>
      </c>
      <c r="B63" s="5" t="s">
        <v>70</v>
      </c>
      <c r="C63" s="5" t="s">
        <v>228</v>
      </c>
      <c r="D63" s="5" t="s">
        <v>9</v>
      </c>
      <c r="E63" s="5">
        <v>70</v>
      </c>
      <c r="F63" s="5">
        <v>90</v>
      </c>
      <c r="G63" s="7">
        <f>F63*E63</f>
        <v>6300</v>
      </c>
      <c r="H63" s="5" t="s">
        <v>325</v>
      </c>
      <c r="I63" s="5" t="str">
        <f t="shared" si="0"/>
        <v>(06)</v>
      </c>
      <c r="J63" s="6" t="s">
        <v>389</v>
      </c>
    </row>
    <row r="64" spans="1:10" x14ac:dyDescent="0.25">
      <c r="A64" s="4">
        <v>41382</v>
      </c>
      <c r="B64" s="5" t="s">
        <v>71</v>
      </c>
      <c r="C64" s="5" t="s">
        <v>229</v>
      </c>
      <c r="D64" s="5" t="s">
        <v>5</v>
      </c>
      <c r="E64" s="5">
        <v>16</v>
      </c>
      <c r="F64" s="5">
        <v>180</v>
      </c>
      <c r="G64" s="7">
        <f>F64*E64</f>
        <v>2880</v>
      </c>
      <c r="H64" s="5" t="s">
        <v>325</v>
      </c>
      <c r="I64" s="5" t="str">
        <f t="shared" si="0"/>
        <v>(07)</v>
      </c>
      <c r="J64" s="6" t="s">
        <v>390</v>
      </c>
    </row>
    <row r="65" spans="1:10" x14ac:dyDescent="0.25">
      <c r="A65" s="4">
        <v>41569</v>
      </c>
      <c r="B65" s="5" t="s">
        <v>72</v>
      </c>
      <c r="C65" s="5" t="s">
        <v>230</v>
      </c>
      <c r="D65" s="5" t="s">
        <v>7</v>
      </c>
      <c r="E65" s="5">
        <v>94</v>
      </c>
      <c r="F65" s="5">
        <v>235</v>
      </c>
      <c r="G65" s="7">
        <f>F65*E65</f>
        <v>22090</v>
      </c>
      <c r="H65" s="5" t="s">
        <v>325</v>
      </c>
      <c r="I65" s="5" t="str">
        <f t="shared" si="0"/>
        <v>(05)</v>
      </c>
      <c r="J65" s="6" t="s">
        <v>391</v>
      </c>
    </row>
    <row r="66" spans="1:10" x14ac:dyDescent="0.25">
      <c r="A66" s="4">
        <v>41544</v>
      </c>
      <c r="B66" s="5" t="s">
        <v>73</v>
      </c>
      <c r="C66" s="5" t="s">
        <v>231</v>
      </c>
      <c r="D66" s="5" t="s">
        <v>7</v>
      </c>
      <c r="E66" s="5">
        <v>100</v>
      </c>
      <c r="F66" s="5">
        <v>235</v>
      </c>
      <c r="G66" s="7">
        <f>F66*E66</f>
        <v>23500</v>
      </c>
      <c r="H66" s="5" t="s">
        <v>325</v>
      </c>
      <c r="I66" s="5" t="str">
        <f t="shared" si="0"/>
        <v>(04)</v>
      </c>
      <c r="J66" s="6" t="s">
        <v>392</v>
      </c>
    </row>
    <row r="67" spans="1:10" x14ac:dyDescent="0.25">
      <c r="A67" s="4">
        <v>41289</v>
      </c>
      <c r="B67" s="5" t="s">
        <v>74</v>
      </c>
      <c r="C67" s="5" t="s">
        <v>232</v>
      </c>
      <c r="D67" s="5" t="s">
        <v>9</v>
      </c>
      <c r="E67" s="5">
        <v>59</v>
      </c>
      <c r="F67" s="5">
        <v>90</v>
      </c>
      <c r="G67" s="7">
        <f>F67*E67</f>
        <v>5310</v>
      </c>
      <c r="H67" s="5" t="s">
        <v>325</v>
      </c>
      <c r="I67" s="5" t="str">
        <f t="shared" ref="I67:I130" si="1">LEFT(C67,4)</f>
        <v>(04)</v>
      </c>
      <c r="J67" s="6" t="s">
        <v>393</v>
      </c>
    </row>
    <row r="68" spans="1:10" x14ac:dyDescent="0.25">
      <c r="A68" s="4">
        <v>41503</v>
      </c>
      <c r="B68" s="5" t="s">
        <v>75</v>
      </c>
      <c r="C68" s="5" t="s">
        <v>233</v>
      </c>
      <c r="D68" s="5" t="s">
        <v>9</v>
      </c>
      <c r="E68" s="5">
        <v>23</v>
      </c>
      <c r="F68" s="5">
        <v>90</v>
      </c>
      <c r="G68" s="7">
        <f>F68*E68</f>
        <v>2070</v>
      </c>
      <c r="H68" s="5" t="s">
        <v>325</v>
      </c>
      <c r="I68" s="5" t="str">
        <f t="shared" si="1"/>
        <v>(06)</v>
      </c>
      <c r="J68" s="6" t="s">
        <v>394</v>
      </c>
    </row>
    <row r="69" spans="1:10" x14ac:dyDescent="0.25">
      <c r="A69" s="4">
        <v>41418</v>
      </c>
      <c r="B69" s="5" t="s">
        <v>76</v>
      </c>
      <c r="C69" s="5" t="s">
        <v>234</v>
      </c>
      <c r="D69" s="5" t="s">
        <v>5</v>
      </c>
      <c r="E69" s="5">
        <v>3</v>
      </c>
      <c r="F69" s="5">
        <v>180</v>
      </c>
      <c r="G69" s="7">
        <f>F69*E69</f>
        <v>540</v>
      </c>
      <c r="H69" s="5" t="s">
        <v>324</v>
      </c>
      <c r="I69" s="5" t="str">
        <f t="shared" si="1"/>
        <v>(05)</v>
      </c>
      <c r="J69" s="6" t="s">
        <v>395</v>
      </c>
    </row>
    <row r="70" spans="1:10" x14ac:dyDescent="0.25">
      <c r="A70" s="4">
        <v>41377</v>
      </c>
      <c r="B70" s="5" t="s">
        <v>77</v>
      </c>
      <c r="C70" s="5" t="s">
        <v>235</v>
      </c>
      <c r="D70" s="5" t="s">
        <v>9</v>
      </c>
      <c r="E70" s="5">
        <v>91</v>
      </c>
      <c r="F70" s="5">
        <v>90</v>
      </c>
      <c r="G70" s="7">
        <f>F70*E70</f>
        <v>8190</v>
      </c>
      <c r="H70" s="5" t="s">
        <v>324</v>
      </c>
      <c r="I70" s="5" t="str">
        <f t="shared" si="1"/>
        <v>(08)</v>
      </c>
      <c r="J70" s="6" t="s">
        <v>396</v>
      </c>
    </row>
    <row r="71" spans="1:10" x14ac:dyDescent="0.25">
      <c r="A71" s="4">
        <v>41303</v>
      </c>
      <c r="B71" s="5" t="s">
        <v>78</v>
      </c>
      <c r="C71" s="5" t="s">
        <v>236</v>
      </c>
      <c r="D71" s="5" t="s">
        <v>7</v>
      </c>
      <c r="E71" s="5">
        <v>73</v>
      </c>
      <c r="F71" s="5">
        <v>235</v>
      </c>
      <c r="G71" s="7">
        <f>F71*E71</f>
        <v>17155</v>
      </c>
      <c r="H71" s="5" t="s">
        <v>324</v>
      </c>
      <c r="I71" s="5" t="str">
        <f t="shared" si="1"/>
        <v>(05)</v>
      </c>
      <c r="J71" s="6" t="s">
        <v>397</v>
      </c>
    </row>
    <row r="72" spans="1:10" x14ac:dyDescent="0.25">
      <c r="A72" s="4">
        <v>41312</v>
      </c>
      <c r="B72" s="5" t="s">
        <v>79</v>
      </c>
      <c r="C72" s="5" t="s">
        <v>237</v>
      </c>
      <c r="D72" s="5" t="s">
        <v>7</v>
      </c>
      <c r="E72" s="5">
        <v>52</v>
      </c>
      <c r="F72" s="5">
        <v>235</v>
      </c>
      <c r="G72" s="7">
        <f>F72*E72</f>
        <v>12220</v>
      </c>
      <c r="H72" s="5" t="s">
        <v>324</v>
      </c>
      <c r="I72" s="5" t="str">
        <f t="shared" si="1"/>
        <v>(07)</v>
      </c>
      <c r="J72" s="6" t="s">
        <v>398</v>
      </c>
    </row>
    <row r="73" spans="1:10" x14ac:dyDescent="0.25">
      <c r="A73" s="4">
        <v>41493</v>
      </c>
      <c r="B73" s="5" t="s">
        <v>80</v>
      </c>
      <c r="C73" s="5" t="s">
        <v>238</v>
      </c>
      <c r="D73" s="5" t="s">
        <v>5</v>
      </c>
      <c r="E73" s="5">
        <v>33</v>
      </c>
      <c r="F73" s="5">
        <v>180</v>
      </c>
      <c r="G73" s="7">
        <f>F73*E73</f>
        <v>5940</v>
      </c>
      <c r="H73" s="5" t="s">
        <v>325</v>
      </c>
      <c r="I73" s="5" t="str">
        <f t="shared" si="1"/>
        <v>(06)</v>
      </c>
      <c r="J73" s="6" t="s">
        <v>399</v>
      </c>
    </row>
    <row r="74" spans="1:10" x14ac:dyDescent="0.25">
      <c r="A74" s="4">
        <v>41628</v>
      </c>
      <c r="B74" s="5" t="s">
        <v>81</v>
      </c>
      <c r="C74" s="5" t="s">
        <v>239</v>
      </c>
      <c r="D74" s="5" t="s">
        <v>7</v>
      </c>
      <c r="E74" s="5">
        <v>54</v>
      </c>
      <c r="F74" s="5">
        <v>235</v>
      </c>
      <c r="G74" s="7">
        <f>F74*E74</f>
        <v>12690</v>
      </c>
      <c r="H74" s="5" t="s">
        <v>325</v>
      </c>
      <c r="I74" s="5" t="str">
        <f t="shared" si="1"/>
        <v>(08)</v>
      </c>
      <c r="J74" s="6" t="s">
        <v>400</v>
      </c>
    </row>
    <row r="75" spans="1:10" x14ac:dyDescent="0.25">
      <c r="A75" s="4">
        <v>41310</v>
      </c>
      <c r="B75" s="5" t="s">
        <v>82</v>
      </c>
      <c r="C75" s="5" t="s">
        <v>240</v>
      </c>
      <c r="D75" s="5" t="s">
        <v>9</v>
      </c>
      <c r="E75" s="5">
        <v>22</v>
      </c>
      <c r="F75" s="5">
        <v>90</v>
      </c>
      <c r="G75" s="7">
        <f>F75*E75</f>
        <v>1980</v>
      </c>
      <c r="H75" s="5" t="s">
        <v>325</v>
      </c>
      <c r="I75" s="5" t="str">
        <f t="shared" si="1"/>
        <v>(07)</v>
      </c>
      <c r="J75" s="6" t="s">
        <v>401</v>
      </c>
    </row>
    <row r="76" spans="1:10" x14ac:dyDescent="0.25">
      <c r="A76" s="4">
        <v>41524</v>
      </c>
      <c r="B76" s="5" t="s">
        <v>83</v>
      </c>
      <c r="C76" s="5" t="s">
        <v>241</v>
      </c>
      <c r="D76" s="5" t="s">
        <v>5</v>
      </c>
      <c r="E76" s="5">
        <v>55</v>
      </c>
      <c r="F76" s="5">
        <v>180</v>
      </c>
      <c r="G76" s="7">
        <f>F76*E76</f>
        <v>9900</v>
      </c>
      <c r="H76" s="5" t="s">
        <v>324</v>
      </c>
      <c r="I76" s="5" t="str">
        <f t="shared" si="1"/>
        <v>(07)</v>
      </c>
      <c r="J76" s="6" t="s">
        <v>402</v>
      </c>
    </row>
    <row r="77" spans="1:10" x14ac:dyDescent="0.25">
      <c r="A77" s="4">
        <v>41432</v>
      </c>
      <c r="B77" s="5" t="s">
        <v>84</v>
      </c>
      <c r="C77" s="5" t="s">
        <v>242</v>
      </c>
      <c r="D77" s="5" t="s">
        <v>7</v>
      </c>
      <c r="E77" s="5">
        <v>32</v>
      </c>
      <c r="F77" s="5">
        <v>235</v>
      </c>
      <c r="G77" s="7">
        <f>F77*E77</f>
        <v>7520</v>
      </c>
      <c r="H77" s="5" t="s">
        <v>325</v>
      </c>
      <c r="I77" s="5" t="str">
        <f t="shared" si="1"/>
        <v>(06)</v>
      </c>
      <c r="J77" s="6" t="s">
        <v>403</v>
      </c>
    </row>
    <row r="78" spans="1:10" x14ac:dyDescent="0.25">
      <c r="A78" s="4">
        <v>41380</v>
      </c>
      <c r="B78" s="5" t="s">
        <v>85</v>
      </c>
      <c r="C78" s="5" t="s">
        <v>243</v>
      </c>
      <c r="D78" s="5" t="s">
        <v>9</v>
      </c>
      <c r="E78" s="5">
        <v>24</v>
      </c>
      <c r="F78" s="5">
        <v>90</v>
      </c>
      <c r="G78" s="7">
        <f>F78*E78</f>
        <v>2160</v>
      </c>
      <c r="H78" s="5" t="s">
        <v>324</v>
      </c>
      <c r="I78" s="5" t="str">
        <f t="shared" si="1"/>
        <v>(06)</v>
      </c>
      <c r="J78" s="6" t="s">
        <v>404</v>
      </c>
    </row>
    <row r="79" spans="1:10" x14ac:dyDescent="0.25">
      <c r="A79" s="4">
        <v>41368</v>
      </c>
      <c r="B79" s="5" t="s">
        <v>86</v>
      </c>
      <c r="C79" s="5" t="s">
        <v>244</v>
      </c>
      <c r="D79" s="5" t="s">
        <v>9</v>
      </c>
      <c r="E79" s="5">
        <v>98</v>
      </c>
      <c r="F79" s="5">
        <v>90</v>
      </c>
      <c r="G79" s="7">
        <f>F79*E79</f>
        <v>8820</v>
      </c>
      <c r="H79" s="5" t="s">
        <v>325</v>
      </c>
      <c r="I79" s="5" t="str">
        <f t="shared" si="1"/>
        <v>(06)</v>
      </c>
      <c r="J79" s="6" t="s">
        <v>405</v>
      </c>
    </row>
    <row r="80" spans="1:10" x14ac:dyDescent="0.25">
      <c r="A80" s="4">
        <v>41428</v>
      </c>
      <c r="B80" s="5" t="s">
        <v>87</v>
      </c>
      <c r="C80" s="5" t="s">
        <v>245</v>
      </c>
      <c r="D80" s="5" t="s">
        <v>5</v>
      </c>
      <c r="E80" s="5">
        <v>49</v>
      </c>
      <c r="F80" s="5">
        <v>180</v>
      </c>
      <c r="G80" s="7">
        <f>F80*E80</f>
        <v>8820</v>
      </c>
      <c r="H80" s="5" t="s">
        <v>325</v>
      </c>
      <c r="I80" s="5" t="str">
        <f t="shared" si="1"/>
        <v>(06)</v>
      </c>
      <c r="J80" s="6" t="s">
        <v>406</v>
      </c>
    </row>
    <row r="81" spans="1:10" x14ac:dyDescent="0.25">
      <c r="A81" s="4">
        <v>41375</v>
      </c>
      <c r="B81" s="5" t="s">
        <v>88</v>
      </c>
      <c r="C81" s="5" t="s">
        <v>246</v>
      </c>
      <c r="D81" s="5" t="s">
        <v>9</v>
      </c>
      <c r="E81" s="5">
        <v>89</v>
      </c>
      <c r="F81" s="5">
        <v>90</v>
      </c>
      <c r="G81" s="7">
        <f>F81*E81</f>
        <v>8010</v>
      </c>
      <c r="H81" s="5" t="s">
        <v>324</v>
      </c>
      <c r="I81" s="5" t="str">
        <f t="shared" si="1"/>
        <v>(06)</v>
      </c>
      <c r="J81" s="6" t="s">
        <v>407</v>
      </c>
    </row>
    <row r="82" spans="1:10" x14ac:dyDescent="0.25">
      <c r="A82" s="4">
        <v>41384</v>
      </c>
      <c r="B82" s="5" t="s">
        <v>89</v>
      </c>
      <c r="C82" s="5" t="s">
        <v>247</v>
      </c>
      <c r="D82" s="5" t="s">
        <v>7</v>
      </c>
      <c r="E82" s="5">
        <v>52</v>
      </c>
      <c r="F82" s="5">
        <v>235</v>
      </c>
      <c r="G82" s="7">
        <f>F82*E82</f>
        <v>12220</v>
      </c>
      <c r="H82" s="5" t="s">
        <v>325</v>
      </c>
      <c r="I82" s="5" t="str">
        <f t="shared" si="1"/>
        <v>(08)</v>
      </c>
      <c r="J82" s="6" t="s">
        <v>408</v>
      </c>
    </row>
    <row r="83" spans="1:10" x14ac:dyDescent="0.25">
      <c r="A83" s="4">
        <v>41471</v>
      </c>
      <c r="B83" s="5" t="s">
        <v>90</v>
      </c>
      <c r="C83" s="5" t="s">
        <v>248</v>
      </c>
      <c r="D83" s="5" t="s">
        <v>9</v>
      </c>
      <c r="E83" s="5">
        <v>52</v>
      </c>
      <c r="F83" s="5">
        <v>90</v>
      </c>
      <c r="G83" s="7">
        <f>F83*E83</f>
        <v>4680</v>
      </c>
      <c r="H83" s="5" t="s">
        <v>324</v>
      </c>
      <c r="I83" s="5" t="str">
        <f t="shared" si="1"/>
        <v>(08)</v>
      </c>
      <c r="J83" s="6" t="s">
        <v>409</v>
      </c>
    </row>
    <row r="84" spans="1:10" x14ac:dyDescent="0.25">
      <c r="A84" s="4">
        <v>41431</v>
      </c>
      <c r="B84" s="5" t="s">
        <v>91</v>
      </c>
      <c r="C84" s="5" t="s">
        <v>249</v>
      </c>
      <c r="D84" s="5" t="s">
        <v>5</v>
      </c>
      <c r="E84" s="5">
        <v>51</v>
      </c>
      <c r="F84" s="5">
        <v>180</v>
      </c>
      <c r="G84" s="7">
        <f>F84*E84</f>
        <v>9180</v>
      </c>
      <c r="H84" s="5" t="s">
        <v>325</v>
      </c>
      <c r="I84" s="5" t="str">
        <f t="shared" si="1"/>
        <v>(06)</v>
      </c>
      <c r="J84" s="6" t="s">
        <v>410</v>
      </c>
    </row>
    <row r="85" spans="1:10" x14ac:dyDescent="0.25">
      <c r="A85" s="4">
        <v>41432</v>
      </c>
      <c r="B85" s="5" t="s">
        <v>92</v>
      </c>
      <c r="C85" s="5" t="s">
        <v>250</v>
      </c>
      <c r="D85" s="5" t="s">
        <v>7</v>
      </c>
      <c r="E85" s="5">
        <v>89</v>
      </c>
      <c r="F85" s="5">
        <v>235</v>
      </c>
      <c r="G85" s="7">
        <f>F85*E85</f>
        <v>20915</v>
      </c>
      <c r="H85" s="5" t="s">
        <v>324</v>
      </c>
      <c r="I85" s="5" t="str">
        <f t="shared" si="1"/>
        <v>(04)</v>
      </c>
      <c r="J85" s="6" t="s">
        <v>411</v>
      </c>
    </row>
    <row r="86" spans="1:10" x14ac:dyDescent="0.25">
      <c r="A86" s="4">
        <v>41536</v>
      </c>
      <c r="B86" s="5" t="s">
        <v>93</v>
      </c>
      <c r="C86" s="5" t="s">
        <v>251</v>
      </c>
      <c r="D86" s="5" t="s">
        <v>5</v>
      </c>
      <c r="E86" s="5">
        <v>61</v>
      </c>
      <c r="F86" s="5">
        <v>180</v>
      </c>
      <c r="G86" s="7">
        <f>F86*E86</f>
        <v>10980</v>
      </c>
      <c r="H86" s="5" t="s">
        <v>324</v>
      </c>
      <c r="I86" s="5" t="str">
        <f t="shared" si="1"/>
        <v>(03)</v>
      </c>
      <c r="J86" s="6" t="s">
        <v>412</v>
      </c>
    </row>
    <row r="87" spans="1:10" x14ac:dyDescent="0.25">
      <c r="A87" s="4">
        <v>41323</v>
      </c>
      <c r="B87" s="5" t="s">
        <v>94</v>
      </c>
      <c r="C87" s="5" t="s">
        <v>252</v>
      </c>
      <c r="D87" s="5" t="s">
        <v>95</v>
      </c>
      <c r="E87" s="5">
        <v>13</v>
      </c>
      <c r="F87" s="5">
        <v>60</v>
      </c>
      <c r="G87" s="7">
        <f>F87*E87</f>
        <v>780</v>
      </c>
      <c r="H87" s="5" t="s">
        <v>325</v>
      </c>
      <c r="I87" s="5" t="str">
        <f t="shared" si="1"/>
        <v>(02)</v>
      </c>
      <c r="J87" s="6" t="s">
        <v>413</v>
      </c>
    </row>
    <row r="88" spans="1:10" x14ac:dyDescent="0.25">
      <c r="A88" s="4">
        <v>41417</v>
      </c>
      <c r="B88" s="5" t="s">
        <v>96</v>
      </c>
      <c r="C88" s="5" t="s">
        <v>253</v>
      </c>
      <c r="D88" s="5" t="s">
        <v>9</v>
      </c>
      <c r="E88" s="5">
        <v>33</v>
      </c>
      <c r="F88" s="5">
        <v>90</v>
      </c>
      <c r="G88" s="7">
        <f>F88*E88</f>
        <v>2970</v>
      </c>
      <c r="H88" s="5" t="s">
        <v>324</v>
      </c>
      <c r="I88" s="5" t="str">
        <f t="shared" si="1"/>
        <v>(02)</v>
      </c>
      <c r="J88" s="6" t="s">
        <v>414</v>
      </c>
    </row>
    <row r="89" spans="1:10" x14ac:dyDescent="0.25">
      <c r="A89" s="4">
        <v>41356</v>
      </c>
      <c r="B89" s="5" t="s">
        <v>97</v>
      </c>
      <c r="C89" s="5" t="s">
        <v>254</v>
      </c>
      <c r="D89" s="5" t="s">
        <v>9</v>
      </c>
      <c r="E89" s="5">
        <v>69</v>
      </c>
      <c r="F89" s="5">
        <v>90</v>
      </c>
      <c r="G89" s="7">
        <f>F89*E89</f>
        <v>6210</v>
      </c>
      <c r="H89" s="5" t="s">
        <v>324</v>
      </c>
      <c r="I89" s="5" t="str">
        <f t="shared" si="1"/>
        <v>(03)</v>
      </c>
      <c r="J89" s="6" t="s">
        <v>415</v>
      </c>
    </row>
    <row r="90" spans="1:10" x14ac:dyDescent="0.25">
      <c r="A90" s="4">
        <v>41420</v>
      </c>
      <c r="B90" s="5" t="s">
        <v>98</v>
      </c>
      <c r="C90" s="5" t="s">
        <v>255</v>
      </c>
      <c r="D90" s="5" t="s">
        <v>5</v>
      </c>
      <c r="E90" s="5">
        <v>35</v>
      </c>
      <c r="F90" s="5">
        <v>180</v>
      </c>
      <c r="G90" s="7">
        <f>F90*E90</f>
        <v>6300</v>
      </c>
      <c r="H90" s="5" t="s">
        <v>324</v>
      </c>
      <c r="I90" s="5" t="str">
        <f t="shared" si="1"/>
        <v>(05)</v>
      </c>
      <c r="J90" s="6" t="s">
        <v>416</v>
      </c>
    </row>
    <row r="91" spans="1:10" x14ac:dyDescent="0.25">
      <c r="A91" s="4">
        <v>41593</v>
      </c>
      <c r="B91" s="5" t="s">
        <v>99</v>
      </c>
      <c r="C91" s="5" t="s">
        <v>256</v>
      </c>
      <c r="D91" s="5" t="s">
        <v>9</v>
      </c>
      <c r="E91" s="5">
        <v>3</v>
      </c>
      <c r="F91" s="5">
        <v>90</v>
      </c>
      <c r="G91" s="7">
        <f>F91*E91</f>
        <v>270</v>
      </c>
      <c r="H91" s="5" t="s">
        <v>324</v>
      </c>
      <c r="I91" s="5" t="str">
        <f t="shared" si="1"/>
        <v>(06)</v>
      </c>
      <c r="J91" s="6" t="s">
        <v>417</v>
      </c>
    </row>
    <row r="92" spans="1:10" x14ac:dyDescent="0.25">
      <c r="A92" s="4">
        <v>41606</v>
      </c>
      <c r="B92" s="5" t="s">
        <v>100</v>
      </c>
      <c r="C92" s="5" t="s">
        <v>257</v>
      </c>
      <c r="D92" s="5" t="s">
        <v>7</v>
      </c>
      <c r="E92" s="5">
        <v>69</v>
      </c>
      <c r="F92" s="5">
        <v>235</v>
      </c>
      <c r="G92" s="7">
        <f>F92*E92</f>
        <v>16215</v>
      </c>
      <c r="H92" s="5" t="s">
        <v>324</v>
      </c>
      <c r="I92" s="5" t="str">
        <f t="shared" si="1"/>
        <v>(05)</v>
      </c>
      <c r="J92" s="6" t="s">
        <v>418</v>
      </c>
    </row>
    <row r="93" spans="1:10" x14ac:dyDescent="0.25">
      <c r="A93" s="4">
        <v>41423</v>
      </c>
      <c r="B93" s="5" t="s">
        <v>101</v>
      </c>
      <c r="C93" s="5" t="s">
        <v>258</v>
      </c>
      <c r="D93" s="5" t="s">
        <v>9</v>
      </c>
      <c r="E93" s="5">
        <v>50</v>
      </c>
      <c r="F93" s="5">
        <v>90</v>
      </c>
      <c r="G93" s="7">
        <f>F93*E93</f>
        <v>4500</v>
      </c>
      <c r="H93" s="5" t="s">
        <v>325</v>
      </c>
      <c r="I93" s="5" t="str">
        <f t="shared" si="1"/>
        <v>(02)</v>
      </c>
      <c r="J93" s="6" t="s">
        <v>419</v>
      </c>
    </row>
    <row r="94" spans="1:10" x14ac:dyDescent="0.25">
      <c r="A94" s="4">
        <v>41592</v>
      </c>
      <c r="B94" s="5" t="s">
        <v>102</v>
      </c>
      <c r="C94" s="5" t="s">
        <v>259</v>
      </c>
      <c r="D94" s="5" t="s">
        <v>5</v>
      </c>
      <c r="E94" s="5">
        <v>3</v>
      </c>
      <c r="F94" s="5">
        <v>180</v>
      </c>
      <c r="G94" s="7">
        <f>F94*E94</f>
        <v>540</v>
      </c>
      <c r="H94" s="5" t="s">
        <v>324</v>
      </c>
      <c r="I94" s="5" t="str">
        <f t="shared" si="1"/>
        <v>(06)</v>
      </c>
      <c r="J94" s="6" t="s">
        <v>420</v>
      </c>
    </row>
    <row r="95" spans="1:10" x14ac:dyDescent="0.25">
      <c r="A95" s="4">
        <v>41568</v>
      </c>
      <c r="B95" s="5" t="s">
        <v>103</v>
      </c>
      <c r="C95" s="5" t="s">
        <v>260</v>
      </c>
      <c r="D95" s="5" t="s">
        <v>7</v>
      </c>
      <c r="E95" s="5">
        <v>4</v>
      </c>
      <c r="F95" s="5">
        <v>235</v>
      </c>
      <c r="G95" s="7">
        <f>F95*E95</f>
        <v>940</v>
      </c>
      <c r="H95" s="5" t="s">
        <v>324</v>
      </c>
      <c r="I95" s="5" t="str">
        <f t="shared" si="1"/>
        <v>(02)</v>
      </c>
      <c r="J95" s="6" t="s">
        <v>421</v>
      </c>
    </row>
    <row r="96" spans="1:10" x14ac:dyDescent="0.25">
      <c r="A96" s="4">
        <v>41425</v>
      </c>
      <c r="B96" s="5" t="s">
        <v>104</v>
      </c>
      <c r="C96" s="5" t="s">
        <v>261</v>
      </c>
      <c r="D96" s="5" t="s">
        <v>5</v>
      </c>
      <c r="E96" s="5">
        <v>58</v>
      </c>
      <c r="F96" s="5">
        <v>180</v>
      </c>
      <c r="G96" s="7">
        <f>F96*E96</f>
        <v>10440</v>
      </c>
      <c r="H96" s="5" t="s">
        <v>325</v>
      </c>
      <c r="I96" s="5" t="str">
        <f t="shared" si="1"/>
        <v>(07)</v>
      </c>
      <c r="J96" s="6" t="s">
        <v>422</v>
      </c>
    </row>
    <row r="97" spans="1:10" x14ac:dyDescent="0.25">
      <c r="A97" s="4">
        <v>41449</v>
      </c>
      <c r="B97" s="5" t="s">
        <v>105</v>
      </c>
      <c r="C97" s="5" t="s">
        <v>262</v>
      </c>
      <c r="D97" s="5" t="s">
        <v>7</v>
      </c>
      <c r="E97" s="5">
        <v>73</v>
      </c>
      <c r="F97" s="5">
        <v>235</v>
      </c>
      <c r="G97" s="7">
        <f>F97*E97</f>
        <v>17155</v>
      </c>
      <c r="H97" s="5" t="s">
        <v>325</v>
      </c>
      <c r="I97" s="5" t="str">
        <f t="shared" si="1"/>
        <v>(06)</v>
      </c>
      <c r="J97" s="6" t="s">
        <v>423</v>
      </c>
    </row>
    <row r="98" spans="1:10" x14ac:dyDescent="0.25">
      <c r="A98" s="4">
        <v>41468</v>
      </c>
      <c r="B98" s="5" t="s">
        <v>106</v>
      </c>
      <c r="C98" s="5" t="s">
        <v>263</v>
      </c>
      <c r="D98" s="5" t="s">
        <v>7</v>
      </c>
      <c r="E98" s="5">
        <v>70</v>
      </c>
      <c r="F98" s="5">
        <v>235</v>
      </c>
      <c r="G98" s="7">
        <f>F98*E98</f>
        <v>16450</v>
      </c>
      <c r="H98" s="5" t="s">
        <v>324</v>
      </c>
      <c r="I98" s="5" t="str">
        <f t="shared" si="1"/>
        <v>(07)</v>
      </c>
      <c r="J98" s="6" t="s">
        <v>424</v>
      </c>
    </row>
    <row r="99" spans="1:10" x14ac:dyDescent="0.25">
      <c r="A99" s="4">
        <v>41512</v>
      </c>
      <c r="B99" s="5" t="s">
        <v>107</v>
      </c>
      <c r="C99" s="5" t="s">
        <v>264</v>
      </c>
      <c r="D99" s="5" t="s">
        <v>9</v>
      </c>
      <c r="E99" s="5">
        <v>22</v>
      </c>
      <c r="F99" s="5">
        <v>90</v>
      </c>
      <c r="G99" s="7">
        <f>F99*E99</f>
        <v>1980</v>
      </c>
      <c r="H99" s="5" t="s">
        <v>325</v>
      </c>
      <c r="I99" s="5" t="str">
        <f t="shared" si="1"/>
        <v>(08)</v>
      </c>
      <c r="J99" s="6" t="s">
        <v>425</v>
      </c>
    </row>
    <row r="100" spans="1:10" x14ac:dyDescent="0.25">
      <c r="A100" s="4">
        <v>41578</v>
      </c>
      <c r="B100" s="5" t="s">
        <v>108</v>
      </c>
      <c r="C100" s="5" t="s">
        <v>265</v>
      </c>
      <c r="D100" s="5" t="s">
        <v>9</v>
      </c>
      <c r="E100" s="5">
        <v>54</v>
      </c>
      <c r="F100" s="5">
        <v>90</v>
      </c>
      <c r="G100" s="7">
        <f>F100*E100</f>
        <v>4860</v>
      </c>
      <c r="H100" s="5" t="s">
        <v>325</v>
      </c>
      <c r="I100" s="5" t="str">
        <f t="shared" si="1"/>
        <v>(05)</v>
      </c>
      <c r="J100" s="6" t="s">
        <v>426</v>
      </c>
    </row>
    <row r="101" spans="1:10" x14ac:dyDescent="0.25">
      <c r="A101" s="4">
        <v>41460</v>
      </c>
      <c r="B101" s="5" t="s">
        <v>109</v>
      </c>
      <c r="C101" s="5" t="s">
        <v>266</v>
      </c>
      <c r="D101" s="5" t="s">
        <v>9</v>
      </c>
      <c r="E101" s="5">
        <v>36</v>
      </c>
      <c r="F101" s="5">
        <v>90</v>
      </c>
      <c r="G101" s="7">
        <f>F101*E101</f>
        <v>3240</v>
      </c>
      <c r="H101" s="5" t="s">
        <v>325</v>
      </c>
      <c r="I101" s="5" t="str">
        <f t="shared" si="1"/>
        <v>(05)</v>
      </c>
      <c r="J101" s="6" t="s">
        <v>427</v>
      </c>
    </row>
    <row r="102" spans="1:10" x14ac:dyDescent="0.25">
      <c r="A102" s="4">
        <v>41607</v>
      </c>
      <c r="B102" s="5" t="s">
        <v>110</v>
      </c>
      <c r="C102" s="5" t="s">
        <v>267</v>
      </c>
      <c r="D102" s="5" t="s">
        <v>5</v>
      </c>
      <c r="E102" s="5">
        <v>87</v>
      </c>
      <c r="F102" s="5">
        <v>180</v>
      </c>
      <c r="G102" s="7">
        <f>F102*E102</f>
        <v>15660</v>
      </c>
      <c r="H102" s="5" t="s">
        <v>325</v>
      </c>
      <c r="I102" s="5" t="str">
        <f t="shared" si="1"/>
        <v>(08)</v>
      </c>
      <c r="J102" s="6" t="s">
        <v>428</v>
      </c>
    </row>
    <row r="103" spans="1:10" x14ac:dyDescent="0.25">
      <c r="A103" s="4">
        <v>41321</v>
      </c>
      <c r="B103" s="5" t="s">
        <v>111</v>
      </c>
      <c r="C103" s="5" t="s">
        <v>268</v>
      </c>
      <c r="D103" s="5" t="s">
        <v>9</v>
      </c>
      <c r="E103" s="5">
        <v>55</v>
      </c>
      <c r="F103" s="5">
        <v>90</v>
      </c>
      <c r="G103" s="7">
        <f>F103*E103</f>
        <v>4950</v>
      </c>
      <c r="H103" s="5" t="s">
        <v>325</v>
      </c>
      <c r="I103" s="5" t="str">
        <f t="shared" si="1"/>
        <v>(06)</v>
      </c>
      <c r="J103" s="6" t="s">
        <v>429</v>
      </c>
    </row>
    <row r="104" spans="1:10" x14ac:dyDescent="0.25">
      <c r="A104" s="4">
        <v>41371</v>
      </c>
      <c r="B104" s="5" t="s">
        <v>112</v>
      </c>
      <c r="C104" s="5" t="s">
        <v>269</v>
      </c>
      <c r="D104" s="5" t="s">
        <v>7</v>
      </c>
      <c r="E104" s="5">
        <v>10</v>
      </c>
      <c r="F104" s="5">
        <v>235</v>
      </c>
      <c r="G104" s="7">
        <f>F104*E104</f>
        <v>2350</v>
      </c>
      <c r="H104" s="5" t="s">
        <v>324</v>
      </c>
      <c r="I104" s="5" t="str">
        <f t="shared" si="1"/>
        <v>(04)</v>
      </c>
      <c r="J104" s="6" t="s">
        <v>430</v>
      </c>
    </row>
    <row r="105" spans="1:10" x14ac:dyDescent="0.25">
      <c r="A105" s="4">
        <v>41318</v>
      </c>
      <c r="B105" s="5" t="s">
        <v>113</v>
      </c>
      <c r="C105" s="5" t="s">
        <v>270</v>
      </c>
      <c r="D105" s="5" t="s">
        <v>9</v>
      </c>
      <c r="E105" s="5">
        <v>99</v>
      </c>
      <c r="F105" s="5">
        <v>90</v>
      </c>
      <c r="G105" s="7">
        <f>F105*E105</f>
        <v>8910</v>
      </c>
      <c r="H105" s="5" t="s">
        <v>324</v>
      </c>
      <c r="I105" s="5" t="str">
        <f t="shared" si="1"/>
        <v>(03)</v>
      </c>
      <c r="J105" s="6" t="s">
        <v>431</v>
      </c>
    </row>
    <row r="106" spans="1:10" x14ac:dyDescent="0.25">
      <c r="A106" s="4">
        <v>41459</v>
      </c>
      <c r="B106" s="5" t="s">
        <v>114</v>
      </c>
      <c r="C106" s="5" t="s">
        <v>271</v>
      </c>
      <c r="D106" s="5" t="s">
        <v>5</v>
      </c>
      <c r="E106" s="5">
        <v>1</v>
      </c>
      <c r="F106" s="5">
        <v>180</v>
      </c>
      <c r="G106" s="7">
        <f>F106*E106</f>
        <v>180</v>
      </c>
      <c r="H106" s="5" t="s">
        <v>324</v>
      </c>
      <c r="I106" s="5" t="str">
        <f t="shared" si="1"/>
        <v>(06)</v>
      </c>
      <c r="J106" s="6" t="s">
        <v>432</v>
      </c>
    </row>
    <row r="107" spans="1:10" x14ac:dyDescent="0.25">
      <c r="A107" s="4">
        <v>41462</v>
      </c>
      <c r="B107" s="5" t="s">
        <v>115</v>
      </c>
      <c r="C107" s="5" t="s">
        <v>272</v>
      </c>
      <c r="D107" s="5" t="s">
        <v>5</v>
      </c>
      <c r="E107" s="5">
        <v>68</v>
      </c>
      <c r="F107" s="5">
        <v>180</v>
      </c>
      <c r="G107" s="7">
        <f>F107*E107</f>
        <v>12240</v>
      </c>
      <c r="H107" s="5" t="s">
        <v>324</v>
      </c>
      <c r="I107" s="5" t="str">
        <f t="shared" si="1"/>
        <v>(02)</v>
      </c>
      <c r="J107" s="6" t="s">
        <v>433</v>
      </c>
    </row>
    <row r="108" spans="1:10" x14ac:dyDescent="0.25">
      <c r="A108" s="4">
        <v>41571</v>
      </c>
      <c r="B108" s="5" t="s">
        <v>116</v>
      </c>
      <c r="C108" s="5" t="s">
        <v>273</v>
      </c>
      <c r="D108" s="5" t="s">
        <v>7</v>
      </c>
      <c r="E108" s="5">
        <v>71</v>
      </c>
      <c r="F108" s="5">
        <v>235</v>
      </c>
      <c r="G108" s="7">
        <f>F108*E108</f>
        <v>16685</v>
      </c>
      <c r="H108" s="5" t="s">
        <v>325</v>
      </c>
      <c r="I108" s="5" t="str">
        <f t="shared" si="1"/>
        <v>(02)</v>
      </c>
      <c r="J108" s="6" t="s">
        <v>434</v>
      </c>
    </row>
    <row r="109" spans="1:10" x14ac:dyDescent="0.25">
      <c r="A109" s="4">
        <v>41322</v>
      </c>
      <c r="B109" s="5" t="s">
        <v>117</v>
      </c>
      <c r="C109" s="5" t="s">
        <v>274</v>
      </c>
      <c r="D109" s="5" t="s">
        <v>9</v>
      </c>
      <c r="E109" s="5">
        <v>87</v>
      </c>
      <c r="F109" s="5">
        <v>90</v>
      </c>
      <c r="G109" s="7">
        <f>F109*E109</f>
        <v>7830</v>
      </c>
      <c r="H109" s="5" t="s">
        <v>325</v>
      </c>
      <c r="I109" s="5" t="str">
        <f t="shared" si="1"/>
        <v>(03)</v>
      </c>
      <c r="J109" s="6" t="s">
        <v>435</v>
      </c>
    </row>
    <row r="110" spans="1:10" x14ac:dyDescent="0.25">
      <c r="A110" s="4">
        <v>41617</v>
      </c>
      <c r="B110" s="5" t="s">
        <v>118</v>
      </c>
      <c r="C110" s="5" t="s">
        <v>275</v>
      </c>
      <c r="D110" s="5" t="s">
        <v>5</v>
      </c>
      <c r="E110" s="5">
        <v>77</v>
      </c>
      <c r="F110" s="5">
        <v>180</v>
      </c>
      <c r="G110" s="7">
        <f>F110*E110</f>
        <v>13860</v>
      </c>
      <c r="H110" s="5" t="s">
        <v>325</v>
      </c>
      <c r="I110" s="5" t="str">
        <f t="shared" si="1"/>
        <v>(04)</v>
      </c>
      <c r="J110" s="6" t="s">
        <v>436</v>
      </c>
    </row>
    <row r="111" spans="1:10" x14ac:dyDescent="0.25">
      <c r="A111" s="4">
        <v>41404</v>
      </c>
      <c r="B111" s="5" t="s">
        <v>119</v>
      </c>
      <c r="C111" s="5" t="s">
        <v>276</v>
      </c>
      <c r="D111" s="5" t="s">
        <v>7</v>
      </c>
      <c r="E111" s="5">
        <v>89</v>
      </c>
      <c r="F111" s="5">
        <v>235</v>
      </c>
      <c r="G111" s="7">
        <f>F111*E111</f>
        <v>20915</v>
      </c>
      <c r="H111" s="5" t="s">
        <v>324</v>
      </c>
      <c r="I111" s="5" t="str">
        <f t="shared" si="1"/>
        <v>(03)</v>
      </c>
      <c r="J111" s="6" t="s">
        <v>437</v>
      </c>
    </row>
    <row r="112" spans="1:10" x14ac:dyDescent="0.25">
      <c r="A112" s="4">
        <v>41553</v>
      </c>
      <c r="B112" s="5" t="s">
        <v>120</v>
      </c>
      <c r="C112" s="5" t="s">
        <v>277</v>
      </c>
      <c r="D112" s="5" t="s">
        <v>7</v>
      </c>
      <c r="E112" s="5">
        <v>54</v>
      </c>
      <c r="F112" s="5">
        <v>235</v>
      </c>
      <c r="G112" s="7">
        <f>F112*E112</f>
        <v>12690</v>
      </c>
      <c r="H112" s="5" t="s">
        <v>325</v>
      </c>
      <c r="I112" s="5" t="str">
        <f t="shared" si="1"/>
        <v>(04)</v>
      </c>
      <c r="J112" s="6" t="s">
        <v>438</v>
      </c>
    </row>
    <row r="113" spans="1:10" x14ac:dyDescent="0.25">
      <c r="A113" s="4">
        <v>41483</v>
      </c>
      <c r="B113" s="5" t="s">
        <v>121</v>
      </c>
      <c r="C113" s="5" t="s">
        <v>278</v>
      </c>
      <c r="D113" s="5" t="s">
        <v>9</v>
      </c>
      <c r="E113" s="5">
        <v>76</v>
      </c>
      <c r="F113" s="5">
        <v>90</v>
      </c>
      <c r="G113" s="7">
        <f>F113*E113</f>
        <v>6840</v>
      </c>
      <c r="H113" s="5" t="s">
        <v>324</v>
      </c>
      <c r="I113" s="5" t="str">
        <f t="shared" si="1"/>
        <v>(07)</v>
      </c>
      <c r="J113" s="6" t="s">
        <v>439</v>
      </c>
    </row>
    <row r="114" spans="1:10" x14ac:dyDescent="0.25">
      <c r="A114" s="4">
        <v>41479</v>
      </c>
      <c r="B114" s="5" t="s">
        <v>122</v>
      </c>
      <c r="C114" s="5" t="s">
        <v>279</v>
      </c>
      <c r="D114" s="5" t="s">
        <v>9</v>
      </c>
      <c r="E114" s="5">
        <v>87</v>
      </c>
      <c r="F114" s="5">
        <v>90</v>
      </c>
      <c r="G114" s="7">
        <f>F114*E114</f>
        <v>7830</v>
      </c>
      <c r="H114" s="5" t="s">
        <v>325</v>
      </c>
      <c r="I114" s="5" t="str">
        <f t="shared" si="1"/>
        <v>(03)</v>
      </c>
      <c r="J114" s="6" t="s">
        <v>440</v>
      </c>
    </row>
    <row r="115" spans="1:10" x14ac:dyDescent="0.25">
      <c r="A115" s="4">
        <v>41525</v>
      </c>
      <c r="B115" s="5" t="s">
        <v>123</v>
      </c>
      <c r="C115" s="5" t="s">
        <v>280</v>
      </c>
      <c r="D115" s="5" t="s">
        <v>9</v>
      </c>
      <c r="E115" s="5">
        <v>39</v>
      </c>
      <c r="F115" s="5">
        <v>90</v>
      </c>
      <c r="G115" s="7">
        <f>F115*E115</f>
        <v>3510</v>
      </c>
      <c r="H115" s="5" t="s">
        <v>324</v>
      </c>
      <c r="I115" s="5" t="str">
        <f t="shared" si="1"/>
        <v>(04)</v>
      </c>
      <c r="J115" s="6" t="s">
        <v>441</v>
      </c>
    </row>
    <row r="116" spans="1:10" x14ac:dyDescent="0.25">
      <c r="A116" s="4">
        <v>41384</v>
      </c>
      <c r="B116" s="5" t="s">
        <v>124</v>
      </c>
      <c r="C116" s="5" t="s">
        <v>281</v>
      </c>
      <c r="D116" s="5" t="s">
        <v>5</v>
      </c>
      <c r="E116" s="5">
        <v>48</v>
      </c>
      <c r="F116" s="5">
        <v>180</v>
      </c>
      <c r="G116" s="7">
        <f>F116*E116</f>
        <v>8640</v>
      </c>
      <c r="H116" s="5" t="s">
        <v>324</v>
      </c>
      <c r="I116" s="5" t="str">
        <f t="shared" si="1"/>
        <v>(06)</v>
      </c>
      <c r="J116" s="6" t="s">
        <v>442</v>
      </c>
    </row>
    <row r="117" spans="1:10" x14ac:dyDescent="0.25">
      <c r="A117" s="4">
        <v>41370</v>
      </c>
      <c r="B117" s="5" t="s">
        <v>125</v>
      </c>
      <c r="C117" s="5" t="s">
        <v>282</v>
      </c>
      <c r="D117" s="5" t="s">
        <v>9</v>
      </c>
      <c r="E117" s="5">
        <v>51</v>
      </c>
      <c r="F117" s="5">
        <v>90</v>
      </c>
      <c r="G117" s="7">
        <f>F117*E117</f>
        <v>4590</v>
      </c>
      <c r="H117" s="5" t="s">
        <v>324</v>
      </c>
      <c r="I117" s="5" t="str">
        <f t="shared" si="1"/>
        <v>(06)</v>
      </c>
      <c r="J117" s="6" t="s">
        <v>443</v>
      </c>
    </row>
    <row r="118" spans="1:10" x14ac:dyDescent="0.25">
      <c r="A118" s="4">
        <v>41441</v>
      </c>
      <c r="B118" s="5" t="s">
        <v>126</v>
      </c>
      <c r="C118" s="5" t="s">
        <v>283</v>
      </c>
      <c r="D118" s="5" t="s">
        <v>7</v>
      </c>
      <c r="E118" s="5">
        <v>19</v>
      </c>
      <c r="F118" s="5">
        <v>235</v>
      </c>
      <c r="G118" s="7">
        <f>F118*E118</f>
        <v>4465</v>
      </c>
      <c r="H118" s="5" t="s">
        <v>325</v>
      </c>
      <c r="I118" s="5" t="str">
        <f t="shared" si="1"/>
        <v>(06)</v>
      </c>
      <c r="J118" s="6" t="s">
        <v>444</v>
      </c>
    </row>
    <row r="119" spans="1:10" x14ac:dyDescent="0.25">
      <c r="A119" s="4">
        <v>41627</v>
      </c>
      <c r="B119" s="5" t="s">
        <v>127</v>
      </c>
      <c r="C119" s="5" t="s">
        <v>284</v>
      </c>
      <c r="D119" s="5" t="s">
        <v>5</v>
      </c>
      <c r="E119" s="5">
        <v>71</v>
      </c>
      <c r="F119" s="5">
        <v>180</v>
      </c>
      <c r="G119" s="7">
        <f>F119*E119</f>
        <v>12780</v>
      </c>
      <c r="H119" s="5" t="s">
        <v>324</v>
      </c>
      <c r="I119" s="5" t="str">
        <f t="shared" si="1"/>
        <v>(07)</v>
      </c>
      <c r="J119" s="6" t="s">
        <v>445</v>
      </c>
    </row>
    <row r="120" spans="1:10" x14ac:dyDescent="0.25">
      <c r="A120" s="4">
        <v>41616</v>
      </c>
      <c r="B120" s="5" t="s">
        <v>128</v>
      </c>
      <c r="C120" s="5" t="s">
        <v>285</v>
      </c>
      <c r="D120" s="5" t="s">
        <v>7</v>
      </c>
      <c r="E120" s="5">
        <v>57</v>
      </c>
      <c r="F120" s="5">
        <v>235</v>
      </c>
      <c r="G120" s="7">
        <f>F120*E120</f>
        <v>13395</v>
      </c>
      <c r="H120" s="5" t="s">
        <v>324</v>
      </c>
      <c r="I120" s="5" t="str">
        <f t="shared" si="1"/>
        <v>(07)</v>
      </c>
      <c r="J120" s="6" t="s">
        <v>446</v>
      </c>
    </row>
    <row r="121" spans="1:10" x14ac:dyDescent="0.25">
      <c r="A121" s="4">
        <v>41439</v>
      </c>
      <c r="B121" s="5" t="s">
        <v>129</v>
      </c>
      <c r="C121" s="5" t="s">
        <v>286</v>
      </c>
      <c r="D121" s="5" t="s">
        <v>5</v>
      </c>
      <c r="E121" s="5">
        <v>83</v>
      </c>
      <c r="F121" s="5">
        <v>180</v>
      </c>
      <c r="G121" s="7">
        <f>F121*E121</f>
        <v>14940</v>
      </c>
      <c r="H121" s="5" t="s">
        <v>324</v>
      </c>
      <c r="I121" s="5" t="str">
        <f t="shared" si="1"/>
        <v>(05)</v>
      </c>
      <c r="J121" s="6" t="s">
        <v>447</v>
      </c>
    </row>
    <row r="122" spans="1:10" x14ac:dyDescent="0.25">
      <c r="A122" s="4">
        <v>41602</v>
      </c>
      <c r="B122" s="5" t="s">
        <v>130</v>
      </c>
      <c r="C122" s="5" t="s">
        <v>287</v>
      </c>
      <c r="D122" s="5" t="s">
        <v>7</v>
      </c>
      <c r="E122" s="5">
        <v>26</v>
      </c>
      <c r="F122" s="5">
        <v>235</v>
      </c>
      <c r="G122" s="7">
        <f>F122*E122</f>
        <v>6110</v>
      </c>
      <c r="H122" s="5" t="s">
        <v>325</v>
      </c>
      <c r="I122" s="5" t="str">
        <f t="shared" si="1"/>
        <v>(03)</v>
      </c>
      <c r="J122" s="6" t="s">
        <v>448</v>
      </c>
    </row>
    <row r="123" spans="1:10" x14ac:dyDescent="0.25">
      <c r="A123" s="4">
        <v>41419</v>
      </c>
      <c r="B123" s="5" t="s">
        <v>131</v>
      </c>
      <c r="C123" s="5" t="s">
        <v>288</v>
      </c>
      <c r="D123" s="5" t="s">
        <v>7</v>
      </c>
      <c r="E123" s="5">
        <v>50</v>
      </c>
      <c r="F123" s="5">
        <v>235</v>
      </c>
      <c r="G123" s="7">
        <f>F123*E123</f>
        <v>11750</v>
      </c>
      <c r="H123" s="5" t="s">
        <v>325</v>
      </c>
      <c r="I123" s="5" t="str">
        <f t="shared" si="1"/>
        <v>(04)</v>
      </c>
      <c r="J123" s="6" t="s">
        <v>449</v>
      </c>
    </row>
    <row r="124" spans="1:10" x14ac:dyDescent="0.25">
      <c r="A124" s="4">
        <v>41331</v>
      </c>
      <c r="B124" s="5" t="s">
        <v>132</v>
      </c>
      <c r="C124" s="5" t="s">
        <v>289</v>
      </c>
      <c r="D124" s="5" t="s">
        <v>9</v>
      </c>
      <c r="E124" s="5">
        <v>48</v>
      </c>
      <c r="F124" s="5">
        <v>90</v>
      </c>
      <c r="G124" s="7">
        <f>F124*E124</f>
        <v>4320</v>
      </c>
      <c r="H124" s="5" t="s">
        <v>324</v>
      </c>
      <c r="I124" s="5" t="str">
        <f t="shared" si="1"/>
        <v>(04)</v>
      </c>
      <c r="J124" s="6" t="s">
        <v>450</v>
      </c>
    </row>
    <row r="125" spans="1:10" x14ac:dyDescent="0.25">
      <c r="A125" s="4">
        <v>41513</v>
      </c>
      <c r="B125" s="5" t="s">
        <v>133</v>
      </c>
      <c r="C125" s="5" t="s">
        <v>290</v>
      </c>
      <c r="D125" s="5" t="s">
        <v>9</v>
      </c>
      <c r="E125" s="5">
        <v>68</v>
      </c>
      <c r="F125" s="5">
        <v>90</v>
      </c>
      <c r="G125" s="7">
        <f>F125*E125</f>
        <v>6120</v>
      </c>
      <c r="H125" s="5" t="s">
        <v>324</v>
      </c>
      <c r="I125" s="5" t="str">
        <f t="shared" si="1"/>
        <v>(06)</v>
      </c>
      <c r="J125" s="6" t="s">
        <v>451</v>
      </c>
    </row>
    <row r="126" spans="1:10" x14ac:dyDescent="0.25">
      <c r="A126" s="4">
        <v>41592</v>
      </c>
      <c r="B126" s="5" t="s">
        <v>134</v>
      </c>
      <c r="C126" s="5" t="s">
        <v>291</v>
      </c>
      <c r="D126" s="5" t="s">
        <v>9</v>
      </c>
      <c r="E126" s="5">
        <v>56</v>
      </c>
      <c r="F126" s="5">
        <v>90</v>
      </c>
      <c r="G126" s="7">
        <f>F126*E126</f>
        <v>5040</v>
      </c>
      <c r="H126" s="5" t="s">
        <v>324</v>
      </c>
      <c r="I126" s="5" t="str">
        <f t="shared" si="1"/>
        <v>(04)</v>
      </c>
      <c r="J126" s="6" t="s">
        <v>452</v>
      </c>
    </row>
    <row r="127" spans="1:10" x14ac:dyDescent="0.25">
      <c r="A127" s="4">
        <v>41290</v>
      </c>
      <c r="B127" s="5" t="s">
        <v>135</v>
      </c>
      <c r="C127" s="5" t="s">
        <v>292</v>
      </c>
      <c r="D127" s="5" t="s">
        <v>5</v>
      </c>
      <c r="E127" s="5">
        <v>1</v>
      </c>
      <c r="F127" s="5">
        <v>180</v>
      </c>
      <c r="G127" s="7">
        <f>F127*E127</f>
        <v>180</v>
      </c>
      <c r="H127" s="5" t="s">
        <v>325</v>
      </c>
      <c r="I127" s="5" t="str">
        <f t="shared" si="1"/>
        <v>(08)</v>
      </c>
      <c r="J127" s="6" t="s">
        <v>453</v>
      </c>
    </row>
    <row r="128" spans="1:10" x14ac:dyDescent="0.25">
      <c r="A128" s="4">
        <v>41593</v>
      </c>
      <c r="B128" s="5" t="s">
        <v>136</v>
      </c>
      <c r="C128" s="5" t="s">
        <v>293</v>
      </c>
      <c r="D128" s="5" t="s">
        <v>9</v>
      </c>
      <c r="E128" s="5">
        <v>3</v>
      </c>
      <c r="F128" s="5">
        <v>90</v>
      </c>
      <c r="G128" s="7">
        <f>F128*E128</f>
        <v>270</v>
      </c>
      <c r="H128" s="5" t="s">
        <v>325</v>
      </c>
      <c r="I128" s="5" t="str">
        <f t="shared" si="1"/>
        <v>(02)</v>
      </c>
      <c r="J128" s="6" t="s">
        <v>454</v>
      </c>
    </row>
    <row r="129" spans="1:10" x14ac:dyDescent="0.25">
      <c r="A129" s="4">
        <v>41447</v>
      </c>
      <c r="B129" s="5" t="s">
        <v>137</v>
      </c>
      <c r="C129" s="5" t="s">
        <v>294</v>
      </c>
      <c r="D129" s="5" t="s">
        <v>7</v>
      </c>
      <c r="E129" s="5">
        <v>66</v>
      </c>
      <c r="F129" s="5">
        <v>235</v>
      </c>
      <c r="G129" s="7">
        <f>F129*E129</f>
        <v>15510</v>
      </c>
      <c r="H129" s="5" t="s">
        <v>324</v>
      </c>
      <c r="I129" s="5" t="str">
        <f t="shared" si="1"/>
        <v>(02)</v>
      </c>
      <c r="J129" s="6" t="s">
        <v>455</v>
      </c>
    </row>
    <row r="130" spans="1:10" x14ac:dyDescent="0.25">
      <c r="A130" s="4">
        <v>41275</v>
      </c>
      <c r="B130" s="5" t="s">
        <v>138</v>
      </c>
      <c r="C130" s="5" t="s">
        <v>295</v>
      </c>
      <c r="D130" s="5" t="s">
        <v>7</v>
      </c>
      <c r="E130" s="5">
        <v>19</v>
      </c>
      <c r="F130" s="5">
        <v>235</v>
      </c>
      <c r="G130" s="7">
        <f>F130*E130</f>
        <v>4465</v>
      </c>
      <c r="H130" s="5" t="s">
        <v>325</v>
      </c>
      <c r="I130" s="5" t="str">
        <f t="shared" si="1"/>
        <v>(05)</v>
      </c>
      <c r="J130" s="6" t="s">
        <v>456</v>
      </c>
    </row>
    <row r="131" spans="1:10" x14ac:dyDescent="0.25">
      <c r="A131" s="4">
        <v>41510</v>
      </c>
      <c r="B131" s="5" t="s">
        <v>139</v>
      </c>
      <c r="C131" s="5" t="s">
        <v>296</v>
      </c>
      <c r="D131" s="5" t="s">
        <v>9</v>
      </c>
      <c r="E131" s="5">
        <v>29</v>
      </c>
      <c r="F131" s="5">
        <v>90</v>
      </c>
      <c r="G131" s="7">
        <f>F131*E131</f>
        <v>2610</v>
      </c>
      <c r="H131" s="5" t="s">
        <v>325</v>
      </c>
      <c r="I131" s="5" t="str">
        <f t="shared" ref="I131:I156" si="2">LEFT(C131,4)</f>
        <v>(02)</v>
      </c>
      <c r="J131" s="6" t="s">
        <v>457</v>
      </c>
    </row>
    <row r="132" spans="1:10" x14ac:dyDescent="0.25">
      <c r="A132" s="4">
        <v>41422</v>
      </c>
      <c r="B132" s="5" t="s">
        <v>140</v>
      </c>
      <c r="C132" s="5" t="s">
        <v>297</v>
      </c>
      <c r="D132" s="5" t="s">
        <v>9</v>
      </c>
      <c r="E132" s="5">
        <v>36</v>
      </c>
      <c r="F132" s="5">
        <v>90</v>
      </c>
      <c r="G132" s="7">
        <f>F132*E132</f>
        <v>3240</v>
      </c>
      <c r="H132" s="5" t="s">
        <v>324</v>
      </c>
      <c r="I132" s="5" t="str">
        <f t="shared" si="2"/>
        <v>(05)</v>
      </c>
      <c r="J132" s="6" t="s">
        <v>458</v>
      </c>
    </row>
    <row r="133" spans="1:10" x14ac:dyDescent="0.25">
      <c r="A133" s="4">
        <v>41284</v>
      </c>
      <c r="B133" s="5" t="s">
        <v>141</v>
      </c>
      <c r="C133" s="5" t="s">
        <v>298</v>
      </c>
      <c r="D133" s="5" t="s">
        <v>5</v>
      </c>
      <c r="E133" s="5">
        <v>84</v>
      </c>
      <c r="F133" s="5">
        <v>180</v>
      </c>
      <c r="G133" s="7">
        <f>F133*E133</f>
        <v>15120</v>
      </c>
      <c r="H133" s="5" t="s">
        <v>325</v>
      </c>
      <c r="I133" s="5" t="str">
        <f t="shared" si="2"/>
        <v>(04)</v>
      </c>
      <c r="J133" s="6" t="s">
        <v>459</v>
      </c>
    </row>
    <row r="134" spans="1:10" x14ac:dyDescent="0.25">
      <c r="A134" s="4">
        <v>41538</v>
      </c>
      <c r="B134" s="5" t="s">
        <v>142</v>
      </c>
      <c r="C134" s="5" t="s">
        <v>299</v>
      </c>
      <c r="D134" s="5" t="s">
        <v>9</v>
      </c>
      <c r="E134" s="5">
        <v>73</v>
      </c>
      <c r="F134" s="5">
        <v>90</v>
      </c>
      <c r="G134" s="7">
        <f>F134*E134</f>
        <v>6570</v>
      </c>
      <c r="H134" s="5" t="s">
        <v>324</v>
      </c>
      <c r="I134" s="5" t="str">
        <f t="shared" si="2"/>
        <v>(06)</v>
      </c>
      <c r="J134" s="6" t="s">
        <v>460</v>
      </c>
    </row>
    <row r="135" spans="1:10" x14ac:dyDescent="0.25">
      <c r="A135" s="4">
        <v>41305</v>
      </c>
      <c r="B135" s="5" t="s">
        <v>143</v>
      </c>
      <c r="C135" s="5" t="s">
        <v>300</v>
      </c>
      <c r="D135" s="5" t="s">
        <v>7</v>
      </c>
      <c r="E135" s="5">
        <v>89</v>
      </c>
      <c r="F135" s="5">
        <v>235</v>
      </c>
      <c r="G135" s="7">
        <f>F135*E135</f>
        <v>20915</v>
      </c>
      <c r="H135" s="5" t="s">
        <v>325</v>
      </c>
      <c r="I135" s="5" t="str">
        <f t="shared" si="2"/>
        <v>(03)</v>
      </c>
      <c r="J135" s="6" t="s">
        <v>461</v>
      </c>
    </row>
    <row r="136" spans="1:10" x14ac:dyDescent="0.25">
      <c r="A136" s="4">
        <v>41428</v>
      </c>
      <c r="B136" s="5" t="s">
        <v>144</v>
      </c>
      <c r="C136" s="5" t="s">
        <v>301</v>
      </c>
      <c r="D136" s="5" t="s">
        <v>9</v>
      </c>
      <c r="E136" s="5">
        <v>9</v>
      </c>
      <c r="F136" s="5">
        <v>90</v>
      </c>
      <c r="G136" s="7">
        <f>F136*E136</f>
        <v>810</v>
      </c>
      <c r="H136" s="5" t="s">
        <v>324</v>
      </c>
      <c r="I136" s="5" t="str">
        <f t="shared" si="2"/>
        <v>(03)</v>
      </c>
      <c r="J136" s="6" t="s">
        <v>462</v>
      </c>
    </row>
    <row r="137" spans="1:10" x14ac:dyDescent="0.25">
      <c r="A137" s="4">
        <v>41433</v>
      </c>
      <c r="B137" s="5" t="s">
        <v>145</v>
      </c>
      <c r="C137" s="5" t="s">
        <v>302</v>
      </c>
      <c r="D137" s="5" t="s">
        <v>9</v>
      </c>
      <c r="E137" s="5">
        <v>41</v>
      </c>
      <c r="F137" s="5">
        <v>90</v>
      </c>
      <c r="G137" s="7">
        <f>F137*E137</f>
        <v>3690</v>
      </c>
      <c r="H137" s="5" t="s">
        <v>324</v>
      </c>
      <c r="I137" s="5" t="str">
        <f t="shared" si="2"/>
        <v>(03)</v>
      </c>
      <c r="J137" s="6" t="s">
        <v>463</v>
      </c>
    </row>
    <row r="138" spans="1:10" x14ac:dyDescent="0.25">
      <c r="A138" s="4">
        <v>41316</v>
      </c>
      <c r="B138" s="5" t="s">
        <v>146</v>
      </c>
      <c r="C138" s="5" t="s">
        <v>303</v>
      </c>
      <c r="D138" s="5" t="s">
        <v>5</v>
      </c>
      <c r="E138" s="5">
        <v>73</v>
      </c>
      <c r="F138" s="5">
        <v>180</v>
      </c>
      <c r="G138" s="7">
        <f>F138*E138</f>
        <v>13140</v>
      </c>
      <c r="H138" s="5" t="s">
        <v>325</v>
      </c>
      <c r="I138" s="5" t="str">
        <f t="shared" si="2"/>
        <v>(07)</v>
      </c>
      <c r="J138" s="6" t="s">
        <v>464</v>
      </c>
    </row>
    <row r="139" spans="1:10" x14ac:dyDescent="0.25">
      <c r="A139" s="4">
        <v>41307</v>
      </c>
      <c r="B139" s="5" t="s">
        <v>147</v>
      </c>
      <c r="C139" s="5" t="s">
        <v>304</v>
      </c>
      <c r="D139" s="5" t="s">
        <v>9</v>
      </c>
      <c r="E139" s="5">
        <v>66</v>
      </c>
      <c r="F139" s="5">
        <v>90</v>
      </c>
      <c r="G139" s="7">
        <f>F139*E139</f>
        <v>5940</v>
      </c>
      <c r="H139" s="5" t="s">
        <v>324</v>
      </c>
      <c r="I139" s="5" t="str">
        <f t="shared" si="2"/>
        <v>(08)</v>
      </c>
      <c r="J139" s="6" t="s">
        <v>465</v>
      </c>
    </row>
    <row r="140" spans="1:10" x14ac:dyDescent="0.25">
      <c r="A140" s="4">
        <v>41412</v>
      </c>
      <c r="B140" s="5" t="s">
        <v>148</v>
      </c>
      <c r="C140" s="5" t="s">
        <v>305</v>
      </c>
      <c r="D140" s="5" t="s">
        <v>7</v>
      </c>
      <c r="E140" s="5">
        <v>47</v>
      </c>
      <c r="F140" s="5">
        <v>235</v>
      </c>
      <c r="G140" s="7">
        <f>F140*E140</f>
        <v>11045</v>
      </c>
      <c r="H140" s="5" t="s">
        <v>324</v>
      </c>
      <c r="I140" s="5" t="str">
        <f t="shared" si="2"/>
        <v>(04)</v>
      </c>
      <c r="J140" s="6" t="s">
        <v>466</v>
      </c>
    </row>
    <row r="141" spans="1:10" x14ac:dyDescent="0.25">
      <c r="A141" s="4">
        <v>41312</v>
      </c>
      <c r="B141" s="5" t="s">
        <v>149</v>
      </c>
      <c r="C141" s="5" t="s">
        <v>306</v>
      </c>
      <c r="D141" s="5" t="s">
        <v>5</v>
      </c>
      <c r="E141" s="5">
        <v>54</v>
      </c>
      <c r="F141" s="5">
        <v>180</v>
      </c>
      <c r="G141" s="7">
        <f>F141*E141</f>
        <v>9720</v>
      </c>
      <c r="H141" s="5" t="s">
        <v>324</v>
      </c>
      <c r="I141" s="5" t="str">
        <f t="shared" si="2"/>
        <v>(05)</v>
      </c>
      <c r="J141" s="6" t="s">
        <v>467</v>
      </c>
    </row>
    <row r="142" spans="1:10" x14ac:dyDescent="0.25">
      <c r="A142" s="4">
        <v>41343</v>
      </c>
      <c r="B142" s="5" t="s">
        <v>150</v>
      </c>
      <c r="C142" s="5" t="s">
        <v>307</v>
      </c>
      <c r="D142" s="5" t="s">
        <v>7</v>
      </c>
      <c r="E142" s="5">
        <v>4</v>
      </c>
      <c r="F142" s="5">
        <v>235</v>
      </c>
      <c r="G142" s="7">
        <f>F142*E142</f>
        <v>940</v>
      </c>
      <c r="H142" s="5" t="s">
        <v>325</v>
      </c>
      <c r="I142" s="5" t="str">
        <f t="shared" si="2"/>
        <v>(03)</v>
      </c>
      <c r="J142" s="6" t="s">
        <v>468</v>
      </c>
    </row>
    <row r="143" spans="1:10" x14ac:dyDescent="0.25">
      <c r="A143" s="4">
        <v>41639</v>
      </c>
      <c r="B143" s="5" t="s">
        <v>151</v>
      </c>
      <c r="C143" s="5" t="s">
        <v>308</v>
      </c>
      <c r="D143" s="5" t="s">
        <v>9</v>
      </c>
      <c r="E143" s="5">
        <v>15</v>
      </c>
      <c r="F143" s="5">
        <v>90</v>
      </c>
      <c r="G143" s="7">
        <f>F143*E143</f>
        <v>1350</v>
      </c>
      <c r="H143" s="5" t="s">
        <v>325</v>
      </c>
      <c r="I143" s="5" t="str">
        <f t="shared" si="2"/>
        <v>(03)</v>
      </c>
      <c r="J143" s="6" t="s">
        <v>469</v>
      </c>
    </row>
    <row r="144" spans="1:10" x14ac:dyDescent="0.25">
      <c r="A144" s="4">
        <v>41362</v>
      </c>
      <c r="B144" s="5" t="s">
        <v>152</v>
      </c>
      <c r="C144" s="5" t="s">
        <v>309</v>
      </c>
      <c r="D144" s="5" t="s">
        <v>5</v>
      </c>
      <c r="E144" s="5">
        <v>88</v>
      </c>
      <c r="F144" s="5">
        <v>180</v>
      </c>
      <c r="G144" s="7">
        <f>F144*E144</f>
        <v>15840</v>
      </c>
      <c r="H144" s="5" t="s">
        <v>324</v>
      </c>
      <c r="I144" s="5" t="str">
        <f t="shared" si="2"/>
        <v>(07)</v>
      </c>
      <c r="J144" s="6" t="s">
        <v>470</v>
      </c>
    </row>
    <row r="145" spans="1:10" x14ac:dyDescent="0.25">
      <c r="A145" s="4">
        <v>41541</v>
      </c>
      <c r="B145" s="5" t="s">
        <v>153</v>
      </c>
      <c r="C145" s="5" t="s">
        <v>310</v>
      </c>
      <c r="D145" s="5" t="s">
        <v>7</v>
      </c>
      <c r="E145" s="5">
        <v>89</v>
      </c>
      <c r="F145" s="5">
        <v>235</v>
      </c>
      <c r="G145" s="7">
        <f>F145*E145</f>
        <v>20915</v>
      </c>
      <c r="H145" s="5" t="s">
        <v>325</v>
      </c>
      <c r="I145" s="5" t="str">
        <f t="shared" si="2"/>
        <v>(07)</v>
      </c>
      <c r="J145" s="6" t="s">
        <v>471</v>
      </c>
    </row>
    <row r="146" spans="1:10" x14ac:dyDescent="0.25">
      <c r="A146" s="4">
        <v>41598</v>
      </c>
      <c r="B146" s="5" t="s">
        <v>154</v>
      </c>
      <c r="C146" s="5" t="s">
        <v>311</v>
      </c>
      <c r="D146" s="5" t="s">
        <v>7</v>
      </c>
      <c r="E146" s="5">
        <v>44</v>
      </c>
      <c r="F146" s="5">
        <v>235</v>
      </c>
      <c r="G146" s="7">
        <f>F146*E146</f>
        <v>10340</v>
      </c>
      <c r="H146" s="5" t="s">
        <v>324</v>
      </c>
      <c r="I146" s="5" t="str">
        <f t="shared" si="2"/>
        <v>(02)</v>
      </c>
      <c r="J146" s="6" t="s">
        <v>472</v>
      </c>
    </row>
    <row r="147" spans="1:10" x14ac:dyDescent="0.25">
      <c r="A147" s="4">
        <v>41539</v>
      </c>
      <c r="B147" s="5" t="s">
        <v>155</v>
      </c>
      <c r="C147" s="5" t="s">
        <v>312</v>
      </c>
      <c r="D147" s="5" t="s">
        <v>9</v>
      </c>
      <c r="E147" s="5">
        <v>72</v>
      </c>
      <c r="F147" s="5">
        <v>90</v>
      </c>
      <c r="G147" s="7">
        <f>F147*E147</f>
        <v>6480</v>
      </c>
      <c r="H147" s="5" t="s">
        <v>325</v>
      </c>
      <c r="I147" s="5" t="str">
        <f t="shared" si="2"/>
        <v>(05)</v>
      </c>
      <c r="J147" s="6" t="s">
        <v>473</v>
      </c>
    </row>
    <row r="148" spans="1:10" x14ac:dyDescent="0.25">
      <c r="A148" s="4">
        <v>41579</v>
      </c>
      <c r="B148" s="5" t="s">
        <v>156</v>
      </c>
      <c r="C148" s="5" t="s">
        <v>313</v>
      </c>
      <c r="D148" s="5" t="s">
        <v>9</v>
      </c>
      <c r="E148" s="5">
        <v>42</v>
      </c>
      <c r="F148" s="5">
        <v>90</v>
      </c>
      <c r="G148" s="7">
        <f>F148*E148</f>
        <v>3780</v>
      </c>
      <c r="H148" s="5" t="s">
        <v>325</v>
      </c>
      <c r="I148" s="5" t="str">
        <f t="shared" si="2"/>
        <v>(04)</v>
      </c>
      <c r="J148" s="6" t="s">
        <v>474</v>
      </c>
    </row>
    <row r="149" spans="1:10" x14ac:dyDescent="0.25">
      <c r="A149" s="4">
        <v>41279</v>
      </c>
      <c r="B149" s="5" t="s">
        <v>157</v>
      </c>
      <c r="C149" s="5" t="s">
        <v>314</v>
      </c>
      <c r="D149" s="5" t="s">
        <v>7</v>
      </c>
      <c r="E149" s="5">
        <v>7</v>
      </c>
      <c r="F149" s="5">
        <v>235</v>
      </c>
      <c r="G149" s="7">
        <f>F149*E149</f>
        <v>1645</v>
      </c>
      <c r="H149" s="5" t="s">
        <v>324</v>
      </c>
      <c r="I149" s="5" t="str">
        <f t="shared" si="2"/>
        <v>(04)</v>
      </c>
      <c r="J149" s="6" t="s">
        <v>475</v>
      </c>
    </row>
    <row r="150" spans="1:10" x14ac:dyDescent="0.25">
      <c r="A150" s="4">
        <v>41306</v>
      </c>
      <c r="B150" s="5" t="s">
        <v>158</v>
      </c>
      <c r="C150" s="5" t="s">
        <v>315</v>
      </c>
      <c r="D150" s="5" t="s">
        <v>7</v>
      </c>
      <c r="E150" s="5">
        <v>14</v>
      </c>
      <c r="F150" s="5">
        <v>235</v>
      </c>
      <c r="G150" s="7">
        <f>F150*E150</f>
        <v>3290</v>
      </c>
      <c r="H150" s="5" t="s">
        <v>324</v>
      </c>
      <c r="I150" s="5" t="str">
        <f t="shared" si="2"/>
        <v>(03)</v>
      </c>
      <c r="J150" s="6" t="s">
        <v>476</v>
      </c>
    </row>
    <row r="151" spans="1:10" x14ac:dyDescent="0.25">
      <c r="A151" s="4">
        <v>41543</v>
      </c>
      <c r="B151" s="5" t="s">
        <v>159</v>
      </c>
      <c r="C151" s="5" t="s">
        <v>316</v>
      </c>
      <c r="D151" s="5" t="s">
        <v>9</v>
      </c>
      <c r="E151" s="5">
        <v>82</v>
      </c>
      <c r="F151" s="5">
        <v>90</v>
      </c>
      <c r="G151" s="7">
        <f>F151*E151</f>
        <v>7380</v>
      </c>
      <c r="H151" s="5" t="s">
        <v>325</v>
      </c>
      <c r="I151" s="5" t="str">
        <f t="shared" si="2"/>
        <v>(02)</v>
      </c>
      <c r="J151" s="6" t="s">
        <v>477</v>
      </c>
    </row>
    <row r="152" spans="1:10" x14ac:dyDescent="0.25">
      <c r="A152" s="4">
        <v>41349</v>
      </c>
      <c r="B152" s="5" t="s">
        <v>160</v>
      </c>
      <c r="C152" s="5" t="s">
        <v>317</v>
      </c>
      <c r="D152" s="5" t="s">
        <v>5</v>
      </c>
      <c r="E152" s="5">
        <v>68</v>
      </c>
      <c r="F152" s="5">
        <v>180</v>
      </c>
      <c r="G152" s="7">
        <f>F152*E152</f>
        <v>12240</v>
      </c>
      <c r="H152" s="5" t="s">
        <v>324</v>
      </c>
      <c r="I152" s="5" t="str">
        <f t="shared" si="2"/>
        <v>(07)</v>
      </c>
      <c r="J152" s="6" t="s">
        <v>478</v>
      </c>
    </row>
    <row r="153" spans="1:10" x14ac:dyDescent="0.25">
      <c r="A153" s="4">
        <v>41455</v>
      </c>
      <c r="B153" s="5" t="s">
        <v>161</v>
      </c>
      <c r="C153" s="5" t="s">
        <v>318</v>
      </c>
      <c r="D153" s="5" t="s">
        <v>9</v>
      </c>
      <c r="E153" s="5">
        <v>36</v>
      </c>
      <c r="F153" s="5">
        <v>90</v>
      </c>
      <c r="G153" s="7">
        <f>F153*E153</f>
        <v>3240</v>
      </c>
      <c r="H153" s="5" t="s">
        <v>325</v>
      </c>
      <c r="I153" s="5" t="str">
        <f t="shared" si="2"/>
        <v>(06)</v>
      </c>
      <c r="J153" s="6" t="s">
        <v>479</v>
      </c>
    </row>
    <row r="154" spans="1:10" x14ac:dyDescent="0.25">
      <c r="A154" s="4">
        <v>41314</v>
      </c>
      <c r="B154" s="5" t="s">
        <v>162</v>
      </c>
      <c r="C154" s="5" t="s">
        <v>319</v>
      </c>
      <c r="D154" s="5" t="s">
        <v>7</v>
      </c>
      <c r="E154" s="5">
        <v>11</v>
      </c>
      <c r="F154" s="5">
        <v>235</v>
      </c>
      <c r="G154" s="7">
        <f>F154*E154</f>
        <v>2585</v>
      </c>
      <c r="H154" s="5" t="s">
        <v>324</v>
      </c>
      <c r="I154" s="5" t="str">
        <f t="shared" si="2"/>
        <v>(06)</v>
      </c>
      <c r="J154" s="6" t="s">
        <v>480</v>
      </c>
    </row>
    <row r="155" spans="1:10" x14ac:dyDescent="0.25">
      <c r="A155" s="4">
        <v>41421</v>
      </c>
      <c r="B155" s="5" t="s">
        <v>163</v>
      </c>
      <c r="C155" s="5" t="s">
        <v>320</v>
      </c>
      <c r="D155" s="5" t="s">
        <v>7</v>
      </c>
      <c r="E155" s="5">
        <v>85</v>
      </c>
      <c r="F155" s="5">
        <v>235</v>
      </c>
      <c r="G155" s="7">
        <f>F155*E155</f>
        <v>19975</v>
      </c>
      <c r="H155" s="5" t="s">
        <v>324</v>
      </c>
      <c r="I155" s="5" t="str">
        <f t="shared" si="2"/>
        <v>(05)</v>
      </c>
      <c r="J155" s="6" t="s">
        <v>481</v>
      </c>
    </row>
    <row r="156" spans="1:10" x14ac:dyDescent="0.25">
      <c r="A156" s="4">
        <v>41445</v>
      </c>
      <c r="B156" s="5" t="s">
        <v>164</v>
      </c>
      <c r="C156" s="5" t="s">
        <v>321</v>
      </c>
      <c r="D156" s="5" t="s">
        <v>9</v>
      </c>
      <c r="E156" s="5">
        <v>87</v>
      </c>
      <c r="F156" s="5">
        <v>90</v>
      </c>
      <c r="G156" s="7">
        <f>F156*E156</f>
        <v>7830</v>
      </c>
      <c r="H156" s="5" t="s">
        <v>324</v>
      </c>
      <c r="I156" s="5" t="str">
        <f t="shared" si="2"/>
        <v>(08)</v>
      </c>
      <c r="J156" s="6" t="s">
        <v>482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行銷資料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2014-02-09T23:50:27Z</dcterms:created>
  <dcterms:modified xsi:type="dcterms:W3CDTF">2014-02-16T17:02:09Z</dcterms:modified>
</cp:coreProperties>
</file>