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65" yWindow="3600" windowWidth="12390" windowHeight="5070" activeTab="1"/>
  </bookViews>
  <sheets>
    <sheet name="資料" sheetId="1" r:id="rId1"/>
    <sheet name="樞紐分析表" sheetId="2" r:id="rId2"/>
  </sheets>
  <definedNames>
    <definedName name="_xlnm._FilterDatabase" localSheetId="0" hidden="1">資料!$A$1:$G$110</definedName>
    <definedName name="Z_C7E8566C_ECFA_4AC8_BFCB_C624573098B2_.wvu.FilterData" localSheetId="0" hidden="1">資料!$A$1:$G$110</definedName>
  </definedNames>
  <calcPr calcId="145621"/>
  <pivotCaches>
    <pivotCache cacheId="10" r:id="rId3"/>
  </pivotCaches>
</workbook>
</file>

<file path=xl/calcChain.xml><?xml version="1.0" encoding="utf-8"?>
<calcChain xmlns="http://schemas.openxmlformats.org/spreadsheetml/2006/main">
  <c r="G110" i="1" l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7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3" i="1"/>
  <c r="G25" i="1"/>
  <c r="G24" i="1"/>
  <c r="G22" i="1"/>
  <c r="G21" i="1"/>
  <c r="G20" i="1"/>
  <c r="G19" i="1"/>
  <c r="G16" i="1"/>
  <c r="G18" i="1"/>
  <c r="G17" i="1"/>
  <c r="G15" i="1"/>
  <c r="G14" i="1"/>
  <c r="G13" i="1"/>
  <c r="G12" i="1"/>
  <c r="G10" i="1"/>
  <c r="G11" i="1"/>
  <c r="G9" i="1"/>
  <c r="G8" i="1"/>
  <c r="G7" i="1"/>
  <c r="G6" i="1"/>
  <c r="G4" i="1"/>
  <c r="G5" i="1"/>
  <c r="G3" i="1"/>
  <c r="G2" i="1"/>
</calcChain>
</file>

<file path=xl/sharedStrings.xml><?xml version="1.0" encoding="utf-8"?>
<sst xmlns="http://schemas.openxmlformats.org/spreadsheetml/2006/main" count="348" uniqueCount="25">
  <si>
    <t>金額</t>
    <phoneticPr fontId="2"/>
  </si>
  <si>
    <t>分店</t>
    <phoneticPr fontId="2"/>
  </si>
  <si>
    <t>單價</t>
    <phoneticPr fontId="2"/>
  </si>
  <si>
    <t>商品名稱</t>
    <phoneticPr fontId="2"/>
  </si>
  <si>
    <t>數量</t>
    <phoneticPr fontId="2"/>
  </si>
  <si>
    <t>台北店</t>
    <phoneticPr fontId="2"/>
  </si>
  <si>
    <t>台中店</t>
  </si>
  <si>
    <t>高雄店</t>
  </si>
  <si>
    <t>台南店</t>
    <phoneticPr fontId="2"/>
  </si>
  <si>
    <t>中華物流</t>
    <phoneticPr fontId="2"/>
  </si>
  <si>
    <t>國譁商業</t>
    <phoneticPr fontId="2"/>
  </si>
  <si>
    <t>東林百貨</t>
  </si>
  <si>
    <t>皮椅</t>
  </si>
  <si>
    <t>傳導器</t>
  </si>
  <si>
    <t>車架</t>
  </si>
  <si>
    <t>活動置物箱</t>
  </si>
  <si>
    <t>客戶名稱</t>
    <phoneticPr fontId="2"/>
  </si>
  <si>
    <t>車窗</t>
  </si>
  <si>
    <t>列標籤</t>
  </si>
  <si>
    <t>總計</t>
  </si>
  <si>
    <t>欄標籤</t>
  </si>
  <si>
    <t>台北店</t>
  </si>
  <si>
    <t>台南店</t>
  </si>
  <si>
    <t>加總 - 金額</t>
  </si>
  <si>
    <t>日期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</si>
</sst>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color indexed="17"/>
      <name val="微軟正黑體"/>
      <family val="2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176" fontId="5" fillId="0" borderId="0" xfId="0" applyNumberFormat="1" applyFont="1"/>
    <xf numFmtId="0" fontId="5" fillId="0" borderId="0" xfId="0" applyFont="1"/>
    <xf numFmtId="176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5" fillId="0" borderId="1" xfId="0" applyNumberFormat="1" applyFont="1" applyBorder="1"/>
    <xf numFmtId="0" fontId="5" fillId="0" borderId="1" xfId="0" applyFont="1" applyBorder="1"/>
    <xf numFmtId="38" fontId="5" fillId="0" borderId="1" xfId="1" applyFont="1" applyBorder="1"/>
    <xf numFmtId="3" fontId="5" fillId="0" borderId="1" xfId="0" applyNumberFormat="1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一般" xfId="0" builtinId="0"/>
    <cellStyle name="千分位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[8.xlsx]樞紐分析表!樞紐分析表3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樞紐分析表!$B$3:$B$4</c:f>
              <c:strCache>
                <c:ptCount val="1"/>
                <c:pt idx="0">
                  <c:v>台中店</c:v>
                </c:pt>
              </c:strCache>
            </c:strRef>
          </c:tx>
          <c:invertIfNegative val="0"/>
          <c:cat>
            <c:strRef>
              <c:f>樞紐分析表!$A$5:$A$10</c:f>
              <c:strCache>
                <c:ptCount val="5"/>
                <c:pt idx="0">
                  <c:v>皮椅</c:v>
                </c:pt>
                <c:pt idx="1">
                  <c:v>車架</c:v>
                </c:pt>
                <c:pt idx="2">
                  <c:v>車窗</c:v>
                </c:pt>
                <c:pt idx="3">
                  <c:v>活動置物箱</c:v>
                </c:pt>
                <c:pt idx="4">
                  <c:v>傳導器</c:v>
                </c:pt>
              </c:strCache>
            </c:strRef>
          </c:cat>
          <c:val>
            <c:numRef>
              <c:f>樞紐分析表!$B$5:$B$10</c:f>
              <c:numCache>
                <c:formatCode>G/通用格式</c:formatCode>
                <c:ptCount val="5"/>
                <c:pt idx="0">
                  <c:v>3828500</c:v>
                </c:pt>
                <c:pt idx="1">
                  <c:v>540000</c:v>
                </c:pt>
                <c:pt idx="2">
                  <c:v>15190000</c:v>
                </c:pt>
                <c:pt idx="3">
                  <c:v>7140000</c:v>
                </c:pt>
                <c:pt idx="4">
                  <c:v>1150000</c:v>
                </c:pt>
              </c:numCache>
            </c:numRef>
          </c:val>
        </c:ser>
        <c:ser>
          <c:idx val="1"/>
          <c:order val="1"/>
          <c:tx>
            <c:strRef>
              <c:f>樞紐分析表!$C$3:$C$4</c:f>
              <c:strCache>
                <c:ptCount val="1"/>
                <c:pt idx="0">
                  <c:v>台北店</c:v>
                </c:pt>
              </c:strCache>
            </c:strRef>
          </c:tx>
          <c:invertIfNegative val="0"/>
          <c:cat>
            <c:strRef>
              <c:f>樞紐分析表!$A$5:$A$10</c:f>
              <c:strCache>
                <c:ptCount val="5"/>
                <c:pt idx="0">
                  <c:v>皮椅</c:v>
                </c:pt>
                <c:pt idx="1">
                  <c:v>車架</c:v>
                </c:pt>
                <c:pt idx="2">
                  <c:v>車窗</c:v>
                </c:pt>
                <c:pt idx="3">
                  <c:v>活動置物箱</c:v>
                </c:pt>
                <c:pt idx="4">
                  <c:v>傳導器</c:v>
                </c:pt>
              </c:strCache>
            </c:strRef>
          </c:cat>
          <c:val>
            <c:numRef>
              <c:f>樞紐分析表!$C$5:$C$10</c:f>
              <c:numCache>
                <c:formatCode>G/通用格式</c:formatCode>
                <c:ptCount val="5"/>
                <c:pt idx="0">
                  <c:v>5772200</c:v>
                </c:pt>
                <c:pt idx="1">
                  <c:v>2430000</c:v>
                </c:pt>
                <c:pt idx="2">
                  <c:v>27590000</c:v>
                </c:pt>
                <c:pt idx="3">
                  <c:v>8160000</c:v>
                </c:pt>
                <c:pt idx="4">
                  <c:v>200000</c:v>
                </c:pt>
              </c:numCache>
            </c:numRef>
          </c:val>
        </c:ser>
        <c:ser>
          <c:idx val="2"/>
          <c:order val="2"/>
          <c:tx>
            <c:strRef>
              <c:f>樞紐分析表!$D$3:$D$4</c:f>
              <c:strCache>
                <c:ptCount val="1"/>
                <c:pt idx="0">
                  <c:v>台南店</c:v>
                </c:pt>
              </c:strCache>
            </c:strRef>
          </c:tx>
          <c:invertIfNegative val="0"/>
          <c:cat>
            <c:strRef>
              <c:f>樞紐分析表!$A$5:$A$10</c:f>
              <c:strCache>
                <c:ptCount val="5"/>
                <c:pt idx="0">
                  <c:v>皮椅</c:v>
                </c:pt>
                <c:pt idx="1">
                  <c:v>車架</c:v>
                </c:pt>
                <c:pt idx="2">
                  <c:v>車窗</c:v>
                </c:pt>
                <c:pt idx="3">
                  <c:v>活動置物箱</c:v>
                </c:pt>
                <c:pt idx="4">
                  <c:v>傳導器</c:v>
                </c:pt>
              </c:strCache>
            </c:strRef>
          </c:cat>
          <c:val>
            <c:numRef>
              <c:f>樞紐分析表!$D$5:$D$10</c:f>
              <c:numCache>
                <c:formatCode>G/通用格式</c:formatCode>
                <c:ptCount val="5"/>
                <c:pt idx="0">
                  <c:v>3946300</c:v>
                </c:pt>
                <c:pt idx="1">
                  <c:v>2250000</c:v>
                </c:pt>
                <c:pt idx="2">
                  <c:v>13640000</c:v>
                </c:pt>
                <c:pt idx="3">
                  <c:v>27540000</c:v>
                </c:pt>
                <c:pt idx="4">
                  <c:v>1870000</c:v>
                </c:pt>
              </c:numCache>
            </c:numRef>
          </c:val>
        </c:ser>
        <c:ser>
          <c:idx val="3"/>
          <c:order val="3"/>
          <c:tx>
            <c:strRef>
              <c:f>樞紐分析表!$E$3:$E$4</c:f>
              <c:strCache>
                <c:ptCount val="1"/>
                <c:pt idx="0">
                  <c:v>高雄店</c:v>
                </c:pt>
              </c:strCache>
            </c:strRef>
          </c:tx>
          <c:invertIfNegative val="0"/>
          <c:cat>
            <c:strRef>
              <c:f>樞紐分析表!$A$5:$A$10</c:f>
              <c:strCache>
                <c:ptCount val="5"/>
                <c:pt idx="0">
                  <c:v>皮椅</c:v>
                </c:pt>
                <c:pt idx="1">
                  <c:v>車架</c:v>
                </c:pt>
                <c:pt idx="2">
                  <c:v>車窗</c:v>
                </c:pt>
                <c:pt idx="3">
                  <c:v>活動置物箱</c:v>
                </c:pt>
                <c:pt idx="4">
                  <c:v>傳導器</c:v>
                </c:pt>
              </c:strCache>
            </c:strRef>
          </c:cat>
          <c:val>
            <c:numRef>
              <c:f>樞紐分析表!$E$5:$E$10</c:f>
              <c:numCache>
                <c:formatCode>G/通用格式</c:formatCode>
                <c:ptCount val="5"/>
                <c:pt idx="0">
                  <c:v>2356000</c:v>
                </c:pt>
                <c:pt idx="1">
                  <c:v>3690000</c:v>
                </c:pt>
                <c:pt idx="2">
                  <c:v>23250000</c:v>
                </c:pt>
                <c:pt idx="3">
                  <c:v>16320000</c:v>
                </c:pt>
                <c:pt idx="4">
                  <c:v>1210000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90560"/>
        <c:axId val="45492096"/>
      </c:barChart>
      <c:catAx>
        <c:axId val="4549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492096"/>
        <c:crosses val="autoZero"/>
        <c:auto val="1"/>
        <c:lblAlgn val="ctr"/>
        <c:lblOffset val="100"/>
        <c:noMultiLvlLbl val="0"/>
      </c:catAx>
      <c:valAx>
        <c:axId val="45492096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4549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11</xdr:row>
      <xdr:rowOff>76200</xdr:rowOff>
    </xdr:from>
    <xdr:to>
      <xdr:col>8</xdr:col>
      <xdr:colOff>685799</xdr:colOff>
      <xdr:row>33</xdr:row>
      <xdr:rowOff>152400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enss" refreshedDate="40702.848667013888" createdVersion="4" refreshedVersion="4" minRefreshableVersion="3" recordCount="109">
  <cacheSource type="worksheet">
    <worksheetSource ref="A1:G110" sheet="資料"/>
  </cacheSource>
  <cacheFields count="7">
    <cacheField name="日期" numFmtId="176">
      <sharedItems containsSemiMixedTypes="0" containsNonDate="0" containsDate="1" containsString="0" minDate="2011-01-10T00:00:00" maxDate="2011-12-21T00:00:00" count="87">
        <d v="2011-01-10T00:00:00"/>
        <d v="2011-01-12T00:00:00"/>
        <d v="2011-01-23T00:00:00"/>
        <d v="2011-01-24T00:00:00"/>
        <d v="2011-01-29T00:00:00"/>
        <d v="2011-01-30T00:00:00"/>
        <d v="2011-02-05T00:00:00"/>
        <d v="2011-02-10T00:00:00"/>
        <d v="2011-02-15T00:00:00"/>
        <d v="2011-02-18T00:00:00"/>
        <d v="2011-02-19T00:00:00"/>
        <d v="2011-02-22T00:00:00"/>
        <d v="2011-02-25T00:00:00"/>
        <d v="2011-03-03T00:00:00"/>
        <d v="2011-03-05T00:00:00"/>
        <d v="2011-03-06T00:00:00"/>
        <d v="2011-03-08T00:00:00"/>
        <d v="2011-03-14T00:00:00"/>
        <d v="2011-03-25T00:00:00"/>
        <d v="2011-04-01T00:00:00"/>
        <d v="2011-04-03T00:00:00"/>
        <d v="2011-04-12T00:00:00"/>
        <d v="2011-04-13T00:00:00"/>
        <d v="2011-04-18T00:00:00"/>
        <d v="2011-04-20T00:00:00"/>
        <d v="2011-04-25T00:00:00"/>
        <d v="2011-04-30T00:00:00"/>
        <d v="2011-05-03T00:00:00"/>
        <d v="2011-05-04T00:00:00"/>
        <d v="2011-05-05T00:00:00"/>
        <d v="2011-05-06T00:00:00"/>
        <d v="2011-05-20T00:00:00"/>
        <d v="2011-05-25T00:00:00"/>
        <d v="2011-06-01T00:00:00"/>
        <d v="2011-06-05T00:00:00"/>
        <d v="2011-06-12T00:00:00"/>
        <d v="2011-06-18T00:00:00"/>
        <d v="2011-06-22T00:00:00"/>
        <d v="2011-06-23T00:00:00"/>
        <d v="2011-06-25T00:00:00"/>
        <d v="2011-06-29T00:00:00"/>
        <d v="2011-06-30T00:00:00"/>
        <d v="2011-07-10T00:00:00"/>
        <d v="2011-07-12T00:00:00"/>
        <d v="2011-07-13T00:00:00"/>
        <d v="2011-07-23T00:00:00"/>
        <d v="2011-07-24T00:00:00"/>
        <d v="2011-07-29T00:00:00"/>
        <d v="2011-07-30T00:00:00"/>
        <d v="2011-08-06T00:00:00"/>
        <d v="2011-08-07T00:00:00"/>
        <d v="2011-08-08T00:00:00"/>
        <d v="2011-08-09T00:00:00"/>
        <d v="2011-08-10T00:00:00"/>
        <d v="2011-08-20T00:00:00"/>
        <d v="2011-08-25T00:00:00"/>
        <d v="2011-08-26T00:00:00"/>
        <d v="2011-09-03T00:00:00"/>
        <d v="2011-09-04T00:00:00"/>
        <d v="2011-09-15T00:00:00"/>
        <d v="2011-09-18T00:00:00"/>
        <d v="2011-09-19T00:00:00"/>
        <d v="2011-09-20T00:00:00"/>
        <d v="2011-09-27T00:00:00"/>
        <d v="2011-09-28T00:00:00"/>
        <d v="2011-10-01T00:00:00"/>
        <d v="2011-10-02T00:00:00"/>
        <d v="2011-10-12T00:00:00"/>
        <d v="2011-10-15T00:00:00"/>
        <d v="2011-10-16T00:00:00"/>
        <d v="2011-10-17T00:00:00"/>
        <d v="2011-10-20T00:00:00"/>
        <d v="2011-10-21T00:00:00"/>
        <d v="2011-10-22T00:00:00"/>
        <d v="2011-11-03T00:00:00"/>
        <d v="2011-11-04T00:00:00"/>
        <d v="2011-11-06T00:00:00"/>
        <d v="2011-11-07T00:00:00"/>
        <d v="2011-11-12T00:00:00"/>
        <d v="2011-11-15T00:00:00"/>
        <d v="2011-11-16T00:00:00"/>
        <d v="2011-11-17T00:00:00"/>
        <d v="2011-11-18T00:00:00"/>
        <d v="2011-12-01T00:00:00"/>
        <d v="2011-12-04T00:00:00"/>
        <d v="2011-12-05T00:00:00"/>
        <d v="2011-12-20T00:00:00"/>
      </sharedItems>
    </cacheField>
    <cacheField name="分店" numFmtId="0">
      <sharedItems count="4">
        <s v="台北店"/>
        <s v="台中店"/>
        <s v="高雄店"/>
        <s v="台南店"/>
      </sharedItems>
    </cacheField>
    <cacheField name="客戶名稱" numFmtId="0">
      <sharedItems count="3">
        <s v="中華物流"/>
        <s v="國譁商業"/>
        <s v="東林百貨"/>
      </sharedItems>
    </cacheField>
    <cacheField name="商品名稱" numFmtId="0">
      <sharedItems count="5">
        <s v="皮椅"/>
        <s v="傳導器"/>
        <s v="車架"/>
        <s v="活動置物箱"/>
        <s v="車窗"/>
      </sharedItems>
    </cacheField>
    <cacheField name="數量" numFmtId="0">
      <sharedItems containsSemiMixedTypes="0" containsString="0" containsNumber="1" containsInteger="1" minValue="2" maxValue="45"/>
    </cacheField>
    <cacheField name="單價" numFmtId="0">
      <sharedItems containsSemiMixedTypes="0" containsString="0" containsNumber="1" containsInteger="1" minValue="10000" maxValue="510000"/>
    </cacheField>
    <cacheField name="金額" numFmtId="38">
      <sharedItems containsSemiMixedTypes="0" containsString="0" containsNumber="1" containsInteger="1" minValue="100000" maxValue="80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x v="0"/>
    <x v="0"/>
    <x v="0"/>
    <n v="15"/>
    <n v="58900"/>
    <n v="883500"/>
  </r>
  <r>
    <x v="1"/>
    <x v="1"/>
    <x v="0"/>
    <x v="1"/>
    <n v="20"/>
    <n v="10000"/>
    <n v="200000"/>
  </r>
  <r>
    <x v="2"/>
    <x v="2"/>
    <x v="1"/>
    <x v="2"/>
    <n v="5"/>
    <n v="90000"/>
    <n v="450000"/>
  </r>
  <r>
    <x v="2"/>
    <x v="3"/>
    <x v="2"/>
    <x v="3"/>
    <n v="5"/>
    <n v="510000"/>
    <n v="2550000"/>
  </r>
  <r>
    <x v="3"/>
    <x v="3"/>
    <x v="1"/>
    <x v="2"/>
    <n v="6"/>
    <n v="90000"/>
    <n v="540000"/>
  </r>
  <r>
    <x v="3"/>
    <x v="2"/>
    <x v="1"/>
    <x v="4"/>
    <n v="10"/>
    <n v="310000"/>
    <n v="3100000"/>
  </r>
  <r>
    <x v="4"/>
    <x v="0"/>
    <x v="2"/>
    <x v="0"/>
    <n v="10"/>
    <n v="58900"/>
    <n v="589000"/>
  </r>
  <r>
    <x v="5"/>
    <x v="1"/>
    <x v="0"/>
    <x v="0"/>
    <n v="13"/>
    <n v="58900"/>
    <n v="765700"/>
  </r>
  <r>
    <x v="6"/>
    <x v="2"/>
    <x v="0"/>
    <x v="2"/>
    <n v="5"/>
    <n v="90000"/>
    <n v="450000"/>
  </r>
  <r>
    <x v="6"/>
    <x v="2"/>
    <x v="1"/>
    <x v="1"/>
    <n v="25"/>
    <n v="10000"/>
    <n v="250000"/>
  </r>
  <r>
    <x v="7"/>
    <x v="0"/>
    <x v="2"/>
    <x v="4"/>
    <n v="13"/>
    <n v="310000"/>
    <n v="4030000"/>
  </r>
  <r>
    <x v="8"/>
    <x v="0"/>
    <x v="2"/>
    <x v="4"/>
    <n v="15"/>
    <n v="310000"/>
    <n v="4650000"/>
  </r>
  <r>
    <x v="9"/>
    <x v="2"/>
    <x v="0"/>
    <x v="3"/>
    <n v="8"/>
    <n v="510000"/>
    <n v="4080000"/>
  </r>
  <r>
    <x v="10"/>
    <x v="1"/>
    <x v="1"/>
    <x v="0"/>
    <n v="15"/>
    <n v="58900"/>
    <n v="883500"/>
  </r>
  <r>
    <x v="11"/>
    <x v="0"/>
    <x v="0"/>
    <x v="2"/>
    <n v="5"/>
    <n v="90000"/>
    <n v="450000"/>
  </r>
  <r>
    <x v="11"/>
    <x v="2"/>
    <x v="2"/>
    <x v="3"/>
    <n v="7"/>
    <n v="510000"/>
    <n v="3570000"/>
  </r>
  <r>
    <x v="11"/>
    <x v="3"/>
    <x v="2"/>
    <x v="1"/>
    <n v="30"/>
    <n v="10000"/>
    <n v="300000"/>
  </r>
  <r>
    <x v="12"/>
    <x v="3"/>
    <x v="2"/>
    <x v="3"/>
    <n v="8"/>
    <n v="510000"/>
    <n v="4080000"/>
  </r>
  <r>
    <x v="13"/>
    <x v="3"/>
    <x v="0"/>
    <x v="2"/>
    <n v="2"/>
    <n v="90000"/>
    <n v="180000"/>
  </r>
  <r>
    <x v="14"/>
    <x v="1"/>
    <x v="0"/>
    <x v="1"/>
    <n v="20"/>
    <n v="10000"/>
    <n v="200000"/>
  </r>
  <r>
    <x v="15"/>
    <x v="0"/>
    <x v="0"/>
    <x v="3"/>
    <n v="5"/>
    <n v="510000"/>
    <n v="2550000"/>
  </r>
  <r>
    <x v="16"/>
    <x v="2"/>
    <x v="0"/>
    <x v="2"/>
    <n v="5"/>
    <n v="90000"/>
    <n v="450000"/>
  </r>
  <r>
    <x v="16"/>
    <x v="3"/>
    <x v="1"/>
    <x v="0"/>
    <n v="14"/>
    <n v="58900"/>
    <n v="824600"/>
  </r>
  <r>
    <x v="16"/>
    <x v="1"/>
    <x v="0"/>
    <x v="4"/>
    <n v="5"/>
    <n v="310000"/>
    <n v="1550000"/>
  </r>
  <r>
    <x v="17"/>
    <x v="0"/>
    <x v="0"/>
    <x v="4"/>
    <n v="10"/>
    <n v="310000"/>
    <n v="3100000"/>
  </r>
  <r>
    <x v="18"/>
    <x v="2"/>
    <x v="2"/>
    <x v="2"/>
    <n v="2"/>
    <n v="90000"/>
    <n v="180000"/>
  </r>
  <r>
    <x v="19"/>
    <x v="2"/>
    <x v="2"/>
    <x v="4"/>
    <n v="5"/>
    <n v="310000"/>
    <n v="1550000"/>
  </r>
  <r>
    <x v="20"/>
    <x v="3"/>
    <x v="1"/>
    <x v="0"/>
    <n v="15"/>
    <n v="58900"/>
    <n v="883500"/>
  </r>
  <r>
    <x v="21"/>
    <x v="1"/>
    <x v="2"/>
    <x v="2"/>
    <n v="3"/>
    <n v="90000"/>
    <n v="270000"/>
  </r>
  <r>
    <x v="21"/>
    <x v="0"/>
    <x v="2"/>
    <x v="0"/>
    <n v="10"/>
    <n v="58900"/>
    <n v="589000"/>
  </r>
  <r>
    <x v="22"/>
    <x v="3"/>
    <x v="0"/>
    <x v="3"/>
    <n v="5"/>
    <n v="510000"/>
    <n v="2550000"/>
  </r>
  <r>
    <x v="23"/>
    <x v="1"/>
    <x v="0"/>
    <x v="1"/>
    <n v="20"/>
    <n v="10000"/>
    <n v="200000"/>
  </r>
  <r>
    <x v="24"/>
    <x v="2"/>
    <x v="1"/>
    <x v="0"/>
    <n v="10"/>
    <n v="58900"/>
    <n v="589000"/>
  </r>
  <r>
    <x v="24"/>
    <x v="3"/>
    <x v="0"/>
    <x v="1"/>
    <n v="10"/>
    <n v="10000"/>
    <n v="100000"/>
  </r>
  <r>
    <x v="25"/>
    <x v="1"/>
    <x v="2"/>
    <x v="4"/>
    <n v="5"/>
    <n v="310000"/>
    <n v="1550000"/>
  </r>
  <r>
    <x v="26"/>
    <x v="3"/>
    <x v="1"/>
    <x v="3"/>
    <n v="6"/>
    <n v="510000"/>
    <n v="3060000"/>
  </r>
  <r>
    <x v="27"/>
    <x v="2"/>
    <x v="0"/>
    <x v="2"/>
    <n v="3"/>
    <n v="90000"/>
    <n v="270000"/>
  </r>
  <r>
    <x v="27"/>
    <x v="0"/>
    <x v="2"/>
    <x v="0"/>
    <n v="20"/>
    <n v="58900"/>
    <n v="1178000"/>
  </r>
  <r>
    <x v="28"/>
    <x v="3"/>
    <x v="2"/>
    <x v="2"/>
    <n v="5"/>
    <n v="90000"/>
    <n v="450000"/>
  </r>
  <r>
    <x v="28"/>
    <x v="3"/>
    <x v="1"/>
    <x v="1"/>
    <n v="10"/>
    <n v="10000"/>
    <n v="100000"/>
  </r>
  <r>
    <x v="29"/>
    <x v="2"/>
    <x v="1"/>
    <x v="0"/>
    <n v="10"/>
    <n v="58900"/>
    <n v="589000"/>
  </r>
  <r>
    <x v="30"/>
    <x v="0"/>
    <x v="1"/>
    <x v="2"/>
    <n v="2"/>
    <n v="90000"/>
    <n v="180000"/>
  </r>
  <r>
    <x v="30"/>
    <x v="0"/>
    <x v="0"/>
    <x v="3"/>
    <n v="3"/>
    <n v="510000"/>
    <n v="1530000"/>
  </r>
  <r>
    <x v="31"/>
    <x v="1"/>
    <x v="2"/>
    <x v="3"/>
    <n v="7"/>
    <n v="510000"/>
    <n v="3570000"/>
  </r>
  <r>
    <x v="32"/>
    <x v="3"/>
    <x v="1"/>
    <x v="3"/>
    <n v="3"/>
    <n v="510000"/>
    <n v="1530000"/>
  </r>
  <r>
    <x v="33"/>
    <x v="0"/>
    <x v="1"/>
    <x v="2"/>
    <n v="4"/>
    <n v="90000"/>
    <n v="360000"/>
  </r>
  <r>
    <x v="33"/>
    <x v="2"/>
    <x v="0"/>
    <x v="1"/>
    <n v="30"/>
    <n v="10000"/>
    <n v="300000"/>
  </r>
  <r>
    <x v="34"/>
    <x v="3"/>
    <x v="2"/>
    <x v="0"/>
    <n v="8"/>
    <n v="58900"/>
    <n v="471200"/>
  </r>
  <r>
    <x v="35"/>
    <x v="3"/>
    <x v="0"/>
    <x v="4"/>
    <n v="13"/>
    <n v="310000"/>
    <n v="4030000"/>
  </r>
  <r>
    <x v="36"/>
    <x v="2"/>
    <x v="0"/>
    <x v="4"/>
    <n v="8"/>
    <n v="310000"/>
    <n v="2480000"/>
  </r>
  <r>
    <x v="36"/>
    <x v="0"/>
    <x v="1"/>
    <x v="1"/>
    <n v="10"/>
    <n v="10000"/>
    <n v="100000"/>
  </r>
  <r>
    <x v="37"/>
    <x v="2"/>
    <x v="1"/>
    <x v="3"/>
    <n v="5"/>
    <n v="510000"/>
    <n v="2550000"/>
  </r>
  <r>
    <x v="38"/>
    <x v="3"/>
    <x v="2"/>
    <x v="2"/>
    <n v="4"/>
    <n v="90000"/>
    <n v="360000"/>
  </r>
  <r>
    <x v="38"/>
    <x v="3"/>
    <x v="0"/>
    <x v="4"/>
    <n v="20"/>
    <n v="310000"/>
    <n v="6200000"/>
  </r>
  <r>
    <x v="39"/>
    <x v="1"/>
    <x v="2"/>
    <x v="4"/>
    <n v="10"/>
    <n v="310000"/>
    <n v="3100000"/>
  </r>
  <r>
    <x v="40"/>
    <x v="0"/>
    <x v="0"/>
    <x v="4"/>
    <n v="10"/>
    <n v="310000"/>
    <n v="3100000"/>
  </r>
  <r>
    <x v="40"/>
    <x v="3"/>
    <x v="0"/>
    <x v="1"/>
    <n v="30"/>
    <n v="10000"/>
    <n v="300000"/>
  </r>
  <r>
    <x v="41"/>
    <x v="2"/>
    <x v="1"/>
    <x v="1"/>
    <n v="20"/>
    <n v="10000"/>
    <n v="200000"/>
  </r>
  <r>
    <x v="42"/>
    <x v="0"/>
    <x v="0"/>
    <x v="0"/>
    <n v="18"/>
    <n v="58900"/>
    <n v="1060200"/>
  </r>
  <r>
    <x v="43"/>
    <x v="1"/>
    <x v="0"/>
    <x v="1"/>
    <n v="15"/>
    <n v="10000"/>
    <n v="150000"/>
  </r>
  <r>
    <x v="44"/>
    <x v="3"/>
    <x v="2"/>
    <x v="3"/>
    <n v="5"/>
    <n v="510000"/>
    <n v="2550000"/>
  </r>
  <r>
    <x v="45"/>
    <x v="2"/>
    <x v="1"/>
    <x v="2"/>
    <n v="3"/>
    <n v="90000"/>
    <n v="270000"/>
  </r>
  <r>
    <x v="46"/>
    <x v="3"/>
    <x v="1"/>
    <x v="2"/>
    <n v="2"/>
    <n v="90000"/>
    <n v="180000"/>
  </r>
  <r>
    <x v="46"/>
    <x v="2"/>
    <x v="1"/>
    <x v="4"/>
    <n v="6"/>
    <n v="310000"/>
    <n v="1860000"/>
  </r>
  <r>
    <x v="47"/>
    <x v="0"/>
    <x v="2"/>
    <x v="0"/>
    <n v="10"/>
    <n v="58900"/>
    <n v="589000"/>
  </r>
  <r>
    <x v="48"/>
    <x v="1"/>
    <x v="0"/>
    <x v="0"/>
    <n v="12"/>
    <n v="58900"/>
    <n v="706800"/>
  </r>
  <r>
    <x v="49"/>
    <x v="2"/>
    <x v="1"/>
    <x v="1"/>
    <n v="20"/>
    <n v="10000"/>
    <n v="200000"/>
  </r>
  <r>
    <x v="50"/>
    <x v="2"/>
    <x v="0"/>
    <x v="2"/>
    <n v="5"/>
    <n v="90000"/>
    <n v="450000"/>
  </r>
  <r>
    <x v="51"/>
    <x v="0"/>
    <x v="2"/>
    <x v="4"/>
    <n v="15"/>
    <n v="310000"/>
    <n v="4650000"/>
  </r>
  <r>
    <x v="52"/>
    <x v="0"/>
    <x v="2"/>
    <x v="4"/>
    <n v="12"/>
    <n v="310000"/>
    <n v="3720000"/>
  </r>
  <r>
    <x v="53"/>
    <x v="2"/>
    <x v="0"/>
    <x v="3"/>
    <n v="4"/>
    <n v="510000"/>
    <n v="2040000"/>
  </r>
  <r>
    <x v="54"/>
    <x v="1"/>
    <x v="1"/>
    <x v="0"/>
    <n v="25"/>
    <n v="58900"/>
    <n v="1472500"/>
  </r>
  <r>
    <x v="54"/>
    <x v="2"/>
    <x v="2"/>
    <x v="3"/>
    <n v="3"/>
    <n v="510000"/>
    <n v="1530000"/>
  </r>
  <r>
    <x v="54"/>
    <x v="3"/>
    <x v="2"/>
    <x v="1"/>
    <n v="30"/>
    <n v="10000"/>
    <n v="300000"/>
  </r>
  <r>
    <x v="55"/>
    <x v="0"/>
    <x v="0"/>
    <x v="2"/>
    <n v="6"/>
    <n v="90000"/>
    <n v="540000"/>
  </r>
  <r>
    <x v="56"/>
    <x v="3"/>
    <x v="2"/>
    <x v="3"/>
    <n v="8"/>
    <n v="510000"/>
    <n v="4080000"/>
  </r>
  <r>
    <x v="57"/>
    <x v="3"/>
    <x v="0"/>
    <x v="2"/>
    <n v="2"/>
    <n v="90000"/>
    <n v="180000"/>
  </r>
  <r>
    <x v="58"/>
    <x v="1"/>
    <x v="0"/>
    <x v="1"/>
    <n v="20"/>
    <n v="10000"/>
    <n v="200000"/>
  </r>
  <r>
    <x v="59"/>
    <x v="0"/>
    <x v="0"/>
    <x v="3"/>
    <n v="5"/>
    <n v="510000"/>
    <n v="2550000"/>
  </r>
  <r>
    <x v="60"/>
    <x v="3"/>
    <x v="1"/>
    <x v="0"/>
    <n v="15"/>
    <n v="58900"/>
    <n v="883500"/>
  </r>
  <r>
    <x v="61"/>
    <x v="1"/>
    <x v="0"/>
    <x v="4"/>
    <n v="9"/>
    <n v="310000"/>
    <n v="2790000"/>
  </r>
  <r>
    <x v="62"/>
    <x v="2"/>
    <x v="0"/>
    <x v="2"/>
    <n v="5"/>
    <n v="90000"/>
    <n v="450000"/>
  </r>
  <r>
    <x v="63"/>
    <x v="0"/>
    <x v="0"/>
    <x v="4"/>
    <n v="14"/>
    <n v="310000"/>
    <n v="4340000"/>
  </r>
  <r>
    <x v="64"/>
    <x v="2"/>
    <x v="2"/>
    <x v="2"/>
    <n v="5"/>
    <n v="90000"/>
    <n v="450000"/>
  </r>
  <r>
    <x v="65"/>
    <x v="2"/>
    <x v="2"/>
    <x v="4"/>
    <n v="20"/>
    <n v="310000"/>
    <n v="6200000"/>
  </r>
  <r>
    <x v="66"/>
    <x v="3"/>
    <x v="1"/>
    <x v="0"/>
    <n v="15"/>
    <n v="58900"/>
    <n v="883500"/>
  </r>
  <r>
    <x v="67"/>
    <x v="1"/>
    <x v="2"/>
    <x v="2"/>
    <n v="3"/>
    <n v="90000"/>
    <n v="270000"/>
  </r>
  <r>
    <x v="68"/>
    <x v="0"/>
    <x v="2"/>
    <x v="0"/>
    <n v="10"/>
    <n v="58900"/>
    <n v="589000"/>
  </r>
  <r>
    <x v="69"/>
    <x v="3"/>
    <x v="0"/>
    <x v="3"/>
    <n v="5"/>
    <n v="510000"/>
    <n v="2550000"/>
  </r>
  <r>
    <x v="70"/>
    <x v="1"/>
    <x v="0"/>
    <x v="1"/>
    <n v="20"/>
    <n v="10000"/>
    <n v="200000"/>
  </r>
  <r>
    <x v="71"/>
    <x v="2"/>
    <x v="1"/>
    <x v="0"/>
    <n v="10"/>
    <n v="58900"/>
    <n v="589000"/>
  </r>
  <r>
    <x v="71"/>
    <x v="3"/>
    <x v="0"/>
    <x v="1"/>
    <n v="32"/>
    <n v="10000"/>
    <n v="320000"/>
  </r>
  <r>
    <x v="72"/>
    <x v="1"/>
    <x v="2"/>
    <x v="4"/>
    <n v="20"/>
    <n v="310000"/>
    <n v="6200000"/>
  </r>
  <r>
    <x v="73"/>
    <x v="3"/>
    <x v="1"/>
    <x v="3"/>
    <n v="6"/>
    <n v="510000"/>
    <n v="3060000"/>
  </r>
  <r>
    <x v="74"/>
    <x v="2"/>
    <x v="0"/>
    <x v="2"/>
    <n v="3"/>
    <n v="90000"/>
    <n v="270000"/>
  </r>
  <r>
    <x v="75"/>
    <x v="0"/>
    <x v="2"/>
    <x v="0"/>
    <n v="5"/>
    <n v="58900"/>
    <n v="294500"/>
  </r>
  <r>
    <x v="76"/>
    <x v="3"/>
    <x v="1"/>
    <x v="1"/>
    <n v="45"/>
    <n v="10000"/>
    <n v="450000"/>
  </r>
  <r>
    <x v="77"/>
    <x v="3"/>
    <x v="2"/>
    <x v="2"/>
    <n v="4"/>
    <n v="90000"/>
    <n v="360000"/>
  </r>
  <r>
    <x v="78"/>
    <x v="2"/>
    <x v="1"/>
    <x v="0"/>
    <n v="10"/>
    <n v="58900"/>
    <n v="589000"/>
  </r>
  <r>
    <x v="79"/>
    <x v="0"/>
    <x v="1"/>
    <x v="2"/>
    <n v="6"/>
    <n v="90000"/>
    <n v="540000"/>
  </r>
  <r>
    <x v="80"/>
    <x v="0"/>
    <x v="0"/>
    <x v="3"/>
    <n v="3"/>
    <n v="510000"/>
    <n v="1530000"/>
  </r>
  <r>
    <x v="81"/>
    <x v="1"/>
    <x v="2"/>
    <x v="3"/>
    <n v="7"/>
    <n v="510000"/>
    <n v="3570000"/>
  </r>
  <r>
    <x v="82"/>
    <x v="3"/>
    <x v="1"/>
    <x v="3"/>
    <n v="3"/>
    <n v="510000"/>
    <n v="1530000"/>
  </r>
  <r>
    <x v="83"/>
    <x v="0"/>
    <x v="1"/>
    <x v="2"/>
    <n v="4"/>
    <n v="90000"/>
    <n v="360000"/>
  </r>
  <r>
    <x v="83"/>
    <x v="2"/>
    <x v="0"/>
    <x v="1"/>
    <n v="26"/>
    <n v="10000"/>
    <n v="260000"/>
  </r>
  <r>
    <x v="84"/>
    <x v="3"/>
    <x v="0"/>
    <x v="4"/>
    <n v="11"/>
    <n v="310000"/>
    <n v="3410000"/>
  </r>
  <r>
    <x v="85"/>
    <x v="2"/>
    <x v="0"/>
    <x v="4"/>
    <n v="26"/>
    <n v="310000"/>
    <n v="8060000"/>
  </r>
  <r>
    <x v="85"/>
    <x v="0"/>
    <x v="1"/>
    <x v="1"/>
    <n v="10"/>
    <n v="10000"/>
    <n v="100000"/>
  </r>
  <r>
    <x v="86"/>
    <x v="2"/>
    <x v="1"/>
    <x v="3"/>
    <n v="5"/>
    <n v="510000"/>
    <n v="25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1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chartFormat="2">
  <location ref="A3:F10" firstHeaderRow="1" firstDataRow="2" firstDataCol="1"/>
  <pivotFields count="7">
    <pivotField numFmtId="176" showAll="0" defaultSubtota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dataField="1" numFmtId="38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加總 - 金額" fld="6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/>
  </sheetViews>
  <sheetFormatPr defaultColWidth="9" defaultRowHeight="15"/>
  <cols>
    <col min="1" max="1" width="9.25" style="2" bestFit="1" customWidth="1"/>
    <col min="2" max="2" width="9.75" style="3" customWidth="1"/>
    <col min="3" max="3" width="11.125" style="3" bestFit="1" customWidth="1"/>
    <col min="4" max="4" width="11.25" style="3" bestFit="1" customWidth="1"/>
    <col min="5" max="5" width="5.75" style="3" bestFit="1" customWidth="1"/>
    <col min="6" max="6" width="9.5" style="3" bestFit="1" customWidth="1"/>
    <col min="7" max="7" width="10.25" style="3" bestFit="1" customWidth="1"/>
    <col min="8" max="16384" width="9" style="3"/>
  </cols>
  <sheetData>
    <row r="1" spans="1:7" s="1" customFormat="1">
      <c r="A1" s="4" t="s">
        <v>24</v>
      </c>
      <c r="B1" s="5" t="s">
        <v>1</v>
      </c>
      <c r="C1" s="5" t="s">
        <v>16</v>
      </c>
      <c r="D1" s="5" t="s">
        <v>3</v>
      </c>
      <c r="E1" s="5" t="s">
        <v>4</v>
      </c>
      <c r="F1" s="5" t="s">
        <v>2</v>
      </c>
      <c r="G1" s="5" t="s">
        <v>0</v>
      </c>
    </row>
    <row r="2" spans="1:7">
      <c r="A2" s="6">
        <v>40553</v>
      </c>
      <c r="B2" s="7" t="s">
        <v>5</v>
      </c>
      <c r="C2" s="7" t="s">
        <v>9</v>
      </c>
      <c r="D2" s="7" t="s">
        <v>12</v>
      </c>
      <c r="E2" s="7">
        <v>15</v>
      </c>
      <c r="F2" s="8">
        <v>58900</v>
      </c>
      <c r="G2" s="8">
        <f t="shared" ref="G2:G33" si="0">E2*F2</f>
        <v>883500</v>
      </c>
    </row>
    <row r="3" spans="1:7">
      <c r="A3" s="6">
        <v>40555</v>
      </c>
      <c r="B3" s="7" t="s">
        <v>6</v>
      </c>
      <c r="C3" s="7" t="s">
        <v>9</v>
      </c>
      <c r="D3" s="7" t="s">
        <v>13</v>
      </c>
      <c r="E3" s="7">
        <v>20</v>
      </c>
      <c r="F3" s="8">
        <v>10000</v>
      </c>
      <c r="G3" s="8">
        <f t="shared" si="0"/>
        <v>200000</v>
      </c>
    </row>
    <row r="4" spans="1:7">
      <c r="A4" s="6">
        <v>40566</v>
      </c>
      <c r="B4" s="7" t="s">
        <v>7</v>
      </c>
      <c r="C4" s="7" t="s">
        <v>10</v>
      </c>
      <c r="D4" s="7" t="s">
        <v>14</v>
      </c>
      <c r="E4" s="7">
        <v>5</v>
      </c>
      <c r="F4" s="8">
        <v>90000</v>
      </c>
      <c r="G4" s="8">
        <f t="shared" si="0"/>
        <v>450000</v>
      </c>
    </row>
    <row r="5" spans="1:7">
      <c r="A5" s="6">
        <v>40566</v>
      </c>
      <c r="B5" s="7" t="s">
        <v>8</v>
      </c>
      <c r="C5" s="7" t="s">
        <v>11</v>
      </c>
      <c r="D5" s="7" t="s">
        <v>15</v>
      </c>
      <c r="E5" s="7">
        <v>5</v>
      </c>
      <c r="F5" s="8">
        <v>510000</v>
      </c>
      <c r="G5" s="8">
        <f t="shared" si="0"/>
        <v>2550000</v>
      </c>
    </row>
    <row r="6" spans="1:7">
      <c r="A6" s="6">
        <v>40567</v>
      </c>
      <c r="B6" s="7" t="s">
        <v>8</v>
      </c>
      <c r="C6" s="7" t="s">
        <v>10</v>
      </c>
      <c r="D6" s="7" t="s">
        <v>14</v>
      </c>
      <c r="E6" s="7">
        <v>6</v>
      </c>
      <c r="F6" s="8">
        <v>90000</v>
      </c>
      <c r="G6" s="8">
        <f t="shared" si="0"/>
        <v>540000</v>
      </c>
    </row>
    <row r="7" spans="1:7">
      <c r="A7" s="6">
        <v>40567</v>
      </c>
      <c r="B7" s="7" t="s">
        <v>7</v>
      </c>
      <c r="C7" s="7" t="s">
        <v>10</v>
      </c>
      <c r="D7" s="7" t="s">
        <v>17</v>
      </c>
      <c r="E7" s="7">
        <v>10</v>
      </c>
      <c r="F7" s="8">
        <v>310000</v>
      </c>
      <c r="G7" s="8">
        <f t="shared" si="0"/>
        <v>3100000</v>
      </c>
    </row>
    <row r="8" spans="1:7">
      <c r="A8" s="6">
        <v>40572</v>
      </c>
      <c r="B8" s="7" t="s">
        <v>5</v>
      </c>
      <c r="C8" s="7" t="s">
        <v>11</v>
      </c>
      <c r="D8" s="7" t="s">
        <v>12</v>
      </c>
      <c r="E8" s="7">
        <v>10</v>
      </c>
      <c r="F8" s="8">
        <v>58900</v>
      </c>
      <c r="G8" s="8">
        <f t="shared" si="0"/>
        <v>589000</v>
      </c>
    </row>
    <row r="9" spans="1:7">
      <c r="A9" s="6">
        <v>40573</v>
      </c>
      <c r="B9" s="7" t="s">
        <v>6</v>
      </c>
      <c r="C9" s="7" t="s">
        <v>9</v>
      </c>
      <c r="D9" s="7" t="s">
        <v>12</v>
      </c>
      <c r="E9" s="7">
        <v>13</v>
      </c>
      <c r="F9" s="8">
        <v>58900</v>
      </c>
      <c r="G9" s="8">
        <f t="shared" si="0"/>
        <v>765700</v>
      </c>
    </row>
    <row r="10" spans="1:7">
      <c r="A10" s="6">
        <v>40579</v>
      </c>
      <c r="B10" s="7" t="s">
        <v>7</v>
      </c>
      <c r="C10" s="7" t="s">
        <v>9</v>
      </c>
      <c r="D10" s="7" t="s">
        <v>14</v>
      </c>
      <c r="E10" s="7">
        <v>5</v>
      </c>
      <c r="F10" s="8">
        <v>90000</v>
      </c>
      <c r="G10" s="8">
        <f t="shared" si="0"/>
        <v>450000</v>
      </c>
    </row>
    <row r="11" spans="1:7">
      <c r="A11" s="6">
        <v>40579</v>
      </c>
      <c r="B11" s="7" t="s">
        <v>7</v>
      </c>
      <c r="C11" s="7" t="s">
        <v>10</v>
      </c>
      <c r="D11" s="7" t="s">
        <v>13</v>
      </c>
      <c r="E11" s="7">
        <v>25</v>
      </c>
      <c r="F11" s="8">
        <v>10000</v>
      </c>
      <c r="G11" s="8">
        <f t="shared" si="0"/>
        <v>250000</v>
      </c>
    </row>
    <row r="12" spans="1:7">
      <c r="A12" s="6">
        <v>40584</v>
      </c>
      <c r="B12" s="7" t="s">
        <v>5</v>
      </c>
      <c r="C12" s="7" t="s">
        <v>11</v>
      </c>
      <c r="D12" s="7" t="s">
        <v>17</v>
      </c>
      <c r="E12" s="7">
        <v>13</v>
      </c>
      <c r="F12" s="8">
        <v>310000</v>
      </c>
      <c r="G12" s="8">
        <f t="shared" si="0"/>
        <v>4030000</v>
      </c>
    </row>
    <row r="13" spans="1:7">
      <c r="A13" s="6">
        <v>40589</v>
      </c>
      <c r="B13" s="7" t="s">
        <v>5</v>
      </c>
      <c r="C13" s="7" t="s">
        <v>11</v>
      </c>
      <c r="D13" s="7" t="s">
        <v>17</v>
      </c>
      <c r="E13" s="7">
        <v>15</v>
      </c>
      <c r="F13" s="8">
        <v>310000</v>
      </c>
      <c r="G13" s="8">
        <f t="shared" si="0"/>
        <v>4650000</v>
      </c>
    </row>
    <row r="14" spans="1:7">
      <c r="A14" s="6">
        <v>40592</v>
      </c>
      <c r="B14" s="7" t="s">
        <v>7</v>
      </c>
      <c r="C14" s="7" t="s">
        <v>9</v>
      </c>
      <c r="D14" s="7" t="s">
        <v>15</v>
      </c>
      <c r="E14" s="7">
        <v>8</v>
      </c>
      <c r="F14" s="8">
        <v>510000</v>
      </c>
      <c r="G14" s="8">
        <f t="shared" si="0"/>
        <v>4080000</v>
      </c>
    </row>
    <row r="15" spans="1:7">
      <c r="A15" s="6">
        <v>40593</v>
      </c>
      <c r="B15" s="7" t="s">
        <v>6</v>
      </c>
      <c r="C15" s="7" t="s">
        <v>10</v>
      </c>
      <c r="D15" s="7" t="s">
        <v>12</v>
      </c>
      <c r="E15" s="7">
        <v>15</v>
      </c>
      <c r="F15" s="8">
        <v>58900</v>
      </c>
      <c r="G15" s="8">
        <f t="shared" si="0"/>
        <v>883500</v>
      </c>
    </row>
    <row r="16" spans="1:7">
      <c r="A16" s="6">
        <v>40596</v>
      </c>
      <c r="B16" s="7" t="s">
        <v>5</v>
      </c>
      <c r="C16" s="7" t="s">
        <v>9</v>
      </c>
      <c r="D16" s="7" t="s">
        <v>14</v>
      </c>
      <c r="E16" s="7">
        <v>5</v>
      </c>
      <c r="F16" s="8">
        <v>90000</v>
      </c>
      <c r="G16" s="8">
        <f t="shared" si="0"/>
        <v>450000</v>
      </c>
    </row>
    <row r="17" spans="1:7">
      <c r="A17" s="6">
        <v>40596</v>
      </c>
      <c r="B17" s="7" t="s">
        <v>7</v>
      </c>
      <c r="C17" s="7" t="s">
        <v>11</v>
      </c>
      <c r="D17" s="7" t="s">
        <v>15</v>
      </c>
      <c r="E17" s="7">
        <v>7</v>
      </c>
      <c r="F17" s="8">
        <v>510000</v>
      </c>
      <c r="G17" s="8">
        <f t="shared" si="0"/>
        <v>3570000</v>
      </c>
    </row>
    <row r="18" spans="1:7">
      <c r="A18" s="6">
        <v>40596</v>
      </c>
      <c r="B18" s="7" t="s">
        <v>8</v>
      </c>
      <c r="C18" s="7" t="s">
        <v>11</v>
      </c>
      <c r="D18" s="7" t="s">
        <v>13</v>
      </c>
      <c r="E18" s="7">
        <v>30</v>
      </c>
      <c r="F18" s="8">
        <v>10000</v>
      </c>
      <c r="G18" s="8">
        <f t="shared" si="0"/>
        <v>300000</v>
      </c>
    </row>
    <row r="19" spans="1:7">
      <c r="A19" s="6">
        <v>40599</v>
      </c>
      <c r="B19" s="7" t="s">
        <v>8</v>
      </c>
      <c r="C19" s="7" t="s">
        <v>11</v>
      </c>
      <c r="D19" s="7" t="s">
        <v>15</v>
      </c>
      <c r="E19" s="7">
        <v>8</v>
      </c>
      <c r="F19" s="8">
        <v>510000</v>
      </c>
      <c r="G19" s="8">
        <f t="shared" si="0"/>
        <v>4080000</v>
      </c>
    </row>
    <row r="20" spans="1:7">
      <c r="A20" s="6">
        <v>40605</v>
      </c>
      <c r="B20" s="7" t="s">
        <v>8</v>
      </c>
      <c r="C20" s="7" t="s">
        <v>9</v>
      </c>
      <c r="D20" s="7" t="s">
        <v>14</v>
      </c>
      <c r="E20" s="7">
        <v>2</v>
      </c>
      <c r="F20" s="8">
        <v>90000</v>
      </c>
      <c r="G20" s="8">
        <f t="shared" si="0"/>
        <v>180000</v>
      </c>
    </row>
    <row r="21" spans="1:7">
      <c r="A21" s="6">
        <v>40607</v>
      </c>
      <c r="B21" s="7" t="s">
        <v>6</v>
      </c>
      <c r="C21" s="7" t="s">
        <v>9</v>
      </c>
      <c r="D21" s="7" t="s">
        <v>13</v>
      </c>
      <c r="E21" s="7">
        <v>20</v>
      </c>
      <c r="F21" s="8">
        <v>10000</v>
      </c>
      <c r="G21" s="8">
        <f t="shared" si="0"/>
        <v>200000</v>
      </c>
    </row>
    <row r="22" spans="1:7">
      <c r="A22" s="6">
        <v>40608</v>
      </c>
      <c r="B22" s="7" t="s">
        <v>5</v>
      </c>
      <c r="C22" s="7" t="s">
        <v>9</v>
      </c>
      <c r="D22" s="7" t="s">
        <v>15</v>
      </c>
      <c r="E22" s="7">
        <v>5</v>
      </c>
      <c r="F22" s="8">
        <v>510000</v>
      </c>
      <c r="G22" s="8">
        <f t="shared" si="0"/>
        <v>2550000</v>
      </c>
    </row>
    <row r="23" spans="1:7">
      <c r="A23" s="6">
        <v>40610</v>
      </c>
      <c r="B23" s="7" t="s">
        <v>7</v>
      </c>
      <c r="C23" s="7" t="s">
        <v>9</v>
      </c>
      <c r="D23" s="7" t="s">
        <v>14</v>
      </c>
      <c r="E23" s="7">
        <v>5</v>
      </c>
      <c r="F23" s="8">
        <v>90000</v>
      </c>
      <c r="G23" s="8">
        <f t="shared" si="0"/>
        <v>450000</v>
      </c>
    </row>
    <row r="24" spans="1:7">
      <c r="A24" s="6">
        <v>40610</v>
      </c>
      <c r="B24" s="7" t="s">
        <v>8</v>
      </c>
      <c r="C24" s="7" t="s">
        <v>10</v>
      </c>
      <c r="D24" s="7" t="s">
        <v>12</v>
      </c>
      <c r="E24" s="7">
        <v>14</v>
      </c>
      <c r="F24" s="8">
        <v>58900</v>
      </c>
      <c r="G24" s="8">
        <f t="shared" si="0"/>
        <v>824600</v>
      </c>
    </row>
    <row r="25" spans="1:7">
      <c r="A25" s="6">
        <v>40610</v>
      </c>
      <c r="B25" s="7" t="s">
        <v>6</v>
      </c>
      <c r="C25" s="7" t="s">
        <v>9</v>
      </c>
      <c r="D25" s="7" t="s">
        <v>17</v>
      </c>
      <c r="E25" s="7">
        <v>5</v>
      </c>
      <c r="F25" s="8">
        <v>310000</v>
      </c>
      <c r="G25" s="8">
        <f t="shared" si="0"/>
        <v>1550000</v>
      </c>
    </row>
    <row r="26" spans="1:7">
      <c r="A26" s="6">
        <v>40616</v>
      </c>
      <c r="B26" s="7" t="s">
        <v>5</v>
      </c>
      <c r="C26" s="7" t="s">
        <v>9</v>
      </c>
      <c r="D26" s="7" t="s">
        <v>17</v>
      </c>
      <c r="E26" s="7">
        <v>10</v>
      </c>
      <c r="F26" s="8">
        <v>310000</v>
      </c>
      <c r="G26" s="8">
        <f t="shared" si="0"/>
        <v>3100000</v>
      </c>
    </row>
    <row r="27" spans="1:7">
      <c r="A27" s="6">
        <v>40627</v>
      </c>
      <c r="B27" s="7" t="s">
        <v>7</v>
      </c>
      <c r="C27" s="7" t="s">
        <v>11</v>
      </c>
      <c r="D27" s="7" t="s">
        <v>14</v>
      </c>
      <c r="E27" s="7">
        <v>2</v>
      </c>
      <c r="F27" s="8">
        <v>90000</v>
      </c>
      <c r="G27" s="8">
        <f t="shared" si="0"/>
        <v>180000</v>
      </c>
    </row>
    <row r="28" spans="1:7">
      <c r="A28" s="6">
        <v>40634</v>
      </c>
      <c r="B28" s="7" t="s">
        <v>7</v>
      </c>
      <c r="C28" s="7" t="s">
        <v>11</v>
      </c>
      <c r="D28" s="7" t="s">
        <v>17</v>
      </c>
      <c r="E28" s="7">
        <v>5</v>
      </c>
      <c r="F28" s="8">
        <v>310000</v>
      </c>
      <c r="G28" s="8">
        <f t="shared" si="0"/>
        <v>1550000</v>
      </c>
    </row>
    <row r="29" spans="1:7">
      <c r="A29" s="6">
        <v>40636</v>
      </c>
      <c r="B29" s="7" t="s">
        <v>8</v>
      </c>
      <c r="C29" s="7" t="s">
        <v>10</v>
      </c>
      <c r="D29" s="7" t="s">
        <v>12</v>
      </c>
      <c r="E29" s="7">
        <v>15</v>
      </c>
      <c r="F29" s="8">
        <v>58900</v>
      </c>
      <c r="G29" s="8">
        <f t="shared" si="0"/>
        <v>883500</v>
      </c>
    </row>
    <row r="30" spans="1:7">
      <c r="A30" s="6">
        <v>40645</v>
      </c>
      <c r="B30" s="7" t="s">
        <v>6</v>
      </c>
      <c r="C30" s="7" t="s">
        <v>11</v>
      </c>
      <c r="D30" s="7" t="s">
        <v>14</v>
      </c>
      <c r="E30" s="7">
        <v>3</v>
      </c>
      <c r="F30" s="8">
        <v>90000</v>
      </c>
      <c r="G30" s="8">
        <f t="shared" si="0"/>
        <v>270000</v>
      </c>
    </row>
    <row r="31" spans="1:7">
      <c r="A31" s="6">
        <v>40645</v>
      </c>
      <c r="B31" s="7" t="s">
        <v>5</v>
      </c>
      <c r="C31" s="7" t="s">
        <v>11</v>
      </c>
      <c r="D31" s="7" t="s">
        <v>12</v>
      </c>
      <c r="E31" s="7">
        <v>10</v>
      </c>
      <c r="F31" s="8">
        <v>58900</v>
      </c>
      <c r="G31" s="8">
        <f t="shared" si="0"/>
        <v>589000</v>
      </c>
    </row>
    <row r="32" spans="1:7">
      <c r="A32" s="6">
        <v>40646</v>
      </c>
      <c r="B32" s="7" t="s">
        <v>8</v>
      </c>
      <c r="C32" s="7" t="s">
        <v>9</v>
      </c>
      <c r="D32" s="7" t="s">
        <v>15</v>
      </c>
      <c r="E32" s="7">
        <v>5</v>
      </c>
      <c r="F32" s="8">
        <v>510000</v>
      </c>
      <c r="G32" s="8">
        <f t="shared" si="0"/>
        <v>2550000</v>
      </c>
    </row>
    <row r="33" spans="1:7">
      <c r="A33" s="6">
        <v>40651</v>
      </c>
      <c r="B33" s="7" t="s">
        <v>6</v>
      </c>
      <c r="C33" s="7" t="s">
        <v>9</v>
      </c>
      <c r="D33" s="7" t="s">
        <v>13</v>
      </c>
      <c r="E33" s="7">
        <v>20</v>
      </c>
      <c r="F33" s="8">
        <v>10000</v>
      </c>
      <c r="G33" s="8">
        <f t="shared" si="0"/>
        <v>200000</v>
      </c>
    </row>
    <row r="34" spans="1:7">
      <c r="A34" s="6">
        <v>40653</v>
      </c>
      <c r="B34" s="7" t="s">
        <v>7</v>
      </c>
      <c r="C34" s="7" t="s">
        <v>10</v>
      </c>
      <c r="D34" s="7" t="s">
        <v>12</v>
      </c>
      <c r="E34" s="7">
        <v>10</v>
      </c>
      <c r="F34" s="8">
        <v>58900</v>
      </c>
      <c r="G34" s="8">
        <f t="shared" ref="G34:G65" si="1">E34*F34</f>
        <v>589000</v>
      </c>
    </row>
    <row r="35" spans="1:7">
      <c r="A35" s="6">
        <v>40653</v>
      </c>
      <c r="B35" s="7" t="s">
        <v>8</v>
      </c>
      <c r="C35" s="7" t="s">
        <v>9</v>
      </c>
      <c r="D35" s="7" t="s">
        <v>13</v>
      </c>
      <c r="E35" s="7">
        <v>10</v>
      </c>
      <c r="F35" s="8">
        <v>10000</v>
      </c>
      <c r="G35" s="8">
        <f t="shared" si="1"/>
        <v>100000</v>
      </c>
    </row>
    <row r="36" spans="1:7">
      <c r="A36" s="6">
        <v>40658</v>
      </c>
      <c r="B36" s="7" t="s">
        <v>6</v>
      </c>
      <c r="C36" s="7" t="s">
        <v>11</v>
      </c>
      <c r="D36" s="7" t="s">
        <v>17</v>
      </c>
      <c r="E36" s="7">
        <v>5</v>
      </c>
      <c r="F36" s="8">
        <v>310000</v>
      </c>
      <c r="G36" s="8">
        <f t="shared" si="1"/>
        <v>1550000</v>
      </c>
    </row>
    <row r="37" spans="1:7">
      <c r="A37" s="6">
        <v>40663</v>
      </c>
      <c r="B37" s="7" t="s">
        <v>8</v>
      </c>
      <c r="C37" s="7" t="s">
        <v>10</v>
      </c>
      <c r="D37" s="7" t="s">
        <v>15</v>
      </c>
      <c r="E37" s="7">
        <v>6</v>
      </c>
      <c r="F37" s="8">
        <v>510000</v>
      </c>
      <c r="G37" s="8">
        <f t="shared" si="1"/>
        <v>3060000</v>
      </c>
    </row>
    <row r="38" spans="1:7">
      <c r="A38" s="6">
        <v>40666</v>
      </c>
      <c r="B38" s="7" t="s">
        <v>7</v>
      </c>
      <c r="C38" s="7" t="s">
        <v>9</v>
      </c>
      <c r="D38" s="7" t="s">
        <v>14</v>
      </c>
      <c r="E38" s="7">
        <v>3</v>
      </c>
      <c r="F38" s="8">
        <v>90000</v>
      </c>
      <c r="G38" s="8">
        <f t="shared" si="1"/>
        <v>270000</v>
      </c>
    </row>
    <row r="39" spans="1:7">
      <c r="A39" s="6">
        <v>40666</v>
      </c>
      <c r="B39" s="7" t="s">
        <v>5</v>
      </c>
      <c r="C39" s="7" t="s">
        <v>11</v>
      </c>
      <c r="D39" s="7" t="s">
        <v>12</v>
      </c>
      <c r="E39" s="7">
        <v>20</v>
      </c>
      <c r="F39" s="8">
        <v>58900</v>
      </c>
      <c r="G39" s="8">
        <f t="shared" si="1"/>
        <v>1178000</v>
      </c>
    </row>
    <row r="40" spans="1:7">
      <c r="A40" s="6">
        <v>40667</v>
      </c>
      <c r="B40" s="7" t="s">
        <v>8</v>
      </c>
      <c r="C40" s="7" t="s">
        <v>11</v>
      </c>
      <c r="D40" s="7" t="s">
        <v>14</v>
      </c>
      <c r="E40" s="7">
        <v>5</v>
      </c>
      <c r="F40" s="8">
        <v>90000</v>
      </c>
      <c r="G40" s="8">
        <f t="shared" si="1"/>
        <v>450000</v>
      </c>
    </row>
    <row r="41" spans="1:7">
      <c r="A41" s="6">
        <v>40667</v>
      </c>
      <c r="B41" s="7" t="s">
        <v>8</v>
      </c>
      <c r="C41" s="7" t="s">
        <v>10</v>
      </c>
      <c r="D41" s="7" t="s">
        <v>13</v>
      </c>
      <c r="E41" s="7">
        <v>10</v>
      </c>
      <c r="F41" s="8">
        <v>10000</v>
      </c>
      <c r="G41" s="8">
        <f t="shared" si="1"/>
        <v>100000</v>
      </c>
    </row>
    <row r="42" spans="1:7">
      <c r="A42" s="6">
        <v>40668</v>
      </c>
      <c r="B42" s="7" t="s">
        <v>7</v>
      </c>
      <c r="C42" s="7" t="s">
        <v>10</v>
      </c>
      <c r="D42" s="7" t="s">
        <v>12</v>
      </c>
      <c r="E42" s="7">
        <v>10</v>
      </c>
      <c r="F42" s="8">
        <v>58900</v>
      </c>
      <c r="G42" s="8">
        <f t="shared" si="1"/>
        <v>589000</v>
      </c>
    </row>
    <row r="43" spans="1:7">
      <c r="A43" s="6">
        <v>40669</v>
      </c>
      <c r="B43" s="7" t="s">
        <v>5</v>
      </c>
      <c r="C43" s="7" t="s">
        <v>10</v>
      </c>
      <c r="D43" s="7" t="s">
        <v>14</v>
      </c>
      <c r="E43" s="7">
        <v>2</v>
      </c>
      <c r="F43" s="8">
        <v>90000</v>
      </c>
      <c r="G43" s="8">
        <f t="shared" si="1"/>
        <v>180000</v>
      </c>
    </row>
    <row r="44" spans="1:7">
      <c r="A44" s="6">
        <v>40669</v>
      </c>
      <c r="B44" s="7" t="s">
        <v>5</v>
      </c>
      <c r="C44" s="7" t="s">
        <v>9</v>
      </c>
      <c r="D44" s="7" t="s">
        <v>15</v>
      </c>
      <c r="E44" s="7">
        <v>3</v>
      </c>
      <c r="F44" s="8">
        <v>510000</v>
      </c>
      <c r="G44" s="8">
        <f t="shared" si="1"/>
        <v>1530000</v>
      </c>
    </row>
    <row r="45" spans="1:7">
      <c r="A45" s="6">
        <v>40683</v>
      </c>
      <c r="B45" s="7" t="s">
        <v>6</v>
      </c>
      <c r="C45" s="7" t="s">
        <v>11</v>
      </c>
      <c r="D45" s="7" t="s">
        <v>15</v>
      </c>
      <c r="E45" s="7">
        <v>7</v>
      </c>
      <c r="F45" s="8">
        <v>510000</v>
      </c>
      <c r="G45" s="8">
        <f t="shared" si="1"/>
        <v>3570000</v>
      </c>
    </row>
    <row r="46" spans="1:7">
      <c r="A46" s="6">
        <v>40688</v>
      </c>
      <c r="B46" s="7" t="s">
        <v>8</v>
      </c>
      <c r="C46" s="7" t="s">
        <v>10</v>
      </c>
      <c r="D46" s="7" t="s">
        <v>15</v>
      </c>
      <c r="E46" s="7">
        <v>3</v>
      </c>
      <c r="F46" s="8">
        <v>510000</v>
      </c>
      <c r="G46" s="8">
        <f t="shared" si="1"/>
        <v>1530000</v>
      </c>
    </row>
    <row r="47" spans="1:7">
      <c r="A47" s="6">
        <v>40695</v>
      </c>
      <c r="B47" s="7" t="s">
        <v>5</v>
      </c>
      <c r="C47" s="7" t="s">
        <v>10</v>
      </c>
      <c r="D47" s="7" t="s">
        <v>14</v>
      </c>
      <c r="E47" s="7">
        <v>4</v>
      </c>
      <c r="F47" s="8">
        <v>90000</v>
      </c>
      <c r="G47" s="8">
        <f t="shared" si="1"/>
        <v>360000</v>
      </c>
    </row>
    <row r="48" spans="1:7">
      <c r="A48" s="6">
        <v>40695</v>
      </c>
      <c r="B48" s="7" t="s">
        <v>7</v>
      </c>
      <c r="C48" s="7" t="s">
        <v>9</v>
      </c>
      <c r="D48" s="7" t="s">
        <v>13</v>
      </c>
      <c r="E48" s="7">
        <v>30</v>
      </c>
      <c r="F48" s="8">
        <v>10000</v>
      </c>
      <c r="G48" s="8">
        <f t="shared" si="1"/>
        <v>300000</v>
      </c>
    </row>
    <row r="49" spans="1:7">
      <c r="A49" s="6">
        <v>40699</v>
      </c>
      <c r="B49" s="7" t="s">
        <v>8</v>
      </c>
      <c r="C49" s="7" t="s">
        <v>11</v>
      </c>
      <c r="D49" s="7" t="s">
        <v>12</v>
      </c>
      <c r="E49" s="7">
        <v>8</v>
      </c>
      <c r="F49" s="8">
        <v>58900</v>
      </c>
      <c r="G49" s="8">
        <f t="shared" si="1"/>
        <v>471200</v>
      </c>
    </row>
    <row r="50" spans="1:7">
      <c r="A50" s="6">
        <v>40706</v>
      </c>
      <c r="B50" s="7" t="s">
        <v>8</v>
      </c>
      <c r="C50" s="7" t="s">
        <v>9</v>
      </c>
      <c r="D50" s="7" t="s">
        <v>17</v>
      </c>
      <c r="E50" s="7">
        <v>13</v>
      </c>
      <c r="F50" s="8">
        <v>310000</v>
      </c>
      <c r="G50" s="8">
        <f t="shared" si="1"/>
        <v>4030000</v>
      </c>
    </row>
    <row r="51" spans="1:7">
      <c r="A51" s="6">
        <v>40712</v>
      </c>
      <c r="B51" s="7" t="s">
        <v>7</v>
      </c>
      <c r="C51" s="7" t="s">
        <v>9</v>
      </c>
      <c r="D51" s="7" t="s">
        <v>17</v>
      </c>
      <c r="E51" s="7">
        <v>8</v>
      </c>
      <c r="F51" s="8">
        <v>310000</v>
      </c>
      <c r="G51" s="8">
        <f t="shared" si="1"/>
        <v>2480000</v>
      </c>
    </row>
    <row r="52" spans="1:7">
      <c r="A52" s="6">
        <v>40712</v>
      </c>
      <c r="B52" s="7" t="s">
        <v>5</v>
      </c>
      <c r="C52" s="7" t="s">
        <v>10</v>
      </c>
      <c r="D52" s="7" t="s">
        <v>13</v>
      </c>
      <c r="E52" s="7">
        <v>10</v>
      </c>
      <c r="F52" s="8">
        <v>10000</v>
      </c>
      <c r="G52" s="8">
        <f t="shared" si="1"/>
        <v>100000</v>
      </c>
    </row>
    <row r="53" spans="1:7">
      <c r="A53" s="6">
        <v>40716</v>
      </c>
      <c r="B53" s="7" t="s">
        <v>7</v>
      </c>
      <c r="C53" s="7" t="s">
        <v>10</v>
      </c>
      <c r="D53" s="7" t="s">
        <v>15</v>
      </c>
      <c r="E53" s="7">
        <v>5</v>
      </c>
      <c r="F53" s="8">
        <v>510000</v>
      </c>
      <c r="G53" s="8">
        <f t="shared" si="1"/>
        <v>2550000</v>
      </c>
    </row>
    <row r="54" spans="1:7">
      <c r="A54" s="6">
        <v>40717</v>
      </c>
      <c r="B54" s="7" t="s">
        <v>8</v>
      </c>
      <c r="C54" s="7" t="s">
        <v>11</v>
      </c>
      <c r="D54" s="7" t="s">
        <v>14</v>
      </c>
      <c r="E54" s="7">
        <v>4</v>
      </c>
      <c r="F54" s="8">
        <v>90000</v>
      </c>
      <c r="G54" s="8">
        <f t="shared" si="1"/>
        <v>360000</v>
      </c>
    </row>
    <row r="55" spans="1:7">
      <c r="A55" s="6">
        <v>40717</v>
      </c>
      <c r="B55" s="7" t="s">
        <v>8</v>
      </c>
      <c r="C55" s="7" t="s">
        <v>9</v>
      </c>
      <c r="D55" s="7" t="s">
        <v>17</v>
      </c>
      <c r="E55" s="7">
        <v>20</v>
      </c>
      <c r="F55" s="8">
        <v>310000</v>
      </c>
      <c r="G55" s="8">
        <f t="shared" si="1"/>
        <v>6200000</v>
      </c>
    </row>
    <row r="56" spans="1:7">
      <c r="A56" s="6">
        <v>40719</v>
      </c>
      <c r="B56" s="7" t="s">
        <v>6</v>
      </c>
      <c r="C56" s="7" t="s">
        <v>11</v>
      </c>
      <c r="D56" s="7" t="s">
        <v>17</v>
      </c>
      <c r="E56" s="7">
        <v>10</v>
      </c>
      <c r="F56" s="8">
        <v>310000</v>
      </c>
      <c r="G56" s="8">
        <f t="shared" si="1"/>
        <v>3100000</v>
      </c>
    </row>
    <row r="57" spans="1:7">
      <c r="A57" s="6">
        <v>40723</v>
      </c>
      <c r="B57" s="7" t="s">
        <v>5</v>
      </c>
      <c r="C57" s="7" t="s">
        <v>9</v>
      </c>
      <c r="D57" s="7" t="s">
        <v>17</v>
      </c>
      <c r="E57" s="7">
        <v>10</v>
      </c>
      <c r="F57" s="8">
        <v>310000</v>
      </c>
      <c r="G57" s="8">
        <f t="shared" si="1"/>
        <v>3100000</v>
      </c>
    </row>
    <row r="58" spans="1:7">
      <c r="A58" s="6">
        <v>40723</v>
      </c>
      <c r="B58" s="7" t="s">
        <v>8</v>
      </c>
      <c r="C58" s="7" t="s">
        <v>9</v>
      </c>
      <c r="D58" s="7" t="s">
        <v>13</v>
      </c>
      <c r="E58" s="7">
        <v>30</v>
      </c>
      <c r="F58" s="8">
        <v>10000</v>
      </c>
      <c r="G58" s="8">
        <f t="shared" si="1"/>
        <v>300000</v>
      </c>
    </row>
    <row r="59" spans="1:7">
      <c r="A59" s="6">
        <v>40724</v>
      </c>
      <c r="B59" s="7" t="s">
        <v>7</v>
      </c>
      <c r="C59" s="7" t="s">
        <v>10</v>
      </c>
      <c r="D59" s="7" t="s">
        <v>13</v>
      </c>
      <c r="E59" s="7">
        <v>20</v>
      </c>
      <c r="F59" s="8">
        <v>10000</v>
      </c>
      <c r="G59" s="8">
        <f t="shared" si="1"/>
        <v>200000</v>
      </c>
    </row>
    <row r="60" spans="1:7">
      <c r="A60" s="6">
        <v>40734</v>
      </c>
      <c r="B60" s="7" t="s">
        <v>5</v>
      </c>
      <c r="C60" s="7" t="s">
        <v>9</v>
      </c>
      <c r="D60" s="7" t="s">
        <v>12</v>
      </c>
      <c r="E60" s="7">
        <v>18</v>
      </c>
      <c r="F60" s="9">
        <v>58900</v>
      </c>
      <c r="G60" s="8">
        <f t="shared" si="1"/>
        <v>1060200</v>
      </c>
    </row>
    <row r="61" spans="1:7">
      <c r="A61" s="6">
        <v>40736</v>
      </c>
      <c r="B61" s="7" t="s">
        <v>6</v>
      </c>
      <c r="C61" s="7" t="s">
        <v>9</v>
      </c>
      <c r="D61" s="7" t="s">
        <v>13</v>
      </c>
      <c r="E61" s="7">
        <v>15</v>
      </c>
      <c r="F61" s="9">
        <v>10000</v>
      </c>
      <c r="G61" s="8">
        <f t="shared" si="1"/>
        <v>150000</v>
      </c>
    </row>
    <row r="62" spans="1:7">
      <c r="A62" s="6">
        <v>40737</v>
      </c>
      <c r="B62" s="7" t="s">
        <v>8</v>
      </c>
      <c r="C62" s="7" t="s">
        <v>11</v>
      </c>
      <c r="D62" s="7" t="s">
        <v>15</v>
      </c>
      <c r="E62" s="7">
        <v>5</v>
      </c>
      <c r="F62" s="9">
        <v>510000</v>
      </c>
      <c r="G62" s="8">
        <f t="shared" si="1"/>
        <v>2550000</v>
      </c>
    </row>
    <row r="63" spans="1:7">
      <c r="A63" s="6">
        <v>40747</v>
      </c>
      <c r="B63" s="7" t="s">
        <v>7</v>
      </c>
      <c r="C63" s="7" t="s">
        <v>10</v>
      </c>
      <c r="D63" s="7" t="s">
        <v>14</v>
      </c>
      <c r="E63" s="7">
        <v>3</v>
      </c>
      <c r="F63" s="9">
        <v>90000</v>
      </c>
      <c r="G63" s="8">
        <f t="shared" si="1"/>
        <v>270000</v>
      </c>
    </row>
    <row r="64" spans="1:7">
      <c r="A64" s="6">
        <v>40748</v>
      </c>
      <c r="B64" s="7" t="s">
        <v>8</v>
      </c>
      <c r="C64" s="7" t="s">
        <v>10</v>
      </c>
      <c r="D64" s="7" t="s">
        <v>14</v>
      </c>
      <c r="E64" s="7">
        <v>2</v>
      </c>
      <c r="F64" s="9">
        <v>90000</v>
      </c>
      <c r="G64" s="8">
        <f t="shared" si="1"/>
        <v>180000</v>
      </c>
    </row>
    <row r="65" spans="1:7">
      <c r="A65" s="6">
        <v>40748</v>
      </c>
      <c r="B65" s="7" t="s">
        <v>7</v>
      </c>
      <c r="C65" s="7" t="s">
        <v>10</v>
      </c>
      <c r="D65" s="7" t="s">
        <v>17</v>
      </c>
      <c r="E65" s="7">
        <v>6</v>
      </c>
      <c r="F65" s="9">
        <v>310000</v>
      </c>
      <c r="G65" s="8">
        <f t="shared" si="1"/>
        <v>1860000</v>
      </c>
    </row>
    <row r="66" spans="1:7">
      <c r="A66" s="6">
        <v>40753</v>
      </c>
      <c r="B66" s="7" t="s">
        <v>5</v>
      </c>
      <c r="C66" s="7" t="s">
        <v>11</v>
      </c>
      <c r="D66" s="7" t="s">
        <v>12</v>
      </c>
      <c r="E66" s="7">
        <v>10</v>
      </c>
      <c r="F66" s="9">
        <v>58900</v>
      </c>
      <c r="G66" s="8">
        <f t="shared" ref="G66:G97" si="2">E66*F66</f>
        <v>589000</v>
      </c>
    </row>
    <row r="67" spans="1:7">
      <c r="A67" s="6">
        <v>40754</v>
      </c>
      <c r="B67" s="7" t="s">
        <v>6</v>
      </c>
      <c r="C67" s="7" t="s">
        <v>9</v>
      </c>
      <c r="D67" s="7" t="s">
        <v>12</v>
      </c>
      <c r="E67" s="7">
        <v>12</v>
      </c>
      <c r="F67" s="9">
        <v>58900</v>
      </c>
      <c r="G67" s="8">
        <f t="shared" si="2"/>
        <v>706800</v>
      </c>
    </row>
    <row r="68" spans="1:7">
      <c r="A68" s="6">
        <v>40761</v>
      </c>
      <c r="B68" s="7" t="s">
        <v>7</v>
      </c>
      <c r="C68" s="7" t="s">
        <v>10</v>
      </c>
      <c r="D68" s="7" t="s">
        <v>13</v>
      </c>
      <c r="E68" s="7">
        <v>20</v>
      </c>
      <c r="F68" s="9">
        <v>10000</v>
      </c>
      <c r="G68" s="8">
        <f t="shared" si="2"/>
        <v>200000</v>
      </c>
    </row>
    <row r="69" spans="1:7">
      <c r="A69" s="6">
        <v>40762</v>
      </c>
      <c r="B69" s="7" t="s">
        <v>7</v>
      </c>
      <c r="C69" s="7" t="s">
        <v>9</v>
      </c>
      <c r="D69" s="7" t="s">
        <v>14</v>
      </c>
      <c r="E69" s="7">
        <v>5</v>
      </c>
      <c r="F69" s="9">
        <v>90000</v>
      </c>
      <c r="G69" s="8">
        <f t="shared" si="2"/>
        <v>450000</v>
      </c>
    </row>
    <row r="70" spans="1:7">
      <c r="A70" s="6">
        <v>40763</v>
      </c>
      <c r="B70" s="7" t="s">
        <v>5</v>
      </c>
      <c r="C70" s="7" t="s">
        <v>11</v>
      </c>
      <c r="D70" s="7" t="s">
        <v>17</v>
      </c>
      <c r="E70" s="7">
        <v>15</v>
      </c>
      <c r="F70" s="9">
        <v>310000</v>
      </c>
      <c r="G70" s="8">
        <f t="shared" si="2"/>
        <v>4650000</v>
      </c>
    </row>
    <row r="71" spans="1:7">
      <c r="A71" s="6">
        <v>40764</v>
      </c>
      <c r="B71" s="7" t="s">
        <v>5</v>
      </c>
      <c r="C71" s="7" t="s">
        <v>11</v>
      </c>
      <c r="D71" s="7" t="s">
        <v>17</v>
      </c>
      <c r="E71" s="7">
        <v>12</v>
      </c>
      <c r="F71" s="9">
        <v>310000</v>
      </c>
      <c r="G71" s="8">
        <f t="shared" si="2"/>
        <v>3720000</v>
      </c>
    </row>
    <row r="72" spans="1:7">
      <c r="A72" s="6">
        <v>40765</v>
      </c>
      <c r="B72" s="7" t="s">
        <v>7</v>
      </c>
      <c r="C72" s="7" t="s">
        <v>9</v>
      </c>
      <c r="D72" s="7" t="s">
        <v>15</v>
      </c>
      <c r="E72" s="7">
        <v>4</v>
      </c>
      <c r="F72" s="9">
        <v>510000</v>
      </c>
      <c r="G72" s="8">
        <f t="shared" si="2"/>
        <v>2040000</v>
      </c>
    </row>
    <row r="73" spans="1:7">
      <c r="A73" s="6">
        <v>40775</v>
      </c>
      <c r="B73" s="7" t="s">
        <v>6</v>
      </c>
      <c r="C73" s="7" t="s">
        <v>10</v>
      </c>
      <c r="D73" s="7" t="s">
        <v>12</v>
      </c>
      <c r="E73" s="7">
        <v>25</v>
      </c>
      <c r="F73" s="9">
        <v>58900</v>
      </c>
      <c r="G73" s="8">
        <f t="shared" si="2"/>
        <v>1472500</v>
      </c>
    </row>
    <row r="74" spans="1:7">
      <c r="A74" s="6">
        <v>40775</v>
      </c>
      <c r="B74" s="7" t="s">
        <v>7</v>
      </c>
      <c r="C74" s="7" t="s">
        <v>11</v>
      </c>
      <c r="D74" s="7" t="s">
        <v>15</v>
      </c>
      <c r="E74" s="7">
        <v>3</v>
      </c>
      <c r="F74" s="9">
        <v>510000</v>
      </c>
      <c r="G74" s="8">
        <f t="shared" si="2"/>
        <v>1530000</v>
      </c>
    </row>
    <row r="75" spans="1:7">
      <c r="A75" s="6">
        <v>40775</v>
      </c>
      <c r="B75" s="7" t="s">
        <v>8</v>
      </c>
      <c r="C75" s="7" t="s">
        <v>11</v>
      </c>
      <c r="D75" s="7" t="s">
        <v>13</v>
      </c>
      <c r="E75" s="7">
        <v>30</v>
      </c>
      <c r="F75" s="9">
        <v>10000</v>
      </c>
      <c r="G75" s="8">
        <f t="shared" si="2"/>
        <v>300000</v>
      </c>
    </row>
    <row r="76" spans="1:7">
      <c r="A76" s="6">
        <v>40780</v>
      </c>
      <c r="B76" s="7" t="s">
        <v>5</v>
      </c>
      <c r="C76" s="7" t="s">
        <v>9</v>
      </c>
      <c r="D76" s="7" t="s">
        <v>14</v>
      </c>
      <c r="E76" s="7">
        <v>6</v>
      </c>
      <c r="F76" s="9">
        <v>90000</v>
      </c>
      <c r="G76" s="8">
        <f t="shared" si="2"/>
        <v>540000</v>
      </c>
    </row>
    <row r="77" spans="1:7">
      <c r="A77" s="6">
        <v>40781</v>
      </c>
      <c r="B77" s="7" t="s">
        <v>8</v>
      </c>
      <c r="C77" s="7" t="s">
        <v>11</v>
      </c>
      <c r="D77" s="7" t="s">
        <v>15</v>
      </c>
      <c r="E77" s="7">
        <v>8</v>
      </c>
      <c r="F77" s="9">
        <v>510000</v>
      </c>
      <c r="G77" s="8">
        <f t="shared" si="2"/>
        <v>4080000</v>
      </c>
    </row>
    <row r="78" spans="1:7">
      <c r="A78" s="6">
        <v>40789</v>
      </c>
      <c r="B78" s="7" t="s">
        <v>8</v>
      </c>
      <c r="C78" s="7" t="s">
        <v>9</v>
      </c>
      <c r="D78" s="7" t="s">
        <v>14</v>
      </c>
      <c r="E78" s="7">
        <v>2</v>
      </c>
      <c r="F78" s="9">
        <v>90000</v>
      </c>
      <c r="G78" s="8">
        <f t="shared" si="2"/>
        <v>180000</v>
      </c>
    </row>
    <row r="79" spans="1:7">
      <c r="A79" s="6">
        <v>40790</v>
      </c>
      <c r="B79" s="7" t="s">
        <v>6</v>
      </c>
      <c r="C79" s="7" t="s">
        <v>9</v>
      </c>
      <c r="D79" s="7" t="s">
        <v>13</v>
      </c>
      <c r="E79" s="7">
        <v>20</v>
      </c>
      <c r="F79" s="9">
        <v>10000</v>
      </c>
      <c r="G79" s="8">
        <f t="shared" si="2"/>
        <v>200000</v>
      </c>
    </row>
    <row r="80" spans="1:7">
      <c r="A80" s="6">
        <v>40801</v>
      </c>
      <c r="B80" s="7" t="s">
        <v>5</v>
      </c>
      <c r="C80" s="7" t="s">
        <v>9</v>
      </c>
      <c r="D80" s="7" t="s">
        <v>15</v>
      </c>
      <c r="E80" s="7">
        <v>5</v>
      </c>
      <c r="F80" s="9">
        <v>510000</v>
      </c>
      <c r="G80" s="8">
        <f t="shared" si="2"/>
        <v>2550000</v>
      </c>
    </row>
    <row r="81" spans="1:7">
      <c r="A81" s="6">
        <v>40804</v>
      </c>
      <c r="B81" s="7" t="s">
        <v>8</v>
      </c>
      <c r="C81" s="7" t="s">
        <v>10</v>
      </c>
      <c r="D81" s="7" t="s">
        <v>12</v>
      </c>
      <c r="E81" s="7">
        <v>15</v>
      </c>
      <c r="F81" s="9">
        <v>58900</v>
      </c>
      <c r="G81" s="8">
        <f t="shared" si="2"/>
        <v>883500</v>
      </c>
    </row>
    <row r="82" spans="1:7">
      <c r="A82" s="6">
        <v>40805</v>
      </c>
      <c r="B82" s="7" t="s">
        <v>6</v>
      </c>
      <c r="C82" s="7" t="s">
        <v>9</v>
      </c>
      <c r="D82" s="7" t="s">
        <v>17</v>
      </c>
      <c r="E82" s="7">
        <v>9</v>
      </c>
      <c r="F82" s="9">
        <v>310000</v>
      </c>
      <c r="G82" s="8">
        <f t="shared" si="2"/>
        <v>2790000</v>
      </c>
    </row>
    <row r="83" spans="1:7">
      <c r="A83" s="6">
        <v>40806</v>
      </c>
      <c r="B83" s="7" t="s">
        <v>7</v>
      </c>
      <c r="C83" s="7" t="s">
        <v>9</v>
      </c>
      <c r="D83" s="7" t="s">
        <v>14</v>
      </c>
      <c r="E83" s="7">
        <v>5</v>
      </c>
      <c r="F83" s="9">
        <v>90000</v>
      </c>
      <c r="G83" s="8">
        <f t="shared" si="2"/>
        <v>450000</v>
      </c>
    </row>
    <row r="84" spans="1:7">
      <c r="A84" s="6">
        <v>40813</v>
      </c>
      <c r="B84" s="7" t="s">
        <v>5</v>
      </c>
      <c r="C84" s="7" t="s">
        <v>9</v>
      </c>
      <c r="D84" s="7" t="s">
        <v>17</v>
      </c>
      <c r="E84" s="7">
        <v>14</v>
      </c>
      <c r="F84" s="9">
        <v>310000</v>
      </c>
      <c r="G84" s="8">
        <f t="shared" si="2"/>
        <v>4340000</v>
      </c>
    </row>
    <row r="85" spans="1:7">
      <c r="A85" s="6">
        <v>40814</v>
      </c>
      <c r="B85" s="7" t="s">
        <v>7</v>
      </c>
      <c r="C85" s="7" t="s">
        <v>11</v>
      </c>
      <c r="D85" s="7" t="s">
        <v>14</v>
      </c>
      <c r="E85" s="7">
        <v>5</v>
      </c>
      <c r="F85" s="9">
        <v>90000</v>
      </c>
      <c r="G85" s="8">
        <f t="shared" si="2"/>
        <v>450000</v>
      </c>
    </row>
    <row r="86" spans="1:7">
      <c r="A86" s="6">
        <v>40817</v>
      </c>
      <c r="B86" s="7" t="s">
        <v>7</v>
      </c>
      <c r="C86" s="7" t="s">
        <v>11</v>
      </c>
      <c r="D86" s="7" t="s">
        <v>17</v>
      </c>
      <c r="E86" s="7">
        <v>20</v>
      </c>
      <c r="F86" s="9">
        <v>310000</v>
      </c>
      <c r="G86" s="8">
        <f t="shared" si="2"/>
        <v>6200000</v>
      </c>
    </row>
    <row r="87" spans="1:7">
      <c r="A87" s="6">
        <v>40818</v>
      </c>
      <c r="B87" s="7" t="s">
        <v>8</v>
      </c>
      <c r="C87" s="7" t="s">
        <v>10</v>
      </c>
      <c r="D87" s="7" t="s">
        <v>12</v>
      </c>
      <c r="E87" s="7">
        <v>15</v>
      </c>
      <c r="F87" s="9">
        <v>58900</v>
      </c>
      <c r="G87" s="8">
        <f t="shared" si="2"/>
        <v>883500</v>
      </c>
    </row>
    <row r="88" spans="1:7">
      <c r="A88" s="6">
        <v>40828</v>
      </c>
      <c r="B88" s="7" t="s">
        <v>6</v>
      </c>
      <c r="C88" s="7" t="s">
        <v>11</v>
      </c>
      <c r="D88" s="7" t="s">
        <v>14</v>
      </c>
      <c r="E88" s="7">
        <v>3</v>
      </c>
      <c r="F88" s="9">
        <v>90000</v>
      </c>
      <c r="G88" s="8">
        <f t="shared" si="2"/>
        <v>270000</v>
      </c>
    </row>
    <row r="89" spans="1:7">
      <c r="A89" s="6">
        <v>40831</v>
      </c>
      <c r="B89" s="7" t="s">
        <v>5</v>
      </c>
      <c r="C89" s="7" t="s">
        <v>11</v>
      </c>
      <c r="D89" s="7" t="s">
        <v>12</v>
      </c>
      <c r="E89" s="7">
        <v>10</v>
      </c>
      <c r="F89" s="9">
        <v>58900</v>
      </c>
      <c r="G89" s="8">
        <f t="shared" si="2"/>
        <v>589000</v>
      </c>
    </row>
    <row r="90" spans="1:7">
      <c r="A90" s="6">
        <v>40832</v>
      </c>
      <c r="B90" s="7" t="s">
        <v>8</v>
      </c>
      <c r="C90" s="7" t="s">
        <v>9</v>
      </c>
      <c r="D90" s="7" t="s">
        <v>15</v>
      </c>
      <c r="E90" s="7">
        <v>5</v>
      </c>
      <c r="F90" s="9">
        <v>510000</v>
      </c>
      <c r="G90" s="8">
        <f t="shared" si="2"/>
        <v>2550000</v>
      </c>
    </row>
    <row r="91" spans="1:7">
      <c r="A91" s="6">
        <v>40833</v>
      </c>
      <c r="B91" s="7" t="s">
        <v>6</v>
      </c>
      <c r="C91" s="7" t="s">
        <v>9</v>
      </c>
      <c r="D91" s="7" t="s">
        <v>13</v>
      </c>
      <c r="E91" s="7">
        <v>20</v>
      </c>
      <c r="F91" s="9">
        <v>10000</v>
      </c>
      <c r="G91" s="8">
        <f t="shared" si="2"/>
        <v>200000</v>
      </c>
    </row>
    <row r="92" spans="1:7">
      <c r="A92" s="6">
        <v>40836</v>
      </c>
      <c r="B92" s="7" t="s">
        <v>7</v>
      </c>
      <c r="C92" s="7" t="s">
        <v>10</v>
      </c>
      <c r="D92" s="7" t="s">
        <v>12</v>
      </c>
      <c r="E92" s="7">
        <v>10</v>
      </c>
      <c r="F92" s="9">
        <v>58900</v>
      </c>
      <c r="G92" s="8">
        <f t="shared" si="2"/>
        <v>589000</v>
      </c>
    </row>
    <row r="93" spans="1:7">
      <c r="A93" s="6">
        <v>40836</v>
      </c>
      <c r="B93" s="7" t="s">
        <v>8</v>
      </c>
      <c r="C93" s="7" t="s">
        <v>9</v>
      </c>
      <c r="D93" s="7" t="s">
        <v>13</v>
      </c>
      <c r="E93" s="7">
        <v>32</v>
      </c>
      <c r="F93" s="9">
        <v>10000</v>
      </c>
      <c r="G93" s="8">
        <f t="shared" si="2"/>
        <v>320000</v>
      </c>
    </row>
    <row r="94" spans="1:7">
      <c r="A94" s="6">
        <v>40837</v>
      </c>
      <c r="B94" s="7" t="s">
        <v>6</v>
      </c>
      <c r="C94" s="7" t="s">
        <v>11</v>
      </c>
      <c r="D94" s="7" t="s">
        <v>17</v>
      </c>
      <c r="E94" s="7">
        <v>20</v>
      </c>
      <c r="F94" s="9">
        <v>310000</v>
      </c>
      <c r="G94" s="8">
        <f t="shared" si="2"/>
        <v>6200000</v>
      </c>
    </row>
    <row r="95" spans="1:7">
      <c r="A95" s="6">
        <v>40838</v>
      </c>
      <c r="B95" s="7" t="s">
        <v>8</v>
      </c>
      <c r="C95" s="7" t="s">
        <v>10</v>
      </c>
      <c r="D95" s="7" t="s">
        <v>15</v>
      </c>
      <c r="E95" s="7">
        <v>6</v>
      </c>
      <c r="F95" s="9">
        <v>510000</v>
      </c>
      <c r="G95" s="8">
        <f t="shared" si="2"/>
        <v>3060000</v>
      </c>
    </row>
    <row r="96" spans="1:7">
      <c r="A96" s="6">
        <v>40850</v>
      </c>
      <c r="B96" s="7" t="s">
        <v>7</v>
      </c>
      <c r="C96" s="7" t="s">
        <v>9</v>
      </c>
      <c r="D96" s="7" t="s">
        <v>14</v>
      </c>
      <c r="E96" s="7">
        <v>3</v>
      </c>
      <c r="F96" s="9">
        <v>90000</v>
      </c>
      <c r="G96" s="8">
        <f t="shared" si="2"/>
        <v>270000</v>
      </c>
    </row>
    <row r="97" spans="1:7">
      <c r="A97" s="6">
        <v>40851</v>
      </c>
      <c r="B97" s="7" t="s">
        <v>5</v>
      </c>
      <c r="C97" s="7" t="s">
        <v>11</v>
      </c>
      <c r="D97" s="7" t="s">
        <v>12</v>
      </c>
      <c r="E97" s="7">
        <v>5</v>
      </c>
      <c r="F97" s="9">
        <v>58900</v>
      </c>
      <c r="G97" s="8">
        <f t="shared" si="2"/>
        <v>294500</v>
      </c>
    </row>
    <row r="98" spans="1:7">
      <c r="A98" s="6">
        <v>40853</v>
      </c>
      <c r="B98" s="7" t="s">
        <v>8</v>
      </c>
      <c r="C98" s="7" t="s">
        <v>10</v>
      </c>
      <c r="D98" s="7" t="s">
        <v>13</v>
      </c>
      <c r="E98" s="7">
        <v>45</v>
      </c>
      <c r="F98" s="9">
        <v>10000</v>
      </c>
      <c r="G98" s="8">
        <f t="shared" ref="G98:G110" si="3">E98*F98</f>
        <v>450000</v>
      </c>
    </row>
    <row r="99" spans="1:7">
      <c r="A99" s="6">
        <v>40854</v>
      </c>
      <c r="B99" s="7" t="s">
        <v>8</v>
      </c>
      <c r="C99" s="7" t="s">
        <v>11</v>
      </c>
      <c r="D99" s="7" t="s">
        <v>14</v>
      </c>
      <c r="E99" s="7">
        <v>4</v>
      </c>
      <c r="F99" s="9">
        <v>90000</v>
      </c>
      <c r="G99" s="8">
        <f t="shared" si="3"/>
        <v>360000</v>
      </c>
    </row>
    <row r="100" spans="1:7">
      <c r="A100" s="6">
        <v>40859</v>
      </c>
      <c r="B100" s="7" t="s">
        <v>7</v>
      </c>
      <c r="C100" s="7" t="s">
        <v>10</v>
      </c>
      <c r="D100" s="7" t="s">
        <v>12</v>
      </c>
      <c r="E100" s="7">
        <v>10</v>
      </c>
      <c r="F100" s="9">
        <v>58900</v>
      </c>
      <c r="G100" s="8">
        <f t="shared" si="3"/>
        <v>589000</v>
      </c>
    </row>
    <row r="101" spans="1:7">
      <c r="A101" s="6">
        <v>40862</v>
      </c>
      <c r="B101" s="7" t="s">
        <v>5</v>
      </c>
      <c r="C101" s="7" t="s">
        <v>10</v>
      </c>
      <c r="D101" s="7" t="s">
        <v>14</v>
      </c>
      <c r="E101" s="7">
        <v>6</v>
      </c>
      <c r="F101" s="9">
        <v>90000</v>
      </c>
      <c r="G101" s="8">
        <f t="shared" si="3"/>
        <v>540000</v>
      </c>
    </row>
    <row r="102" spans="1:7">
      <c r="A102" s="6">
        <v>40863</v>
      </c>
      <c r="B102" s="7" t="s">
        <v>5</v>
      </c>
      <c r="C102" s="7" t="s">
        <v>9</v>
      </c>
      <c r="D102" s="7" t="s">
        <v>15</v>
      </c>
      <c r="E102" s="7">
        <v>3</v>
      </c>
      <c r="F102" s="9">
        <v>510000</v>
      </c>
      <c r="G102" s="8">
        <f t="shared" si="3"/>
        <v>1530000</v>
      </c>
    </row>
    <row r="103" spans="1:7">
      <c r="A103" s="6">
        <v>40864</v>
      </c>
      <c r="B103" s="7" t="s">
        <v>6</v>
      </c>
      <c r="C103" s="7" t="s">
        <v>11</v>
      </c>
      <c r="D103" s="7" t="s">
        <v>15</v>
      </c>
      <c r="E103" s="7">
        <v>7</v>
      </c>
      <c r="F103" s="9">
        <v>510000</v>
      </c>
      <c r="G103" s="8">
        <f t="shared" si="3"/>
        <v>3570000</v>
      </c>
    </row>
    <row r="104" spans="1:7">
      <c r="A104" s="6">
        <v>40865</v>
      </c>
      <c r="B104" s="7" t="s">
        <v>8</v>
      </c>
      <c r="C104" s="7" t="s">
        <v>10</v>
      </c>
      <c r="D104" s="7" t="s">
        <v>15</v>
      </c>
      <c r="E104" s="7">
        <v>3</v>
      </c>
      <c r="F104" s="9">
        <v>510000</v>
      </c>
      <c r="G104" s="8">
        <f t="shared" si="3"/>
        <v>1530000</v>
      </c>
    </row>
    <row r="105" spans="1:7">
      <c r="A105" s="6">
        <v>40878</v>
      </c>
      <c r="B105" s="7" t="s">
        <v>5</v>
      </c>
      <c r="C105" s="7" t="s">
        <v>10</v>
      </c>
      <c r="D105" s="7" t="s">
        <v>14</v>
      </c>
      <c r="E105" s="7">
        <v>4</v>
      </c>
      <c r="F105" s="9">
        <v>90000</v>
      </c>
      <c r="G105" s="8">
        <f t="shared" si="3"/>
        <v>360000</v>
      </c>
    </row>
    <row r="106" spans="1:7">
      <c r="A106" s="6">
        <v>40878</v>
      </c>
      <c r="B106" s="7" t="s">
        <v>7</v>
      </c>
      <c r="C106" s="7" t="s">
        <v>9</v>
      </c>
      <c r="D106" s="7" t="s">
        <v>13</v>
      </c>
      <c r="E106" s="7">
        <v>26</v>
      </c>
      <c r="F106" s="9">
        <v>10000</v>
      </c>
      <c r="G106" s="8">
        <f t="shared" si="3"/>
        <v>260000</v>
      </c>
    </row>
    <row r="107" spans="1:7">
      <c r="A107" s="6">
        <v>40881</v>
      </c>
      <c r="B107" s="7" t="s">
        <v>8</v>
      </c>
      <c r="C107" s="7" t="s">
        <v>9</v>
      </c>
      <c r="D107" s="7" t="s">
        <v>17</v>
      </c>
      <c r="E107" s="7">
        <v>11</v>
      </c>
      <c r="F107" s="9">
        <v>310000</v>
      </c>
      <c r="G107" s="8">
        <f t="shared" si="3"/>
        <v>3410000</v>
      </c>
    </row>
    <row r="108" spans="1:7">
      <c r="A108" s="6">
        <v>40882</v>
      </c>
      <c r="B108" s="7" t="s">
        <v>7</v>
      </c>
      <c r="C108" s="7" t="s">
        <v>9</v>
      </c>
      <c r="D108" s="7" t="s">
        <v>17</v>
      </c>
      <c r="E108" s="7">
        <v>26</v>
      </c>
      <c r="F108" s="9">
        <v>310000</v>
      </c>
      <c r="G108" s="8">
        <f t="shared" si="3"/>
        <v>8060000</v>
      </c>
    </row>
    <row r="109" spans="1:7">
      <c r="A109" s="6">
        <v>40882</v>
      </c>
      <c r="B109" s="7" t="s">
        <v>5</v>
      </c>
      <c r="C109" s="7" t="s">
        <v>10</v>
      </c>
      <c r="D109" s="7" t="s">
        <v>13</v>
      </c>
      <c r="E109" s="7">
        <v>10</v>
      </c>
      <c r="F109" s="9">
        <v>10000</v>
      </c>
      <c r="G109" s="8">
        <f t="shared" si="3"/>
        <v>100000</v>
      </c>
    </row>
    <row r="110" spans="1:7">
      <c r="A110" s="6">
        <v>40897</v>
      </c>
      <c r="B110" s="7" t="s">
        <v>7</v>
      </c>
      <c r="C110" s="7" t="s">
        <v>10</v>
      </c>
      <c r="D110" s="7" t="s">
        <v>15</v>
      </c>
      <c r="E110" s="7">
        <v>5</v>
      </c>
      <c r="F110" s="9">
        <v>510000</v>
      </c>
      <c r="G110" s="8">
        <f t="shared" si="3"/>
        <v>2550000</v>
      </c>
    </row>
  </sheetData>
  <sortState ref="A2:H110">
    <sortCondition ref="A2"/>
  </sortState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workbookViewId="0">
      <selection activeCell="H27" sqref="H27"/>
    </sheetView>
  </sheetViews>
  <sheetFormatPr defaultRowHeight="13.5"/>
  <cols>
    <col min="1" max="1" width="12.625" customWidth="1"/>
    <col min="2" max="5" width="10.75" bestFit="1" customWidth="1"/>
    <col min="6" max="6" width="12" bestFit="1" customWidth="1"/>
  </cols>
  <sheetData>
    <row r="3" spans="1:6">
      <c r="A3" s="10" t="s">
        <v>23</v>
      </c>
      <c r="B3" s="10" t="s">
        <v>20</v>
      </c>
    </row>
    <row r="4" spans="1:6">
      <c r="A4" s="10" t="s">
        <v>18</v>
      </c>
      <c r="B4" t="s">
        <v>6</v>
      </c>
      <c r="C4" t="s">
        <v>21</v>
      </c>
      <c r="D4" t="s">
        <v>22</v>
      </c>
      <c r="E4" t="s">
        <v>7</v>
      </c>
      <c r="F4" t="s">
        <v>19</v>
      </c>
    </row>
    <row r="5" spans="1:6">
      <c r="A5" s="12" t="s">
        <v>12</v>
      </c>
      <c r="B5" s="11">
        <v>3828500</v>
      </c>
      <c r="C5" s="11">
        <v>5772200</v>
      </c>
      <c r="D5" s="11">
        <v>3946300</v>
      </c>
      <c r="E5" s="11">
        <v>2356000</v>
      </c>
      <c r="F5" s="11">
        <v>15903000</v>
      </c>
    </row>
    <row r="6" spans="1:6">
      <c r="A6" s="12" t="s">
        <v>14</v>
      </c>
      <c r="B6" s="11">
        <v>540000</v>
      </c>
      <c r="C6" s="11">
        <v>2430000</v>
      </c>
      <c r="D6" s="11">
        <v>2250000</v>
      </c>
      <c r="E6" s="11">
        <v>3690000</v>
      </c>
      <c r="F6" s="11">
        <v>8910000</v>
      </c>
    </row>
    <row r="7" spans="1:6">
      <c r="A7" s="12" t="s">
        <v>17</v>
      </c>
      <c r="B7" s="11">
        <v>15190000</v>
      </c>
      <c r="C7" s="11">
        <v>27590000</v>
      </c>
      <c r="D7" s="11">
        <v>13640000</v>
      </c>
      <c r="E7" s="11">
        <v>23250000</v>
      </c>
      <c r="F7" s="11">
        <v>79670000</v>
      </c>
    </row>
    <row r="8" spans="1:6">
      <c r="A8" s="12" t="s">
        <v>15</v>
      </c>
      <c r="B8" s="11">
        <v>7140000</v>
      </c>
      <c r="C8" s="11">
        <v>8160000</v>
      </c>
      <c r="D8" s="11">
        <v>27540000</v>
      </c>
      <c r="E8" s="11">
        <v>16320000</v>
      </c>
      <c r="F8" s="11">
        <v>59160000</v>
      </c>
    </row>
    <row r="9" spans="1:6">
      <c r="A9" s="12" t="s">
        <v>13</v>
      </c>
      <c r="B9" s="11">
        <v>1150000</v>
      </c>
      <c r="C9" s="11">
        <v>200000</v>
      </c>
      <c r="D9" s="11">
        <v>1870000</v>
      </c>
      <c r="E9" s="11">
        <v>1210000</v>
      </c>
      <c r="F9" s="11">
        <v>4430000</v>
      </c>
    </row>
    <row r="10" spans="1:6">
      <c r="A10" s="12" t="s">
        <v>19</v>
      </c>
      <c r="B10" s="11">
        <v>27848500</v>
      </c>
      <c r="C10" s="11">
        <v>44152200</v>
      </c>
      <c r="D10" s="11">
        <v>49246300</v>
      </c>
      <c r="E10" s="11">
        <v>46826000</v>
      </c>
      <c r="F10" s="11">
        <v>168073000</v>
      </c>
    </row>
  </sheetData>
  <phoneticPr fontId="6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</vt:lpstr>
      <vt:lpstr>樞紐分析表</vt:lpstr>
    </vt:vector>
  </TitlesOfParts>
  <Company>NPC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</dc:creator>
  <cp:lastModifiedBy>Ivenss</cp:lastModifiedBy>
  <dcterms:created xsi:type="dcterms:W3CDTF">2006-12-10T05:53:06Z</dcterms:created>
  <dcterms:modified xsi:type="dcterms:W3CDTF">2012-05-19T15:47:58Z</dcterms:modified>
</cp:coreProperties>
</file>