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120" yWindow="45" windowWidth="15075" windowHeight="7830"/>
  </bookViews>
  <sheets>
    <sheet name="定存計算" sheetId="1" r:id="rId1"/>
  </sheets>
  <calcPr calcId="152511"/>
</workbook>
</file>

<file path=xl/calcChain.xml><?xml version="1.0" encoding="utf-8"?>
<calcChain xmlns="http://schemas.openxmlformats.org/spreadsheetml/2006/main">
  <c r="G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3" i="1"/>
  <c r="D3" i="1" l="1"/>
  <c r="D4" i="1" l="1"/>
  <c r="B4" i="1"/>
  <c r="B5" i="1" s="1"/>
  <c r="B6" i="1" s="1"/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174" i="1"/>
  <c r="E194" i="1"/>
  <c r="E210" i="1"/>
  <c r="E222" i="1"/>
  <c r="E234" i="1"/>
  <c r="E7" i="1"/>
  <c r="E19" i="1"/>
  <c r="E27" i="1"/>
  <c r="E39" i="1"/>
  <c r="E51" i="1"/>
  <c r="E63" i="1"/>
  <c r="E79" i="1"/>
  <c r="E91" i="1"/>
  <c r="E107" i="1"/>
  <c r="E115" i="1"/>
  <c r="E127" i="1"/>
  <c r="E139" i="1"/>
  <c r="E155" i="1"/>
  <c r="E167" i="1"/>
  <c r="E179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162" i="1"/>
  <c r="E186" i="1"/>
  <c r="E198" i="1"/>
  <c r="E206" i="1"/>
  <c r="E218" i="1"/>
  <c r="E226" i="1"/>
  <c r="E238" i="1"/>
  <c r="E242" i="1"/>
  <c r="E11" i="1"/>
  <c r="E23" i="1"/>
  <c r="E31" i="1"/>
  <c r="E35" i="1"/>
  <c r="E47" i="1"/>
  <c r="E55" i="1"/>
  <c r="E67" i="1"/>
  <c r="E75" i="1"/>
  <c r="E83" i="1"/>
  <c r="E95" i="1"/>
  <c r="E99" i="1"/>
  <c r="E111" i="1"/>
  <c r="E123" i="1"/>
  <c r="E135" i="1"/>
  <c r="E143" i="1"/>
  <c r="E151" i="1"/>
  <c r="E163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6" i="1"/>
  <c r="E170" i="1"/>
  <c r="E178" i="1"/>
  <c r="E182" i="1"/>
  <c r="E190" i="1"/>
  <c r="E202" i="1"/>
  <c r="E214" i="1"/>
  <c r="E230" i="1"/>
  <c r="E15" i="1"/>
  <c r="E43" i="1"/>
  <c r="E59" i="1"/>
  <c r="E71" i="1"/>
  <c r="E87" i="1"/>
  <c r="E103" i="1"/>
  <c r="E119" i="1"/>
  <c r="E131" i="1"/>
  <c r="E147" i="1"/>
  <c r="E159" i="1"/>
  <c r="E171" i="1"/>
  <c r="E175" i="1"/>
  <c r="E195" i="1"/>
  <c r="E211" i="1"/>
  <c r="E227" i="1"/>
  <c r="E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E183" i="1"/>
  <c r="E199" i="1"/>
  <c r="E215" i="1"/>
  <c r="E231" i="1"/>
  <c r="E187" i="1"/>
  <c r="E203" i="1"/>
  <c r="E219" i="1"/>
  <c r="E235" i="1"/>
  <c r="E191" i="1"/>
  <c r="E207" i="1"/>
  <c r="E223" i="1"/>
  <c r="E239" i="1"/>
  <c r="D5" i="1"/>
  <c r="D6" i="1" l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</calcChain>
</file>

<file path=xl/sharedStrings.xml><?xml version="1.0" encoding="utf-8"?>
<sst xmlns="http://schemas.openxmlformats.org/spreadsheetml/2006/main" count="10" uniqueCount="9">
  <si>
    <t>年利率</t>
    <phoneticPr fontId="3" type="noConversion"/>
  </si>
  <si>
    <t>年數</t>
    <phoneticPr fontId="3" type="noConversion"/>
  </si>
  <si>
    <t>期數</t>
    <phoneticPr fontId="3" type="noConversion"/>
  </si>
  <si>
    <t>利息總額</t>
    <phoneticPr fontId="3" type="noConversion"/>
  </si>
  <si>
    <t>定存金額</t>
    <phoneticPr fontId="3" type="noConversion"/>
  </si>
  <si>
    <t>每月定存金額</t>
    <phoneticPr fontId="3" type="noConversion"/>
  </si>
  <si>
    <t>定存總額</t>
    <phoneticPr fontId="3" type="noConversion"/>
  </si>
  <si>
    <t>每個月利息</t>
    <phoneticPr fontId="3" type="noConversion"/>
  </si>
  <si>
    <t>定存金額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</si>
</sst>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</numFmts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2" borderId="4" xfId="0" applyFont="1" applyFill="1" applyBorder="1" applyAlignment="1">
      <alignment horizontal="center" vertical="center"/>
    </xf>
    <xf numFmtId="38" fontId="4" fillId="2" borderId="1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7" fillId="3" borderId="0" xfId="0" applyFont="1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38" fontId="5" fillId="3" borderId="3" xfId="1" applyNumberFormat="1" applyFont="1" applyFill="1" applyBorder="1">
      <alignment vertical="center"/>
    </xf>
    <xf numFmtId="43" fontId="0" fillId="3" borderId="0" xfId="0" applyNumberFormat="1" applyFill="1">
      <alignment vertical="center"/>
    </xf>
    <xf numFmtId="0" fontId="0" fillId="3" borderId="2" xfId="0" applyFill="1" applyBorder="1" applyAlignment="1">
      <alignment horizontal="center" vertical="center"/>
    </xf>
    <xf numFmtId="177" fontId="6" fillId="3" borderId="5" xfId="1" applyNumberFormat="1" applyFont="1" applyFill="1" applyBorder="1">
      <alignment vertical="center"/>
    </xf>
    <xf numFmtId="177" fontId="0" fillId="3" borderId="5" xfId="1" applyNumberFormat="1" applyFont="1" applyFill="1" applyBorder="1">
      <alignment vertical="center"/>
    </xf>
    <xf numFmtId="38" fontId="0" fillId="3" borderId="0" xfId="0" applyNumberFormat="1" applyFill="1">
      <alignment vertical="center"/>
    </xf>
    <xf numFmtId="0" fontId="8" fillId="3" borderId="0" xfId="0" applyFont="1" applyFill="1" applyBorder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I242"/>
  <sheetViews>
    <sheetView tabSelected="1" workbookViewId="0">
      <selection activeCell="G2" sqref="G2"/>
    </sheetView>
  </sheetViews>
  <sheetFormatPr defaultRowHeight="16.5" x14ac:dyDescent="0.25"/>
  <cols>
    <col min="1" max="1" width="15" style="4" customWidth="1"/>
    <col min="2" max="2" width="14.375" style="4" customWidth="1"/>
    <col min="3" max="3" width="14.25" style="3" customWidth="1"/>
    <col min="4" max="4" width="6" style="3" bestFit="1" customWidth="1"/>
    <col min="5" max="5" width="10.25" style="12" bestFit="1" customWidth="1"/>
    <col min="6" max="6" width="15" style="3" bestFit="1" customWidth="1"/>
    <col min="7" max="7" width="10.25" style="3" bestFit="1" customWidth="1"/>
    <col min="8" max="255" width="9" style="3"/>
    <col min="256" max="256" width="13.625" style="3" customWidth="1"/>
    <col min="257" max="257" width="12.625" style="3" bestFit="1" customWidth="1"/>
    <col min="258" max="258" width="14.25" style="3" customWidth="1"/>
    <col min="259" max="259" width="15.5" style="3" customWidth="1"/>
    <col min="260" max="260" width="17.375" style="3" customWidth="1"/>
    <col min="261" max="261" width="10.875" style="3" bestFit="1" customWidth="1"/>
    <col min="262" max="262" width="11.125" style="3" bestFit="1" customWidth="1"/>
    <col min="263" max="263" width="13.875" style="3" bestFit="1" customWidth="1"/>
    <col min="264" max="511" width="9" style="3"/>
    <col min="512" max="512" width="13.625" style="3" customWidth="1"/>
    <col min="513" max="513" width="12.625" style="3" bestFit="1" customWidth="1"/>
    <col min="514" max="514" width="14.25" style="3" customWidth="1"/>
    <col min="515" max="515" width="15.5" style="3" customWidth="1"/>
    <col min="516" max="516" width="17.375" style="3" customWidth="1"/>
    <col min="517" max="517" width="10.875" style="3" bestFit="1" customWidth="1"/>
    <col min="518" max="518" width="11.125" style="3" bestFit="1" customWidth="1"/>
    <col min="519" max="519" width="13.875" style="3" bestFit="1" customWidth="1"/>
    <col min="520" max="767" width="9" style="3"/>
    <col min="768" max="768" width="13.625" style="3" customWidth="1"/>
    <col min="769" max="769" width="12.625" style="3" bestFit="1" customWidth="1"/>
    <col min="770" max="770" width="14.25" style="3" customWidth="1"/>
    <col min="771" max="771" width="15.5" style="3" customWidth="1"/>
    <col min="772" max="772" width="17.375" style="3" customWidth="1"/>
    <col min="773" max="773" width="10.875" style="3" bestFit="1" customWidth="1"/>
    <col min="774" max="774" width="11.125" style="3" bestFit="1" customWidth="1"/>
    <col min="775" max="775" width="13.875" style="3" bestFit="1" customWidth="1"/>
    <col min="776" max="1023" width="9" style="3"/>
    <col min="1024" max="1024" width="13.625" style="3" customWidth="1"/>
    <col min="1025" max="1025" width="12.625" style="3" bestFit="1" customWidth="1"/>
    <col min="1026" max="1026" width="14.25" style="3" customWidth="1"/>
    <col min="1027" max="1027" width="15.5" style="3" customWidth="1"/>
    <col min="1028" max="1028" width="17.375" style="3" customWidth="1"/>
    <col min="1029" max="1029" width="10.875" style="3" bestFit="1" customWidth="1"/>
    <col min="1030" max="1030" width="11.125" style="3" bestFit="1" customWidth="1"/>
    <col min="1031" max="1031" width="13.875" style="3" bestFit="1" customWidth="1"/>
    <col min="1032" max="1279" width="9" style="3"/>
    <col min="1280" max="1280" width="13.625" style="3" customWidth="1"/>
    <col min="1281" max="1281" width="12.625" style="3" bestFit="1" customWidth="1"/>
    <col min="1282" max="1282" width="14.25" style="3" customWidth="1"/>
    <col min="1283" max="1283" width="15.5" style="3" customWidth="1"/>
    <col min="1284" max="1284" width="17.375" style="3" customWidth="1"/>
    <col min="1285" max="1285" width="10.875" style="3" bestFit="1" customWidth="1"/>
    <col min="1286" max="1286" width="11.125" style="3" bestFit="1" customWidth="1"/>
    <col min="1287" max="1287" width="13.875" style="3" bestFit="1" customWidth="1"/>
    <col min="1288" max="1535" width="9" style="3"/>
    <col min="1536" max="1536" width="13.625" style="3" customWidth="1"/>
    <col min="1537" max="1537" width="12.625" style="3" bestFit="1" customWidth="1"/>
    <col min="1538" max="1538" width="14.25" style="3" customWidth="1"/>
    <col min="1539" max="1539" width="15.5" style="3" customWidth="1"/>
    <col min="1540" max="1540" width="17.375" style="3" customWidth="1"/>
    <col min="1541" max="1541" width="10.875" style="3" bestFit="1" customWidth="1"/>
    <col min="1542" max="1542" width="11.125" style="3" bestFit="1" customWidth="1"/>
    <col min="1543" max="1543" width="13.875" style="3" bestFit="1" customWidth="1"/>
    <col min="1544" max="1791" width="9" style="3"/>
    <col min="1792" max="1792" width="13.625" style="3" customWidth="1"/>
    <col min="1793" max="1793" width="12.625" style="3" bestFit="1" customWidth="1"/>
    <col min="1794" max="1794" width="14.25" style="3" customWidth="1"/>
    <col min="1795" max="1795" width="15.5" style="3" customWidth="1"/>
    <col min="1796" max="1796" width="17.375" style="3" customWidth="1"/>
    <col min="1797" max="1797" width="10.875" style="3" bestFit="1" customWidth="1"/>
    <col min="1798" max="1798" width="11.125" style="3" bestFit="1" customWidth="1"/>
    <col min="1799" max="1799" width="13.875" style="3" bestFit="1" customWidth="1"/>
    <col min="1800" max="2047" width="9" style="3"/>
    <col min="2048" max="2048" width="13.625" style="3" customWidth="1"/>
    <col min="2049" max="2049" width="12.625" style="3" bestFit="1" customWidth="1"/>
    <col min="2050" max="2050" width="14.25" style="3" customWidth="1"/>
    <col min="2051" max="2051" width="15.5" style="3" customWidth="1"/>
    <col min="2052" max="2052" width="17.375" style="3" customWidth="1"/>
    <col min="2053" max="2053" width="10.875" style="3" bestFit="1" customWidth="1"/>
    <col min="2054" max="2054" width="11.125" style="3" bestFit="1" customWidth="1"/>
    <col min="2055" max="2055" width="13.875" style="3" bestFit="1" customWidth="1"/>
    <col min="2056" max="2303" width="9" style="3"/>
    <col min="2304" max="2304" width="13.625" style="3" customWidth="1"/>
    <col min="2305" max="2305" width="12.625" style="3" bestFit="1" customWidth="1"/>
    <col min="2306" max="2306" width="14.25" style="3" customWidth="1"/>
    <col min="2307" max="2307" width="15.5" style="3" customWidth="1"/>
    <col min="2308" max="2308" width="17.375" style="3" customWidth="1"/>
    <col min="2309" max="2309" width="10.875" style="3" bestFit="1" customWidth="1"/>
    <col min="2310" max="2310" width="11.125" style="3" bestFit="1" customWidth="1"/>
    <col min="2311" max="2311" width="13.875" style="3" bestFit="1" customWidth="1"/>
    <col min="2312" max="2559" width="9" style="3"/>
    <col min="2560" max="2560" width="13.625" style="3" customWidth="1"/>
    <col min="2561" max="2561" width="12.625" style="3" bestFit="1" customWidth="1"/>
    <col min="2562" max="2562" width="14.25" style="3" customWidth="1"/>
    <col min="2563" max="2563" width="15.5" style="3" customWidth="1"/>
    <col min="2564" max="2564" width="17.375" style="3" customWidth="1"/>
    <col min="2565" max="2565" width="10.875" style="3" bestFit="1" customWidth="1"/>
    <col min="2566" max="2566" width="11.125" style="3" bestFit="1" customWidth="1"/>
    <col min="2567" max="2567" width="13.875" style="3" bestFit="1" customWidth="1"/>
    <col min="2568" max="2815" width="9" style="3"/>
    <col min="2816" max="2816" width="13.625" style="3" customWidth="1"/>
    <col min="2817" max="2817" width="12.625" style="3" bestFit="1" customWidth="1"/>
    <col min="2818" max="2818" width="14.25" style="3" customWidth="1"/>
    <col min="2819" max="2819" width="15.5" style="3" customWidth="1"/>
    <col min="2820" max="2820" width="17.375" style="3" customWidth="1"/>
    <col min="2821" max="2821" width="10.875" style="3" bestFit="1" customWidth="1"/>
    <col min="2822" max="2822" width="11.125" style="3" bestFit="1" customWidth="1"/>
    <col min="2823" max="2823" width="13.875" style="3" bestFit="1" customWidth="1"/>
    <col min="2824" max="3071" width="9" style="3"/>
    <col min="3072" max="3072" width="13.625" style="3" customWidth="1"/>
    <col min="3073" max="3073" width="12.625" style="3" bestFit="1" customWidth="1"/>
    <col min="3074" max="3074" width="14.25" style="3" customWidth="1"/>
    <col min="3075" max="3075" width="15.5" style="3" customWidth="1"/>
    <col min="3076" max="3076" width="17.375" style="3" customWidth="1"/>
    <col min="3077" max="3077" width="10.875" style="3" bestFit="1" customWidth="1"/>
    <col min="3078" max="3078" width="11.125" style="3" bestFit="1" customWidth="1"/>
    <col min="3079" max="3079" width="13.875" style="3" bestFit="1" customWidth="1"/>
    <col min="3080" max="3327" width="9" style="3"/>
    <col min="3328" max="3328" width="13.625" style="3" customWidth="1"/>
    <col min="3329" max="3329" width="12.625" style="3" bestFit="1" customWidth="1"/>
    <col min="3330" max="3330" width="14.25" style="3" customWidth="1"/>
    <col min="3331" max="3331" width="15.5" style="3" customWidth="1"/>
    <col min="3332" max="3332" width="17.375" style="3" customWidth="1"/>
    <col min="3333" max="3333" width="10.875" style="3" bestFit="1" customWidth="1"/>
    <col min="3334" max="3334" width="11.125" style="3" bestFit="1" customWidth="1"/>
    <col min="3335" max="3335" width="13.875" style="3" bestFit="1" customWidth="1"/>
    <col min="3336" max="3583" width="9" style="3"/>
    <col min="3584" max="3584" width="13.625" style="3" customWidth="1"/>
    <col min="3585" max="3585" width="12.625" style="3" bestFit="1" customWidth="1"/>
    <col min="3586" max="3586" width="14.25" style="3" customWidth="1"/>
    <col min="3587" max="3587" width="15.5" style="3" customWidth="1"/>
    <col min="3588" max="3588" width="17.375" style="3" customWidth="1"/>
    <col min="3589" max="3589" width="10.875" style="3" bestFit="1" customWidth="1"/>
    <col min="3590" max="3590" width="11.125" style="3" bestFit="1" customWidth="1"/>
    <col min="3591" max="3591" width="13.875" style="3" bestFit="1" customWidth="1"/>
    <col min="3592" max="3839" width="9" style="3"/>
    <col min="3840" max="3840" width="13.625" style="3" customWidth="1"/>
    <col min="3841" max="3841" width="12.625" style="3" bestFit="1" customWidth="1"/>
    <col min="3842" max="3842" width="14.25" style="3" customWidth="1"/>
    <col min="3843" max="3843" width="15.5" style="3" customWidth="1"/>
    <col min="3844" max="3844" width="17.375" style="3" customWidth="1"/>
    <col min="3845" max="3845" width="10.875" style="3" bestFit="1" customWidth="1"/>
    <col min="3846" max="3846" width="11.125" style="3" bestFit="1" customWidth="1"/>
    <col min="3847" max="3847" width="13.875" style="3" bestFit="1" customWidth="1"/>
    <col min="3848" max="4095" width="9" style="3"/>
    <col min="4096" max="4096" width="13.625" style="3" customWidth="1"/>
    <col min="4097" max="4097" width="12.625" style="3" bestFit="1" customWidth="1"/>
    <col min="4098" max="4098" width="14.25" style="3" customWidth="1"/>
    <col min="4099" max="4099" width="15.5" style="3" customWidth="1"/>
    <col min="4100" max="4100" width="17.375" style="3" customWidth="1"/>
    <col min="4101" max="4101" width="10.875" style="3" bestFit="1" customWidth="1"/>
    <col min="4102" max="4102" width="11.125" style="3" bestFit="1" customWidth="1"/>
    <col min="4103" max="4103" width="13.875" style="3" bestFit="1" customWidth="1"/>
    <col min="4104" max="4351" width="9" style="3"/>
    <col min="4352" max="4352" width="13.625" style="3" customWidth="1"/>
    <col min="4353" max="4353" width="12.625" style="3" bestFit="1" customWidth="1"/>
    <col min="4354" max="4354" width="14.25" style="3" customWidth="1"/>
    <col min="4355" max="4355" width="15.5" style="3" customWidth="1"/>
    <col min="4356" max="4356" width="17.375" style="3" customWidth="1"/>
    <col min="4357" max="4357" width="10.875" style="3" bestFit="1" customWidth="1"/>
    <col min="4358" max="4358" width="11.125" style="3" bestFit="1" customWidth="1"/>
    <col min="4359" max="4359" width="13.875" style="3" bestFit="1" customWidth="1"/>
    <col min="4360" max="4607" width="9" style="3"/>
    <col min="4608" max="4608" width="13.625" style="3" customWidth="1"/>
    <col min="4609" max="4609" width="12.625" style="3" bestFit="1" customWidth="1"/>
    <col min="4610" max="4610" width="14.25" style="3" customWidth="1"/>
    <col min="4611" max="4611" width="15.5" style="3" customWidth="1"/>
    <col min="4612" max="4612" width="17.375" style="3" customWidth="1"/>
    <col min="4613" max="4613" width="10.875" style="3" bestFit="1" customWidth="1"/>
    <col min="4614" max="4614" width="11.125" style="3" bestFit="1" customWidth="1"/>
    <col min="4615" max="4615" width="13.875" style="3" bestFit="1" customWidth="1"/>
    <col min="4616" max="4863" width="9" style="3"/>
    <col min="4864" max="4864" width="13.625" style="3" customWidth="1"/>
    <col min="4865" max="4865" width="12.625" style="3" bestFit="1" customWidth="1"/>
    <col min="4866" max="4866" width="14.25" style="3" customWidth="1"/>
    <col min="4867" max="4867" width="15.5" style="3" customWidth="1"/>
    <col min="4868" max="4868" width="17.375" style="3" customWidth="1"/>
    <col min="4869" max="4869" width="10.875" style="3" bestFit="1" customWidth="1"/>
    <col min="4870" max="4870" width="11.125" style="3" bestFit="1" customWidth="1"/>
    <col min="4871" max="4871" width="13.875" style="3" bestFit="1" customWidth="1"/>
    <col min="4872" max="5119" width="9" style="3"/>
    <col min="5120" max="5120" width="13.625" style="3" customWidth="1"/>
    <col min="5121" max="5121" width="12.625" style="3" bestFit="1" customWidth="1"/>
    <col min="5122" max="5122" width="14.25" style="3" customWidth="1"/>
    <col min="5123" max="5123" width="15.5" style="3" customWidth="1"/>
    <col min="5124" max="5124" width="17.375" style="3" customWidth="1"/>
    <col min="5125" max="5125" width="10.875" style="3" bestFit="1" customWidth="1"/>
    <col min="5126" max="5126" width="11.125" style="3" bestFit="1" customWidth="1"/>
    <col min="5127" max="5127" width="13.875" style="3" bestFit="1" customWidth="1"/>
    <col min="5128" max="5375" width="9" style="3"/>
    <col min="5376" max="5376" width="13.625" style="3" customWidth="1"/>
    <col min="5377" max="5377" width="12.625" style="3" bestFit="1" customWidth="1"/>
    <col min="5378" max="5378" width="14.25" style="3" customWidth="1"/>
    <col min="5379" max="5379" width="15.5" style="3" customWidth="1"/>
    <col min="5380" max="5380" width="17.375" style="3" customWidth="1"/>
    <col min="5381" max="5381" width="10.875" style="3" bestFit="1" customWidth="1"/>
    <col min="5382" max="5382" width="11.125" style="3" bestFit="1" customWidth="1"/>
    <col min="5383" max="5383" width="13.875" style="3" bestFit="1" customWidth="1"/>
    <col min="5384" max="5631" width="9" style="3"/>
    <col min="5632" max="5632" width="13.625" style="3" customWidth="1"/>
    <col min="5633" max="5633" width="12.625" style="3" bestFit="1" customWidth="1"/>
    <col min="5634" max="5634" width="14.25" style="3" customWidth="1"/>
    <col min="5635" max="5635" width="15.5" style="3" customWidth="1"/>
    <col min="5636" max="5636" width="17.375" style="3" customWidth="1"/>
    <col min="5637" max="5637" width="10.875" style="3" bestFit="1" customWidth="1"/>
    <col min="5638" max="5638" width="11.125" style="3" bestFit="1" customWidth="1"/>
    <col min="5639" max="5639" width="13.875" style="3" bestFit="1" customWidth="1"/>
    <col min="5640" max="5887" width="9" style="3"/>
    <col min="5888" max="5888" width="13.625" style="3" customWidth="1"/>
    <col min="5889" max="5889" width="12.625" style="3" bestFit="1" customWidth="1"/>
    <col min="5890" max="5890" width="14.25" style="3" customWidth="1"/>
    <col min="5891" max="5891" width="15.5" style="3" customWidth="1"/>
    <col min="5892" max="5892" width="17.375" style="3" customWidth="1"/>
    <col min="5893" max="5893" width="10.875" style="3" bestFit="1" customWidth="1"/>
    <col min="5894" max="5894" width="11.125" style="3" bestFit="1" customWidth="1"/>
    <col min="5895" max="5895" width="13.875" style="3" bestFit="1" customWidth="1"/>
    <col min="5896" max="6143" width="9" style="3"/>
    <col min="6144" max="6144" width="13.625" style="3" customWidth="1"/>
    <col min="6145" max="6145" width="12.625" style="3" bestFit="1" customWidth="1"/>
    <col min="6146" max="6146" width="14.25" style="3" customWidth="1"/>
    <col min="6147" max="6147" width="15.5" style="3" customWidth="1"/>
    <col min="6148" max="6148" width="17.375" style="3" customWidth="1"/>
    <col min="6149" max="6149" width="10.875" style="3" bestFit="1" customWidth="1"/>
    <col min="6150" max="6150" width="11.125" style="3" bestFit="1" customWidth="1"/>
    <col min="6151" max="6151" width="13.875" style="3" bestFit="1" customWidth="1"/>
    <col min="6152" max="6399" width="9" style="3"/>
    <col min="6400" max="6400" width="13.625" style="3" customWidth="1"/>
    <col min="6401" max="6401" width="12.625" style="3" bestFit="1" customWidth="1"/>
    <col min="6402" max="6402" width="14.25" style="3" customWidth="1"/>
    <col min="6403" max="6403" width="15.5" style="3" customWidth="1"/>
    <col min="6404" max="6404" width="17.375" style="3" customWidth="1"/>
    <col min="6405" max="6405" width="10.875" style="3" bestFit="1" customWidth="1"/>
    <col min="6406" max="6406" width="11.125" style="3" bestFit="1" customWidth="1"/>
    <col min="6407" max="6407" width="13.875" style="3" bestFit="1" customWidth="1"/>
    <col min="6408" max="6655" width="9" style="3"/>
    <col min="6656" max="6656" width="13.625" style="3" customWidth="1"/>
    <col min="6657" max="6657" width="12.625" style="3" bestFit="1" customWidth="1"/>
    <col min="6658" max="6658" width="14.25" style="3" customWidth="1"/>
    <col min="6659" max="6659" width="15.5" style="3" customWidth="1"/>
    <col min="6660" max="6660" width="17.375" style="3" customWidth="1"/>
    <col min="6661" max="6661" width="10.875" style="3" bestFit="1" customWidth="1"/>
    <col min="6662" max="6662" width="11.125" style="3" bestFit="1" customWidth="1"/>
    <col min="6663" max="6663" width="13.875" style="3" bestFit="1" customWidth="1"/>
    <col min="6664" max="6911" width="9" style="3"/>
    <col min="6912" max="6912" width="13.625" style="3" customWidth="1"/>
    <col min="6913" max="6913" width="12.625" style="3" bestFit="1" customWidth="1"/>
    <col min="6914" max="6914" width="14.25" style="3" customWidth="1"/>
    <col min="6915" max="6915" width="15.5" style="3" customWidth="1"/>
    <col min="6916" max="6916" width="17.375" style="3" customWidth="1"/>
    <col min="6917" max="6917" width="10.875" style="3" bestFit="1" customWidth="1"/>
    <col min="6918" max="6918" width="11.125" style="3" bestFit="1" customWidth="1"/>
    <col min="6919" max="6919" width="13.875" style="3" bestFit="1" customWidth="1"/>
    <col min="6920" max="7167" width="9" style="3"/>
    <col min="7168" max="7168" width="13.625" style="3" customWidth="1"/>
    <col min="7169" max="7169" width="12.625" style="3" bestFit="1" customWidth="1"/>
    <col min="7170" max="7170" width="14.25" style="3" customWidth="1"/>
    <col min="7171" max="7171" width="15.5" style="3" customWidth="1"/>
    <col min="7172" max="7172" width="17.375" style="3" customWidth="1"/>
    <col min="7173" max="7173" width="10.875" style="3" bestFit="1" customWidth="1"/>
    <col min="7174" max="7174" width="11.125" style="3" bestFit="1" customWidth="1"/>
    <col min="7175" max="7175" width="13.875" style="3" bestFit="1" customWidth="1"/>
    <col min="7176" max="7423" width="9" style="3"/>
    <col min="7424" max="7424" width="13.625" style="3" customWidth="1"/>
    <col min="7425" max="7425" width="12.625" style="3" bestFit="1" customWidth="1"/>
    <col min="7426" max="7426" width="14.25" style="3" customWidth="1"/>
    <col min="7427" max="7427" width="15.5" style="3" customWidth="1"/>
    <col min="7428" max="7428" width="17.375" style="3" customWidth="1"/>
    <col min="7429" max="7429" width="10.875" style="3" bestFit="1" customWidth="1"/>
    <col min="7430" max="7430" width="11.125" style="3" bestFit="1" customWidth="1"/>
    <col min="7431" max="7431" width="13.875" style="3" bestFit="1" customWidth="1"/>
    <col min="7432" max="7679" width="9" style="3"/>
    <col min="7680" max="7680" width="13.625" style="3" customWidth="1"/>
    <col min="7681" max="7681" width="12.625" style="3" bestFit="1" customWidth="1"/>
    <col min="7682" max="7682" width="14.25" style="3" customWidth="1"/>
    <col min="7683" max="7683" width="15.5" style="3" customWidth="1"/>
    <col min="7684" max="7684" width="17.375" style="3" customWidth="1"/>
    <col min="7685" max="7685" width="10.875" style="3" bestFit="1" customWidth="1"/>
    <col min="7686" max="7686" width="11.125" style="3" bestFit="1" customWidth="1"/>
    <col min="7687" max="7687" width="13.875" style="3" bestFit="1" customWidth="1"/>
    <col min="7688" max="7935" width="9" style="3"/>
    <col min="7936" max="7936" width="13.625" style="3" customWidth="1"/>
    <col min="7937" max="7937" width="12.625" style="3" bestFit="1" customWidth="1"/>
    <col min="7938" max="7938" width="14.25" style="3" customWidth="1"/>
    <col min="7939" max="7939" width="15.5" style="3" customWidth="1"/>
    <col min="7940" max="7940" width="17.375" style="3" customWidth="1"/>
    <col min="7941" max="7941" width="10.875" style="3" bestFit="1" customWidth="1"/>
    <col min="7942" max="7942" width="11.125" style="3" bestFit="1" customWidth="1"/>
    <col min="7943" max="7943" width="13.875" style="3" bestFit="1" customWidth="1"/>
    <col min="7944" max="8191" width="9" style="3"/>
    <col min="8192" max="8192" width="13.625" style="3" customWidth="1"/>
    <col min="8193" max="8193" width="12.625" style="3" bestFit="1" customWidth="1"/>
    <col min="8194" max="8194" width="14.25" style="3" customWidth="1"/>
    <col min="8195" max="8195" width="15.5" style="3" customWidth="1"/>
    <col min="8196" max="8196" width="17.375" style="3" customWidth="1"/>
    <col min="8197" max="8197" width="10.875" style="3" bestFit="1" customWidth="1"/>
    <col min="8198" max="8198" width="11.125" style="3" bestFit="1" customWidth="1"/>
    <col min="8199" max="8199" width="13.875" style="3" bestFit="1" customWidth="1"/>
    <col min="8200" max="8447" width="9" style="3"/>
    <col min="8448" max="8448" width="13.625" style="3" customWidth="1"/>
    <col min="8449" max="8449" width="12.625" style="3" bestFit="1" customWidth="1"/>
    <col min="8450" max="8450" width="14.25" style="3" customWidth="1"/>
    <col min="8451" max="8451" width="15.5" style="3" customWidth="1"/>
    <col min="8452" max="8452" width="17.375" style="3" customWidth="1"/>
    <col min="8453" max="8453" width="10.875" style="3" bestFit="1" customWidth="1"/>
    <col min="8454" max="8454" width="11.125" style="3" bestFit="1" customWidth="1"/>
    <col min="8455" max="8455" width="13.875" style="3" bestFit="1" customWidth="1"/>
    <col min="8456" max="8703" width="9" style="3"/>
    <col min="8704" max="8704" width="13.625" style="3" customWidth="1"/>
    <col min="8705" max="8705" width="12.625" style="3" bestFit="1" customWidth="1"/>
    <col min="8706" max="8706" width="14.25" style="3" customWidth="1"/>
    <col min="8707" max="8707" width="15.5" style="3" customWidth="1"/>
    <col min="8708" max="8708" width="17.375" style="3" customWidth="1"/>
    <col min="8709" max="8709" width="10.875" style="3" bestFit="1" customWidth="1"/>
    <col min="8710" max="8710" width="11.125" style="3" bestFit="1" customWidth="1"/>
    <col min="8711" max="8711" width="13.875" style="3" bestFit="1" customWidth="1"/>
    <col min="8712" max="8959" width="9" style="3"/>
    <col min="8960" max="8960" width="13.625" style="3" customWidth="1"/>
    <col min="8961" max="8961" width="12.625" style="3" bestFit="1" customWidth="1"/>
    <col min="8962" max="8962" width="14.25" style="3" customWidth="1"/>
    <col min="8963" max="8963" width="15.5" style="3" customWidth="1"/>
    <col min="8964" max="8964" width="17.375" style="3" customWidth="1"/>
    <col min="8965" max="8965" width="10.875" style="3" bestFit="1" customWidth="1"/>
    <col min="8966" max="8966" width="11.125" style="3" bestFit="1" customWidth="1"/>
    <col min="8967" max="8967" width="13.875" style="3" bestFit="1" customWidth="1"/>
    <col min="8968" max="9215" width="9" style="3"/>
    <col min="9216" max="9216" width="13.625" style="3" customWidth="1"/>
    <col min="9217" max="9217" width="12.625" style="3" bestFit="1" customWidth="1"/>
    <col min="9218" max="9218" width="14.25" style="3" customWidth="1"/>
    <col min="9219" max="9219" width="15.5" style="3" customWidth="1"/>
    <col min="9220" max="9220" width="17.375" style="3" customWidth="1"/>
    <col min="9221" max="9221" width="10.875" style="3" bestFit="1" customWidth="1"/>
    <col min="9222" max="9222" width="11.125" style="3" bestFit="1" customWidth="1"/>
    <col min="9223" max="9223" width="13.875" style="3" bestFit="1" customWidth="1"/>
    <col min="9224" max="9471" width="9" style="3"/>
    <col min="9472" max="9472" width="13.625" style="3" customWidth="1"/>
    <col min="9473" max="9473" width="12.625" style="3" bestFit="1" customWidth="1"/>
    <col min="9474" max="9474" width="14.25" style="3" customWidth="1"/>
    <col min="9475" max="9475" width="15.5" style="3" customWidth="1"/>
    <col min="9476" max="9476" width="17.375" style="3" customWidth="1"/>
    <col min="9477" max="9477" width="10.875" style="3" bestFit="1" customWidth="1"/>
    <col min="9478" max="9478" width="11.125" style="3" bestFit="1" customWidth="1"/>
    <col min="9479" max="9479" width="13.875" style="3" bestFit="1" customWidth="1"/>
    <col min="9480" max="9727" width="9" style="3"/>
    <col min="9728" max="9728" width="13.625" style="3" customWidth="1"/>
    <col min="9729" max="9729" width="12.625" style="3" bestFit="1" customWidth="1"/>
    <col min="9730" max="9730" width="14.25" style="3" customWidth="1"/>
    <col min="9731" max="9731" width="15.5" style="3" customWidth="1"/>
    <col min="9732" max="9732" width="17.375" style="3" customWidth="1"/>
    <col min="9733" max="9733" width="10.875" style="3" bestFit="1" customWidth="1"/>
    <col min="9734" max="9734" width="11.125" style="3" bestFit="1" customWidth="1"/>
    <col min="9735" max="9735" width="13.875" style="3" bestFit="1" customWidth="1"/>
    <col min="9736" max="9983" width="9" style="3"/>
    <col min="9984" max="9984" width="13.625" style="3" customWidth="1"/>
    <col min="9985" max="9985" width="12.625" style="3" bestFit="1" customWidth="1"/>
    <col min="9986" max="9986" width="14.25" style="3" customWidth="1"/>
    <col min="9987" max="9987" width="15.5" style="3" customWidth="1"/>
    <col min="9988" max="9988" width="17.375" style="3" customWidth="1"/>
    <col min="9989" max="9989" width="10.875" style="3" bestFit="1" customWidth="1"/>
    <col min="9990" max="9990" width="11.125" style="3" bestFit="1" customWidth="1"/>
    <col min="9991" max="9991" width="13.875" style="3" bestFit="1" customWidth="1"/>
    <col min="9992" max="10239" width="9" style="3"/>
    <col min="10240" max="10240" width="13.625" style="3" customWidth="1"/>
    <col min="10241" max="10241" width="12.625" style="3" bestFit="1" customWidth="1"/>
    <col min="10242" max="10242" width="14.25" style="3" customWidth="1"/>
    <col min="10243" max="10243" width="15.5" style="3" customWidth="1"/>
    <col min="10244" max="10244" width="17.375" style="3" customWidth="1"/>
    <col min="10245" max="10245" width="10.875" style="3" bestFit="1" customWidth="1"/>
    <col min="10246" max="10246" width="11.125" style="3" bestFit="1" customWidth="1"/>
    <col min="10247" max="10247" width="13.875" style="3" bestFit="1" customWidth="1"/>
    <col min="10248" max="10495" width="9" style="3"/>
    <col min="10496" max="10496" width="13.625" style="3" customWidth="1"/>
    <col min="10497" max="10497" width="12.625" style="3" bestFit="1" customWidth="1"/>
    <col min="10498" max="10498" width="14.25" style="3" customWidth="1"/>
    <col min="10499" max="10499" width="15.5" style="3" customWidth="1"/>
    <col min="10500" max="10500" width="17.375" style="3" customWidth="1"/>
    <col min="10501" max="10501" width="10.875" style="3" bestFit="1" customWidth="1"/>
    <col min="10502" max="10502" width="11.125" style="3" bestFit="1" customWidth="1"/>
    <col min="10503" max="10503" width="13.875" style="3" bestFit="1" customWidth="1"/>
    <col min="10504" max="10751" width="9" style="3"/>
    <col min="10752" max="10752" width="13.625" style="3" customWidth="1"/>
    <col min="10753" max="10753" width="12.625" style="3" bestFit="1" customWidth="1"/>
    <col min="10754" max="10754" width="14.25" style="3" customWidth="1"/>
    <col min="10755" max="10755" width="15.5" style="3" customWidth="1"/>
    <col min="10756" max="10756" width="17.375" style="3" customWidth="1"/>
    <col min="10757" max="10757" width="10.875" style="3" bestFit="1" customWidth="1"/>
    <col min="10758" max="10758" width="11.125" style="3" bestFit="1" customWidth="1"/>
    <col min="10759" max="10759" width="13.875" style="3" bestFit="1" customWidth="1"/>
    <col min="10760" max="11007" width="9" style="3"/>
    <col min="11008" max="11008" width="13.625" style="3" customWidth="1"/>
    <col min="11009" max="11009" width="12.625" style="3" bestFit="1" customWidth="1"/>
    <col min="11010" max="11010" width="14.25" style="3" customWidth="1"/>
    <col min="11011" max="11011" width="15.5" style="3" customWidth="1"/>
    <col min="11012" max="11012" width="17.375" style="3" customWidth="1"/>
    <col min="11013" max="11013" width="10.875" style="3" bestFit="1" customWidth="1"/>
    <col min="11014" max="11014" width="11.125" style="3" bestFit="1" customWidth="1"/>
    <col min="11015" max="11015" width="13.875" style="3" bestFit="1" customWidth="1"/>
    <col min="11016" max="11263" width="9" style="3"/>
    <col min="11264" max="11264" width="13.625" style="3" customWidth="1"/>
    <col min="11265" max="11265" width="12.625" style="3" bestFit="1" customWidth="1"/>
    <col min="11266" max="11266" width="14.25" style="3" customWidth="1"/>
    <col min="11267" max="11267" width="15.5" style="3" customWidth="1"/>
    <col min="11268" max="11268" width="17.375" style="3" customWidth="1"/>
    <col min="11269" max="11269" width="10.875" style="3" bestFit="1" customWidth="1"/>
    <col min="11270" max="11270" width="11.125" style="3" bestFit="1" customWidth="1"/>
    <col min="11271" max="11271" width="13.875" style="3" bestFit="1" customWidth="1"/>
    <col min="11272" max="11519" width="9" style="3"/>
    <col min="11520" max="11520" width="13.625" style="3" customWidth="1"/>
    <col min="11521" max="11521" width="12.625" style="3" bestFit="1" customWidth="1"/>
    <col min="11522" max="11522" width="14.25" style="3" customWidth="1"/>
    <col min="11523" max="11523" width="15.5" style="3" customWidth="1"/>
    <col min="11524" max="11524" width="17.375" style="3" customWidth="1"/>
    <col min="11525" max="11525" width="10.875" style="3" bestFit="1" customWidth="1"/>
    <col min="11526" max="11526" width="11.125" style="3" bestFit="1" customWidth="1"/>
    <col min="11527" max="11527" width="13.875" style="3" bestFit="1" customWidth="1"/>
    <col min="11528" max="11775" width="9" style="3"/>
    <col min="11776" max="11776" width="13.625" style="3" customWidth="1"/>
    <col min="11777" max="11777" width="12.625" style="3" bestFit="1" customWidth="1"/>
    <col min="11778" max="11778" width="14.25" style="3" customWidth="1"/>
    <col min="11779" max="11779" width="15.5" style="3" customWidth="1"/>
    <col min="11780" max="11780" width="17.375" style="3" customWidth="1"/>
    <col min="11781" max="11781" width="10.875" style="3" bestFit="1" customWidth="1"/>
    <col min="11782" max="11782" width="11.125" style="3" bestFit="1" customWidth="1"/>
    <col min="11783" max="11783" width="13.875" style="3" bestFit="1" customWidth="1"/>
    <col min="11784" max="12031" width="9" style="3"/>
    <col min="12032" max="12032" width="13.625" style="3" customWidth="1"/>
    <col min="12033" max="12033" width="12.625" style="3" bestFit="1" customWidth="1"/>
    <col min="12034" max="12034" width="14.25" style="3" customWidth="1"/>
    <col min="12035" max="12035" width="15.5" style="3" customWidth="1"/>
    <col min="12036" max="12036" width="17.375" style="3" customWidth="1"/>
    <col min="12037" max="12037" width="10.875" style="3" bestFit="1" customWidth="1"/>
    <col min="12038" max="12038" width="11.125" style="3" bestFit="1" customWidth="1"/>
    <col min="12039" max="12039" width="13.875" style="3" bestFit="1" customWidth="1"/>
    <col min="12040" max="12287" width="9" style="3"/>
    <col min="12288" max="12288" width="13.625" style="3" customWidth="1"/>
    <col min="12289" max="12289" width="12.625" style="3" bestFit="1" customWidth="1"/>
    <col min="12290" max="12290" width="14.25" style="3" customWidth="1"/>
    <col min="12291" max="12291" width="15.5" style="3" customWidth="1"/>
    <col min="12292" max="12292" width="17.375" style="3" customWidth="1"/>
    <col min="12293" max="12293" width="10.875" style="3" bestFit="1" customWidth="1"/>
    <col min="12294" max="12294" width="11.125" style="3" bestFit="1" customWidth="1"/>
    <col min="12295" max="12295" width="13.875" style="3" bestFit="1" customWidth="1"/>
    <col min="12296" max="12543" width="9" style="3"/>
    <col min="12544" max="12544" width="13.625" style="3" customWidth="1"/>
    <col min="12545" max="12545" width="12.625" style="3" bestFit="1" customWidth="1"/>
    <col min="12546" max="12546" width="14.25" style="3" customWidth="1"/>
    <col min="12547" max="12547" width="15.5" style="3" customWidth="1"/>
    <col min="12548" max="12548" width="17.375" style="3" customWidth="1"/>
    <col min="12549" max="12549" width="10.875" style="3" bestFit="1" customWidth="1"/>
    <col min="12550" max="12550" width="11.125" style="3" bestFit="1" customWidth="1"/>
    <col min="12551" max="12551" width="13.875" style="3" bestFit="1" customWidth="1"/>
    <col min="12552" max="12799" width="9" style="3"/>
    <col min="12800" max="12800" width="13.625" style="3" customWidth="1"/>
    <col min="12801" max="12801" width="12.625" style="3" bestFit="1" customWidth="1"/>
    <col min="12802" max="12802" width="14.25" style="3" customWidth="1"/>
    <col min="12803" max="12803" width="15.5" style="3" customWidth="1"/>
    <col min="12804" max="12804" width="17.375" style="3" customWidth="1"/>
    <col min="12805" max="12805" width="10.875" style="3" bestFit="1" customWidth="1"/>
    <col min="12806" max="12806" width="11.125" style="3" bestFit="1" customWidth="1"/>
    <col min="12807" max="12807" width="13.875" style="3" bestFit="1" customWidth="1"/>
    <col min="12808" max="13055" width="9" style="3"/>
    <col min="13056" max="13056" width="13.625" style="3" customWidth="1"/>
    <col min="13057" max="13057" width="12.625" style="3" bestFit="1" customWidth="1"/>
    <col min="13058" max="13058" width="14.25" style="3" customWidth="1"/>
    <col min="13059" max="13059" width="15.5" style="3" customWidth="1"/>
    <col min="13060" max="13060" width="17.375" style="3" customWidth="1"/>
    <col min="13061" max="13061" width="10.875" style="3" bestFit="1" customWidth="1"/>
    <col min="13062" max="13062" width="11.125" style="3" bestFit="1" customWidth="1"/>
    <col min="13063" max="13063" width="13.875" style="3" bestFit="1" customWidth="1"/>
    <col min="13064" max="13311" width="9" style="3"/>
    <col min="13312" max="13312" width="13.625" style="3" customWidth="1"/>
    <col min="13313" max="13313" width="12.625" style="3" bestFit="1" customWidth="1"/>
    <col min="13314" max="13314" width="14.25" style="3" customWidth="1"/>
    <col min="13315" max="13315" width="15.5" style="3" customWidth="1"/>
    <col min="13316" max="13316" width="17.375" style="3" customWidth="1"/>
    <col min="13317" max="13317" width="10.875" style="3" bestFit="1" customWidth="1"/>
    <col min="13318" max="13318" width="11.125" style="3" bestFit="1" customWidth="1"/>
    <col min="13319" max="13319" width="13.875" style="3" bestFit="1" customWidth="1"/>
    <col min="13320" max="13567" width="9" style="3"/>
    <col min="13568" max="13568" width="13.625" style="3" customWidth="1"/>
    <col min="13569" max="13569" width="12.625" style="3" bestFit="1" customWidth="1"/>
    <col min="13570" max="13570" width="14.25" style="3" customWidth="1"/>
    <col min="13571" max="13571" width="15.5" style="3" customWidth="1"/>
    <col min="13572" max="13572" width="17.375" style="3" customWidth="1"/>
    <col min="13573" max="13573" width="10.875" style="3" bestFit="1" customWidth="1"/>
    <col min="13574" max="13574" width="11.125" style="3" bestFit="1" customWidth="1"/>
    <col min="13575" max="13575" width="13.875" style="3" bestFit="1" customWidth="1"/>
    <col min="13576" max="13823" width="9" style="3"/>
    <col min="13824" max="13824" width="13.625" style="3" customWidth="1"/>
    <col min="13825" max="13825" width="12.625" style="3" bestFit="1" customWidth="1"/>
    <col min="13826" max="13826" width="14.25" style="3" customWidth="1"/>
    <col min="13827" max="13827" width="15.5" style="3" customWidth="1"/>
    <col min="13828" max="13828" width="17.375" style="3" customWidth="1"/>
    <col min="13829" max="13829" width="10.875" style="3" bestFit="1" customWidth="1"/>
    <col min="13830" max="13830" width="11.125" style="3" bestFit="1" customWidth="1"/>
    <col min="13831" max="13831" width="13.875" style="3" bestFit="1" customWidth="1"/>
    <col min="13832" max="14079" width="9" style="3"/>
    <col min="14080" max="14080" width="13.625" style="3" customWidth="1"/>
    <col min="14081" max="14081" width="12.625" style="3" bestFit="1" customWidth="1"/>
    <col min="14082" max="14082" width="14.25" style="3" customWidth="1"/>
    <col min="14083" max="14083" width="15.5" style="3" customWidth="1"/>
    <col min="14084" max="14084" width="17.375" style="3" customWidth="1"/>
    <col min="14085" max="14085" width="10.875" style="3" bestFit="1" customWidth="1"/>
    <col min="14086" max="14086" width="11.125" style="3" bestFit="1" customWidth="1"/>
    <col min="14087" max="14087" width="13.875" style="3" bestFit="1" customWidth="1"/>
    <col min="14088" max="14335" width="9" style="3"/>
    <col min="14336" max="14336" width="13.625" style="3" customWidth="1"/>
    <col min="14337" max="14337" width="12.625" style="3" bestFit="1" customWidth="1"/>
    <col min="14338" max="14338" width="14.25" style="3" customWidth="1"/>
    <col min="14339" max="14339" width="15.5" style="3" customWidth="1"/>
    <col min="14340" max="14340" width="17.375" style="3" customWidth="1"/>
    <col min="14341" max="14341" width="10.875" style="3" bestFit="1" customWidth="1"/>
    <col min="14342" max="14342" width="11.125" style="3" bestFit="1" customWidth="1"/>
    <col min="14343" max="14343" width="13.875" style="3" bestFit="1" customWidth="1"/>
    <col min="14344" max="14591" width="9" style="3"/>
    <col min="14592" max="14592" width="13.625" style="3" customWidth="1"/>
    <col min="14593" max="14593" width="12.625" style="3" bestFit="1" customWidth="1"/>
    <col min="14594" max="14594" width="14.25" style="3" customWidth="1"/>
    <col min="14595" max="14595" width="15.5" style="3" customWidth="1"/>
    <col min="14596" max="14596" width="17.375" style="3" customWidth="1"/>
    <col min="14597" max="14597" width="10.875" style="3" bestFit="1" customWidth="1"/>
    <col min="14598" max="14598" width="11.125" style="3" bestFit="1" customWidth="1"/>
    <col min="14599" max="14599" width="13.875" style="3" bestFit="1" customWidth="1"/>
    <col min="14600" max="14847" width="9" style="3"/>
    <col min="14848" max="14848" width="13.625" style="3" customWidth="1"/>
    <col min="14849" max="14849" width="12.625" style="3" bestFit="1" customWidth="1"/>
    <col min="14850" max="14850" width="14.25" style="3" customWidth="1"/>
    <col min="14851" max="14851" width="15.5" style="3" customWidth="1"/>
    <col min="14852" max="14852" width="17.375" style="3" customWidth="1"/>
    <col min="14853" max="14853" width="10.875" style="3" bestFit="1" customWidth="1"/>
    <col min="14854" max="14854" width="11.125" style="3" bestFit="1" customWidth="1"/>
    <col min="14855" max="14855" width="13.875" style="3" bestFit="1" customWidth="1"/>
    <col min="14856" max="15103" width="9" style="3"/>
    <col min="15104" max="15104" width="13.625" style="3" customWidth="1"/>
    <col min="15105" max="15105" width="12.625" style="3" bestFit="1" customWidth="1"/>
    <col min="15106" max="15106" width="14.25" style="3" customWidth="1"/>
    <col min="15107" max="15107" width="15.5" style="3" customWidth="1"/>
    <col min="15108" max="15108" width="17.375" style="3" customWidth="1"/>
    <col min="15109" max="15109" width="10.875" style="3" bestFit="1" customWidth="1"/>
    <col min="15110" max="15110" width="11.125" style="3" bestFit="1" customWidth="1"/>
    <col min="15111" max="15111" width="13.875" style="3" bestFit="1" customWidth="1"/>
    <col min="15112" max="15359" width="9" style="3"/>
    <col min="15360" max="15360" width="13.625" style="3" customWidth="1"/>
    <col min="15361" max="15361" width="12.625" style="3" bestFit="1" customWidth="1"/>
    <col min="15362" max="15362" width="14.25" style="3" customWidth="1"/>
    <col min="15363" max="15363" width="15.5" style="3" customWidth="1"/>
    <col min="15364" max="15364" width="17.375" style="3" customWidth="1"/>
    <col min="15365" max="15365" width="10.875" style="3" bestFit="1" customWidth="1"/>
    <col min="15366" max="15366" width="11.125" style="3" bestFit="1" customWidth="1"/>
    <col min="15367" max="15367" width="13.875" style="3" bestFit="1" customWidth="1"/>
    <col min="15368" max="15615" width="9" style="3"/>
    <col min="15616" max="15616" width="13.625" style="3" customWidth="1"/>
    <col min="15617" max="15617" width="12.625" style="3" bestFit="1" customWidth="1"/>
    <col min="15618" max="15618" width="14.25" style="3" customWidth="1"/>
    <col min="15619" max="15619" width="15.5" style="3" customWidth="1"/>
    <col min="15620" max="15620" width="17.375" style="3" customWidth="1"/>
    <col min="15621" max="15621" width="10.875" style="3" bestFit="1" customWidth="1"/>
    <col min="15622" max="15622" width="11.125" style="3" bestFit="1" customWidth="1"/>
    <col min="15623" max="15623" width="13.875" style="3" bestFit="1" customWidth="1"/>
    <col min="15624" max="15871" width="9" style="3"/>
    <col min="15872" max="15872" width="13.625" style="3" customWidth="1"/>
    <col min="15873" max="15873" width="12.625" style="3" bestFit="1" customWidth="1"/>
    <col min="15874" max="15874" width="14.25" style="3" customWidth="1"/>
    <col min="15875" max="15875" width="15.5" style="3" customWidth="1"/>
    <col min="15876" max="15876" width="17.375" style="3" customWidth="1"/>
    <col min="15877" max="15877" width="10.875" style="3" bestFit="1" customWidth="1"/>
    <col min="15878" max="15878" width="11.125" style="3" bestFit="1" customWidth="1"/>
    <col min="15879" max="15879" width="13.875" style="3" bestFit="1" customWidth="1"/>
    <col min="15880" max="16127" width="9" style="3"/>
    <col min="16128" max="16128" width="13.625" style="3" customWidth="1"/>
    <col min="16129" max="16129" width="12.625" style="3" bestFit="1" customWidth="1"/>
    <col min="16130" max="16130" width="14.25" style="3" customWidth="1"/>
    <col min="16131" max="16131" width="15.5" style="3" customWidth="1"/>
    <col min="16132" max="16132" width="17.375" style="3" customWidth="1"/>
    <col min="16133" max="16133" width="10.875" style="3" bestFit="1" customWidth="1"/>
    <col min="16134" max="16134" width="11.125" style="3" bestFit="1" customWidth="1"/>
    <col min="16135" max="16135" width="13.875" style="3" bestFit="1" customWidth="1"/>
    <col min="16136" max="16384" width="9" style="3"/>
  </cols>
  <sheetData>
    <row r="1" spans="1:9" x14ac:dyDescent="0.25">
      <c r="A1" s="4" t="s">
        <v>4</v>
      </c>
      <c r="B1" s="4">
        <v>5000</v>
      </c>
      <c r="C1" s="4"/>
      <c r="D1" s="1" t="s">
        <v>2</v>
      </c>
      <c r="E1" s="1" t="s">
        <v>7</v>
      </c>
      <c r="F1" s="1" t="s">
        <v>5</v>
      </c>
      <c r="G1" s="2" t="s">
        <v>8</v>
      </c>
    </row>
    <row r="2" spans="1:9" x14ac:dyDescent="0.25">
      <c r="A2" s="4" t="s">
        <v>0</v>
      </c>
      <c r="B2" s="4">
        <v>2.3E-2</v>
      </c>
      <c r="C2" s="4"/>
      <c r="D2" s="5">
        <v>0</v>
      </c>
      <c r="E2" s="10"/>
      <c r="F2" s="6"/>
      <c r="G2" s="7">
        <f>B1</f>
        <v>5000</v>
      </c>
      <c r="H2" s="8"/>
      <c r="I2" s="8"/>
    </row>
    <row r="3" spans="1:9" x14ac:dyDescent="0.25">
      <c r="A3" s="4" t="s">
        <v>1</v>
      </c>
      <c r="B3" s="4">
        <v>10</v>
      </c>
      <c r="C3" s="4"/>
      <c r="D3" s="9">
        <f t="shared" ref="D3:D67" si="0">D2+1</f>
        <v>1</v>
      </c>
      <c r="E3" s="10">
        <f>$B$6/$B$4</f>
        <v>615.71691242946349</v>
      </c>
      <c r="F3" s="11">
        <f>$B$1</f>
        <v>5000</v>
      </c>
      <c r="G3" s="7">
        <f>G2+E3+F3</f>
        <v>10615.716912429463</v>
      </c>
    </row>
    <row r="4" spans="1:9" x14ac:dyDescent="0.25">
      <c r="A4" s="4" t="s">
        <v>2</v>
      </c>
      <c r="B4" s="4">
        <f>B3*12</f>
        <v>120</v>
      </c>
      <c r="C4" s="4"/>
      <c r="D4" s="9">
        <f t="shared" si="0"/>
        <v>2</v>
      </c>
      <c r="E4" s="10">
        <f t="shared" ref="E4:E67" si="1">$B$6/$B$4</f>
        <v>615.71691242946349</v>
      </c>
      <c r="F4" s="11">
        <f t="shared" ref="F4:F67" si="2">$B$1</f>
        <v>5000</v>
      </c>
      <c r="G4" s="7">
        <f t="shared" ref="G4:G67" si="3">G3+E4+F4</f>
        <v>16231.433824858927</v>
      </c>
    </row>
    <row r="5" spans="1:9" x14ac:dyDescent="0.25">
      <c r="A5" s="4" t="s">
        <v>6</v>
      </c>
      <c r="B5" s="4">
        <f>FV(B2/12,B4,-B1)</f>
        <v>673886.02949153562</v>
      </c>
      <c r="C5" s="13"/>
      <c r="D5" s="9">
        <f t="shared" si="0"/>
        <v>3</v>
      </c>
      <c r="E5" s="10">
        <f t="shared" si="1"/>
        <v>615.71691242946349</v>
      </c>
      <c r="F5" s="11">
        <f t="shared" si="2"/>
        <v>5000</v>
      </c>
      <c r="G5" s="7">
        <f t="shared" si="3"/>
        <v>21847.15073728839</v>
      </c>
    </row>
    <row r="6" spans="1:9" x14ac:dyDescent="0.25">
      <c r="A6" s="4" t="s">
        <v>3</v>
      </c>
      <c r="B6" s="4">
        <f>B5-(B1*B4)</f>
        <v>73886.029491535621</v>
      </c>
      <c r="C6" s="4"/>
      <c r="D6" s="9">
        <f t="shared" si="0"/>
        <v>4</v>
      </c>
      <c r="E6" s="10">
        <f t="shared" si="1"/>
        <v>615.71691242946349</v>
      </c>
      <c r="F6" s="11">
        <f t="shared" si="2"/>
        <v>5000</v>
      </c>
      <c r="G6" s="7">
        <f t="shared" si="3"/>
        <v>27462.867649717853</v>
      </c>
    </row>
    <row r="7" spans="1:9" x14ac:dyDescent="0.25">
      <c r="C7" s="4"/>
      <c r="D7" s="9">
        <f t="shared" si="0"/>
        <v>5</v>
      </c>
      <c r="E7" s="10">
        <f t="shared" si="1"/>
        <v>615.71691242946349</v>
      </c>
      <c r="F7" s="11">
        <f t="shared" si="2"/>
        <v>5000</v>
      </c>
      <c r="G7" s="7">
        <f t="shared" si="3"/>
        <v>33078.584562147313</v>
      </c>
    </row>
    <row r="8" spans="1:9" ht="16.5" customHeight="1" x14ac:dyDescent="0.25">
      <c r="C8" s="4"/>
      <c r="D8" s="9">
        <f t="shared" si="0"/>
        <v>6</v>
      </c>
      <c r="E8" s="10">
        <f t="shared" si="1"/>
        <v>615.71691242946349</v>
      </c>
      <c r="F8" s="11">
        <f t="shared" si="2"/>
        <v>5000</v>
      </c>
      <c r="G8" s="7">
        <f t="shared" si="3"/>
        <v>38694.30147457678</v>
      </c>
    </row>
    <row r="9" spans="1:9" ht="18.75" customHeight="1" x14ac:dyDescent="0.25">
      <c r="D9" s="9">
        <f t="shared" si="0"/>
        <v>7</v>
      </c>
      <c r="E9" s="10">
        <f t="shared" si="1"/>
        <v>615.71691242946349</v>
      </c>
      <c r="F9" s="11">
        <f t="shared" si="2"/>
        <v>5000</v>
      </c>
      <c r="G9" s="7">
        <f t="shared" si="3"/>
        <v>44310.018387006246</v>
      </c>
    </row>
    <row r="10" spans="1:9" x14ac:dyDescent="0.25">
      <c r="D10" s="9">
        <f t="shared" si="0"/>
        <v>8</v>
      </c>
      <c r="E10" s="10">
        <f t="shared" si="1"/>
        <v>615.71691242946349</v>
      </c>
      <c r="F10" s="11">
        <f t="shared" si="2"/>
        <v>5000</v>
      </c>
      <c r="G10" s="7">
        <f t="shared" si="3"/>
        <v>49925.735299435713</v>
      </c>
    </row>
    <row r="11" spans="1:9" x14ac:dyDescent="0.25">
      <c r="D11" s="9">
        <f t="shared" si="0"/>
        <v>9</v>
      </c>
      <c r="E11" s="10">
        <f t="shared" si="1"/>
        <v>615.71691242946349</v>
      </c>
      <c r="F11" s="11">
        <f t="shared" si="2"/>
        <v>5000</v>
      </c>
      <c r="G11" s="7">
        <f t="shared" si="3"/>
        <v>55541.45221186518</v>
      </c>
    </row>
    <row r="12" spans="1:9" x14ac:dyDescent="0.25">
      <c r="D12" s="9">
        <f t="shared" si="0"/>
        <v>10</v>
      </c>
      <c r="E12" s="10">
        <f t="shared" si="1"/>
        <v>615.71691242946349</v>
      </c>
      <c r="F12" s="11">
        <f t="shared" si="2"/>
        <v>5000</v>
      </c>
      <c r="G12" s="7">
        <f t="shared" si="3"/>
        <v>61157.169124294647</v>
      </c>
    </row>
    <row r="13" spans="1:9" x14ac:dyDescent="0.25">
      <c r="D13" s="9">
        <f t="shared" si="0"/>
        <v>11</v>
      </c>
      <c r="E13" s="10">
        <f t="shared" si="1"/>
        <v>615.71691242946349</v>
      </c>
      <c r="F13" s="11">
        <f t="shared" si="2"/>
        <v>5000</v>
      </c>
      <c r="G13" s="7">
        <f t="shared" si="3"/>
        <v>66772.886036724114</v>
      </c>
    </row>
    <row r="14" spans="1:9" x14ac:dyDescent="0.25">
      <c r="D14" s="9">
        <f t="shared" si="0"/>
        <v>12</v>
      </c>
      <c r="E14" s="10">
        <f t="shared" si="1"/>
        <v>615.71691242946349</v>
      </c>
      <c r="F14" s="11">
        <f t="shared" si="2"/>
        <v>5000</v>
      </c>
      <c r="G14" s="7">
        <f t="shared" si="3"/>
        <v>72388.602949153574</v>
      </c>
    </row>
    <row r="15" spans="1:9" x14ac:dyDescent="0.25">
      <c r="D15" s="9">
        <f t="shared" si="0"/>
        <v>13</v>
      </c>
      <c r="E15" s="10">
        <f t="shared" si="1"/>
        <v>615.71691242946349</v>
      </c>
      <c r="F15" s="11">
        <f t="shared" si="2"/>
        <v>5000</v>
      </c>
      <c r="G15" s="7">
        <f t="shared" si="3"/>
        <v>78004.319861583033</v>
      </c>
    </row>
    <row r="16" spans="1:9" x14ac:dyDescent="0.25">
      <c r="D16" s="9">
        <f t="shared" si="0"/>
        <v>14</v>
      </c>
      <c r="E16" s="10">
        <f t="shared" si="1"/>
        <v>615.71691242946349</v>
      </c>
      <c r="F16" s="11">
        <f t="shared" si="2"/>
        <v>5000</v>
      </c>
      <c r="G16" s="7">
        <f t="shared" si="3"/>
        <v>83620.036774012493</v>
      </c>
    </row>
    <row r="17" spans="4:7" x14ac:dyDescent="0.25">
      <c r="D17" s="9">
        <f t="shared" si="0"/>
        <v>15</v>
      </c>
      <c r="E17" s="10">
        <f t="shared" si="1"/>
        <v>615.71691242946349</v>
      </c>
      <c r="F17" s="11">
        <f t="shared" si="2"/>
        <v>5000</v>
      </c>
      <c r="G17" s="7">
        <f t="shared" si="3"/>
        <v>89235.753686441953</v>
      </c>
    </row>
    <row r="18" spans="4:7" x14ac:dyDescent="0.25">
      <c r="D18" s="9">
        <f t="shared" si="0"/>
        <v>16</v>
      </c>
      <c r="E18" s="10">
        <f t="shared" si="1"/>
        <v>615.71691242946349</v>
      </c>
      <c r="F18" s="11">
        <f t="shared" si="2"/>
        <v>5000</v>
      </c>
      <c r="G18" s="7">
        <f t="shared" si="3"/>
        <v>94851.470598871412</v>
      </c>
    </row>
    <row r="19" spans="4:7" x14ac:dyDescent="0.25">
      <c r="D19" s="9">
        <f t="shared" si="0"/>
        <v>17</v>
      </c>
      <c r="E19" s="10">
        <f t="shared" si="1"/>
        <v>615.71691242946349</v>
      </c>
      <c r="F19" s="11">
        <f t="shared" si="2"/>
        <v>5000</v>
      </c>
      <c r="G19" s="7">
        <f t="shared" si="3"/>
        <v>100467.18751130087</v>
      </c>
    </row>
    <row r="20" spans="4:7" x14ac:dyDescent="0.25">
      <c r="D20" s="9">
        <f t="shared" si="0"/>
        <v>18</v>
      </c>
      <c r="E20" s="10">
        <f t="shared" si="1"/>
        <v>615.71691242946349</v>
      </c>
      <c r="F20" s="11">
        <f t="shared" si="2"/>
        <v>5000</v>
      </c>
      <c r="G20" s="7">
        <f t="shared" si="3"/>
        <v>106082.90442373033</v>
      </c>
    </row>
    <row r="21" spans="4:7" x14ac:dyDescent="0.25">
      <c r="D21" s="9">
        <f t="shared" si="0"/>
        <v>19</v>
      </c>
      <c r="E21" s="10">
        <f t="shared" si="1"/>
        <v>615.71691242946349</v>
      </c>
      <c r="F21" s="11">
        <f t="shared" si="2"/>
        <v>5000</v>
      </c>
      <c r="G21" s="7">
        <f t="shared" si="3"/>
        <v>111698.62133615979</v>
      </c>
    </row>
    <row r="22" spans="4:7" x14ac:dyDescent="0.25">
      <c r="D22" s="9">
        <f t="shared" si="0"/>
        <v>20</v>
      </c>
      <c r="E22" s="10">
        <f t="shared" si="1"/>
        <v>615.71691242946349</v>
      </c>
      <c r="F22" s="11">
        <f t="shared" si="2"/>
        <v>5000</v>
      </c>
      <c r="G22" s="7">
        <f t="shared" si="3"/>
        <v>117314.33824858925</v>
      </c>
    </row>
    <row r="23" spans="4:7" x14ac:dyDescent="0.25">
      <c r="D23" s="9">
        <f t="shared" si="0"/>
        <v>21</v>
      </c>
      <c r="E23" s="10">
        <f t="shared" si="1"/>
        <v>615.71691242946349</v>
      </c>
      <c r="F23" s="11">
        <f t="shared" si="2"/>
        <v>5000</v>
      </c>
      <c r="G23" s="7">
        <f t="shared" si="3"/>
        <v>122930.05516101871</v>
      </c>
    </row>
    <row r="24" spans="4:7" x14ac:dyDescent="0.25">
      <c r="D24" s="9">
        <f t="shared" si="0"/>
        <v>22</v>
      </c>
      <c r="E24" s="10">
        <f t="shared" si="1"/>
        <v>615.71691242946349</v>
      </c>
      <c r="F24" s="11">
        <f t="shared" si="2"/>
        <v>5000</v>
      </c>
      <c r="G24" s="7">
        <f t="shared" si="3"/>
        <v>128545.77207344817</v>
      </c>
    </row>
    <row r="25" spans="4:7" x14ac:dyDescent="0.25">
      <c r="D25" s="9">
        <f t="shared" si="0"/>
        <v>23</v>
      </c>
      <c r="E25" s="10">
        <f t="shared" si="1"/>
        <v>615.71691242946349</v>
      </c>
      <c r="F25" s="11">
        <f t="shared" si="2"/>
        <v>5000</v>
      </c>
      <c r="G25" s="7">
        <f t="shared" si="3"/>
        <v>134161.48898587763</v>
      </c>
    </row>
    <row r="26" spans="4:7" x14ac:dyDescent="0.25">
      <c r="D26" s="9">
        <f t="shared" si="0"/>
        <v>24</v>
      </c>
      <c r="E26" s="10">
        <f t="shared" si="1"/>
        <v>615.71691242946349</v>
      </c>
      <c r="F26" s="11">
        <f t="shared" si="2"/>
        <v>5000</v>
      </c>
      <c r="G26" s="7">
        <f t="shared" si="3"/>
        <v>139777.20589830709</v>
      </c>
    </row>
    <row r="27" spans="4:7" x14ac:dyDescent="0.25">
      <c r="D27" s="9">
        <f t="shared" si="0"/>
        <v>25</v>
      </c>
      <c r="E27" s="10">
        <f t="shared" si="1"/>
        <v>615.71691242946349</v>
      </c>
      <c r="F27" s="11">
        <f t="shared" si="2"/>
        <v>5000</v>
      </c>
      <c r="G27" s="7">
        <f t="shared" si="3"/>
        <v>145392.92281073655</v>
      </c>
    </row>
    <row r="28" spans="4:7" x14ac:dyDescent="0.25">
      <c r="D28" s="9">
        <f t="shared" si="0"/>
        <v>26</v>
      </c>
      <c r="E28" s="10">
        <f t="shared" si="1"/>
        <v>615.71691242946349</v>
      </c>
      <c r="F28" s="11">
        <f t="shared" si="2"/>
        <v>5000</v>
      </c>
      <c r="G28" s="7">
        <f t="shared" si="3"/>
        <v>151008.63972316601</v>
      </c>
    </row>
    <row r="29" spans="4:7" x14ac:dyDescent="0.25">
      <c r="D29" s="9">
        <f t="shared" si="0"/>
        <v>27</v>
      </c>
      <c r="E29" s="10">
        <f t="shared" si="1"/>
        <v>615.71691242946349</v>
      </c>
      <c r="F29" s="11">
        <f t="shared" si="2"/>
        <v>5000</v>
      </c>
      <c r="G29" s="7">
        <f t="shared" si="3"/>
        <v>156624.35663559547</v>
      </c>
    </row>
    <row r="30" spans="4:7" x14ac:dyDescent="0.25">
      <c r="D30" s="9">
        <f t="shared" si="0"/>
        <v>28</v>
      </c>
      <c r="E30" s="10">
        <f t="shared" si="1"/>
        <v>615.71691242946349</v>
      </c>
      <c r="F30" s="11">
        <f t="shared" si="2"/>
        <v>5000</v>
      </c>
      <c r="G30" s="7">
        <f t="shared" si="3"/>
        <v>162240.07354802493</v>
      </c>
    </row>
    <row r="31" spans="4:7" x14ac:dyDescent="0.25">
      <c r="D31" s="9">
        <f t="shared" si="0"/>
        <v>29</v>
      </c>
      <c r="E31" s="10">
        <f t="shared" si="1"/>
        <v>615.71691242946349</v>
      </c>
      <c r="F31" s="11">
        <f t="shared" si="2"/>
        <v>5000</v>
      </c>
      <c r="G31" s="7">
        <f t="shared" si="3"/>
        <v>167855.79046045439</v>
      </c>
    </row>
    <row r="32" spans="4:7" x14ac:dyDescent="0.25">
      <c r="D32" s="9">
        <f t="shared" si="0"/>
        <v>30</v>
      </c>
      <c r="E32" s="10">
        <f t="shared" si="1"/>
        <v>615.71691242946349</v>
      </c>
      <c r="F32" s="11">
        <f t="shared" si="2"/>
        <v>5000</v>
      </c>
      <c r="G32" s="7">
        <f t="shared" si="3"/>
        <v>173471.50737288385</v>
      </c>
    </row>
    <row r="33" spans="4:7" x14ac:dyDescent="0.25">
      <c r="D33" s="9">
        <f t="shared" si="0"/>
        <v>31</v>
      </c>
      <c r="E33" s="10">
        <f t="shared" si="1"/>
        <v>615.71691242946349</v>
      </c>
      <c r="F33" s="11">
        <f t="shared" si="2"/>
        <v>5000</v>
      </c>
      <c r="G33" s="7">
        <f t="shared" si="3"/>
        <v>179087.22428531331</v>
      </c>
    </row>
    <row r="34" spans="4:7" x14ac:dyDescent="0.25">
      <c r="D34" s="9">
        <f t="shared" si="0"/>
        <v>32</v>
      </c>
      <c r="E34" s="10">
        <f t="shared" si="1"/>
        <v>615.71691242946349</v>
      </c>
      <c r="F34" s="11">
        <f t="shared" si="2"/>
        <v>5000</v>
      </c>
      <c r="G34" s="7">
        <f t="shared" si="3"/>
        <v>184702.94119774277</v>
      </c>
    </row>
    <row r="35" spans="4:7" x14ac:dyDescent="0.25">
      <c r="D35" s="9">
        <f t="shared" si="0"/>
        <v>33</v>
      </c>
      <c r="E35" s="10">
        <f t="shared" si="1"/>
        <v>615.71691242946349</v>
      </c>
      <c r="F35" s="11">
        <f t="shared" si="2"/>
        <v>5000</v>
      </c>
      <c r="G35" s="7">
        <f t="shared" si="3"/>
        <v>190318.65811017223</v>
      </c>
    </row>
    <row r="36" spans="4:7" x14ac:dyDescent="0.25">
      <c r="D36" s="9">
        <f t="shared" si="0"/>
        <v>34</v>
      </c>
      <c r="E36" s="10">
        <f t="shared" si="1"/>
        <v>615.71691242946349</v>
      </c>
      <c r="F36" s="11">
        <f t="shared" si="2"/>
        <v>5000</v>
      </c>
      <c r="G36" s="7">
        <f t="shared" si="3"/>
        <v>195934.37502260169</v>
      </c>
    </row>
    <row r="37" spans="4:7" x14ac:dyDescent="0.25">
      <c r="D37" s="9">
        <f t="shared" si="0"/>
        <v>35</v>
      </c>
      <c r="E37" s="10">
        <f t="shared" si="1"/>
        <v>615.71691242946349</v>
      </c>
      <c r="F37" s="11">
        <f t="shared" si="2"/>
        <v>5000</v>
      </c>
      <c r="G37" s="7">
        <f t="shared" si="3"/>
        <v>201550.09193503115</v>
      </c>
    </row>
    <row r="38" spans="4:7" x14ac:dyDescent="0.25">
      <c r="D38" s="9">
        <f t="shared" si="0"/>
        <v>36</v>
      </c>
      <c r="E38" s="10">
        <f t="shared" si="1"/>
        <v>615.71691242946349</v>
      </c>
      <c r="F38" s="11">
        <f t="shared" si="2"/>
        <v>5000</v>
      </c>
      <c r="G38" s="7">
        <f t="shared" si="3"/>
        <v>207165.8088474606</v>
      </c>
    </row>
    <row r="39" spans="4:7" x14ac:dyDescent="0.25">
      <c r="D39" s="9">
        <f t="shared" si="0"/>
        <v>37</v>
      </c>
      <c r="E39" s="10">
        <f t="shared" si="1"/>
        <v>615.71691242946349</v>
      </c>
      <c r="F39" s="11">
        <f t="shared" si="2"/>
        <v>5000</v>
      </c>
      <c r="G39" s="7">
        <f t="shared" si="3"/>
        <v>212781.52575989006</v>
      </c>
    </row>
    <row r="40" spans="4:7" x14ac:dyDescent="0.25">
      <c r="D40" s="9">
        <f t="shared" si="0"/>
        <v>38</v>
      </c>
      <c r="E40" s="10">
        <f t="shared" si="1"/>
        <v>615.71691242946349</v>
      </c>
      <c r="F40" s="11">
        <f t="shared" si="2"/>
        <v>5000</v>
      </c>
      <c r="G40" s="7">
        <f t="shared" si="3"/>
        <v>218397.24267231952</v>
      </c>
    </row>
    <row r="41" spans="4:7" x14ac:dyDescent="0.25">
      <c r="D41" s="9">
        <f t="shared" si="0"/>
        <v>39</v>
      </c>
      <c r="E41" s="10">
        <f t="shared" si="1"/>
        <v>615.71691242946349</v>
      </c>
      <c r="F41" s="11">
        <f t="shared" si="2"/>
        <v>5000</v>
      </c>
      <c r="G41" s="7">
        <f t="shared" si="3"/>
        <v>224012.95958474898</v>
      </c>
    </row>
    <row r="42" spans="4:7" x14ac:dyDescent="0.25">
      <c r="D42" s="9">
        <f t="shared" si="0"/>
        <v>40</v>
      </c>
      <c r="E42" s="10">
        <f t="shared" si="1"/>
        <v>615.71691242946349</v>
      </c>
      <c r="F42" s="11">
        <f t="shared" si="2"/>
        <v>5000</v>
      </c>
      <c r="G42" s="7">
        <f t="shared" si="3"/>
        <v>229628.67649717844</v>
      </c>
    </row>
    <row r="43" spans="4:7" x14ac:dyDescent="0.25">
      <c r="D43" s="9">
        <f t="shared" si="0"/>
        <v>41</v>
      </c>
      <c r="E43" s="10">
        <f t="shared" si="1"/>
        <v>615.71691242946349</v>
      </c>
      <c r="F43" s="11">
        <f t="shared" si="2"/>
        <v>5000</v>
      </c>
      <c r="G43" s="7">
        <f t="shared" si="3"/>
        <v>235244.3934096079</v>
      </c>
    </row>
    <row r="44" spans="4:7" x14ac:dyDescent="0.25">
      <c r="D44" s="9">
        <f t="shared" si="0"/>
        <v>42</v>
      </c>
      <c r="E44" s="10">
        <f t="shared" si="1"/>
        <v>615.71691242946349</v>
      </c>
      <c r="F44" s="11">
        <f t="shared" si="2"/>
        <v>5000</v>
      </c>
      <c r="G44" s="7">
        <f t="shared" si="3"/>
        <v>240860.11032203736</v>
      </c>
    </row>
    <row r="45" spans="4:7" x14ac:dyDescent="0.25">
      <c r="D45" s="9">
        <f t="shared" si="0"/>
        <v>43</v>
      </c>
      <c r="E45" s="10">
        <f t="shared" si="1"/>
        <v>615.71691242946349</v>
      </c>
      <c r="F45" s="11">
        <f t="shared" si="2"/>
        <v>5000</v>
      </c>
      <c r="G45" s="7">
        <f t="shared" si="3"/>
        <v>246475.82723446682</v>
      </c>
    </row>
    <row r="46" spans="4:7" x14ac:dyDescent="0.25">
      <c r="D46" s="9">
        <f t="shared" si="0"/>
        <v>44</v>
      </c>
      <c r="E46" s="10">
        <f t="shared" si="1"/>
        <v>615.71691242946349</v>
      </c>
      <c r="F46" s="11">
        <f t="shared" si="2"/>
        <v>5000</v>
      </c>
      <c r="G46" s="7">
        <f t="shared" si="3"/>
        <v>252091.54414689628</v>
      </c>
    </row>
    <row r="47" spans="4:7" x14ac:dyDescent="0.25">
      <c r="D47" s="9">
        <f t="shared" si="0"/>
        <v>45</v>
      </c>
      <c r="E47" s="10">
        <f t="shared" si="1"/>
        <v>615.71691242946349</v>
      </c>
      <c r="F47" s="11">
        <f t="shared" si="2"/>
        <v>5000</v>
      </c>
      <c r="G47" s="7">
        <f t="shared" si="3"/>
        <v>257707.26105932574</v>
      </c>
    </row>
    <row r="48" spans="4:7" x14ac:dyDescent="0.25">
      <c r="D48" s="9">
        <f t="shared" si="0"/>
        <v>46</v>
      </c>
      <c r="E48" s="10">
        <f t="shared" si="1"/>
        <v>615.71691242946349</v>
      </c>
      <c r="F48" s="11">
        <f t="shared" si="2"/>
        <v>5000</v>
      </c>
      <c r="G48" s="7">
        <f t="shared" si="3"/>
        <v>263322.9779717552</v>
      </c>
    </row>
    <row r="49" spans="4:7" x14ac:dyDescent="0.25">
      <c r="D49" s="9">
        <f t="shared" si="0"/>
        <v>47</v>
      </c>
      <c r="E49" s="10">
        <f t="shared" si="1"/>
        <v>615.71691242946349</v>
      </c>
      <c r="F49" s="11">
        <f t="shared" si="2"/>
        <v>5000</v>
      </c>
      <c r="G49" s="7">
        <f t="shared" si="3"/>
        <v>268938.69488418469</v>
      </c>
    </row>
    <row r="50" spans="4:7" x14ac:dyDescent="0.25">
      <c r="D50" s="9">
        <f t="shared" si="0"/>
        <v>48</v>
      </c>
      <c r="E50" s="10">
        <f t="shared" si="1"/>
        <v>615.71691242946349</v>
      </c>
      <c r="F50" s="11">
        <f t="shared" si="2"/>
        <v>5000</v>
      </c>
      <c r="G50" s="7">
        <f t="shared" si="3"/>
        <v>274554.41179661418</v>
      </c>
    </row>
    <row r="51" spans="4:7" x14ac:dyDescent="0.25">
      <c r="D51" s="9">
        <f t="shared" si="0"/>
        <v>49</v>
      </c>
      <c r="E51" s="10">
        <f t="shared" si="1"/>
        <v>615.71691242946349</v>
      </c>
      <c r="F51" s="11">
        <f t="shared" si="2"/>
        <v>5000</v>
      </c>
      <c r="G51" s="7">
        <f t="shared" si="3"/>
        <v>280170.12870904367</v>
      </c>
    </row>
    <row r="52" spans="4:7" x14ac:dyDescent="0.25">
      <c r="D52" s="9">
        <f t="shared" si="0"/>
        <v>50</v>
      </c>
      <c r="E52" s="10">
        <f t="shared" si="1"/>
        <v>615.71691242946349</v>
      </c>
      <c r="F52" s="11">
        <f t="shared" si="2"/>
        <v>5000</v>
      </c>
      <c r="G52" s="7">
        <f t="shared" si="3"/>
        <v>285785.84562147316</v>
      </c>
    </row>
    <row r="53" spans="4:7" x14ac:dyDescent="0.25">
      <c r="D53" s="9">
        <f t="shared" si="0"/>
        <v>51</v>
      </c>
      <c r="E53" s="10">
        <f t="shared" si="1"/>
        <v>615.71691242946349</v>
      </c>
      <c r="F53" s="11">
        <f t="shared" si="2"/>
        <v>5000</v>
      </c>
      <c r="G53" s="7">
        <f t="shared" si="3"/>
        <v>291401.56253390264</v>
      </c>
    </row>
    <row r="54" spans="4:7" x14ac:dyDescent="0.25">
      <c r="D54" s="9">
        <f t="shared" si="0"/>
        <v>52</v>
      </c>
      <c r="E54" s="10">
        <f t="shared" si="1"/>
        <v>615.71691242946349</v>
      </c>
      <c r="F54" s="11">
        <f t="shared" si="2"/>
        <v>5000</v>
      </c>
      <c r="G54" s="7">
        <f t="shared" si="3"/>
        <v>297017.27944633213</v>
      </c>
    </row>
    <row r="55" spans="4:7" x14ac:dyDescent="0.25">
      <c r="D55" s="9">
        <f t="shared" si="0"/>
        <v>53</v>
      </c>
      <c r="E55" s="10">
        <f t="shared" si="1"/>
        <v>615.71691242946349</v>
      </c>
      <c r="F55" s="11">
        <f t="shared" si="2"/>
        <v>5000</v>
      </c>
      <c r="G55" s="7">
        <f t="shared" si="3"/>
        <v>302632.99635876162</v>
      </c>
    </row>
    <row r="56" spans="4:7" x14ac:dyDescent="0.25">
      <c r="D56" s="9">
        <f t="shared" si="0"/>
        <v>54</v>
      </c>
      <c r="E56" s="10">
        <f t="shared" si="1"/>
        <v>615.71691242946349</v>
      </c>
      <c r="F56" s="11">
        <f t="shared" si="2"/>
        <v>5000</v>
      </c>
      <c r="G56" s="7">
        <f t="shared" si="3"/>
        <v>308248.71327119111</v>
      </c>
    </row>
    <row r="57" spans="4:7" x14ac:dyDescent="0.25">
      <c r="D57" s="9">
        <f t="shared" si="0"/>
        <v>55</v>
      </c>
      <c r="E57" s="10">
        <f t="shared" si="1"/>
        <v>615.71691242946349</v>
      </c>
      <c r="F57" s="11">
        <f t="shared" si="2"/>
        <v>5000</v>
      </c>
      <c r="G57" s="7">
        <f t="shared" si="3"/>
        <v>313864.4301836206</v>
      </c>
    </row>
    <row r="58" spans="4:7" x14ac:dyDescent="0.25">
      <c r="D58" s="9">
        <f t="shared" si="0"/>
        <v>56</v>
      </c>
      <c r="E58" s="10">
        <f t="shared" si="1"/>
        <v>615.71691242946349</v>
      </c>
      <c r="F58" s="11">
        <f t="shared" si="2"/>
        <v>5000</v>
      </c>
      <c r="G58" s="7">
        <f t="shared" si="3"/>
        <v>319480.14709605009</v>
      </c>
    </row>
    <row r="59" spans="4:7" x14ac:dyDescent="0.25">
      <c r="D59" s="9">
        <f t="shared" si="0"/>
        <v>57</v>
      </c>
      <c r="E59" s="10">
        <f t="shared" si="1"/>
        <v>615.71691242946349</v>
      </c>
      <c r="F59" s="11">
        <f t="shared" si="2"/>
        <v>5000</v>
      </c>
      <c r="G59" s="7">
        <f t="shared" si="3"/>
        <v>325095.86400847958</v>
      </c>
    </row>
    <row r="60" spans="4:7" x14ac:dyDescent="0.25">
      <c r="D60" s="9">
        <f t="shared" si="0"/>
        <v>58</v>
      </c>
      <c r="E60" s="10">
        <f t="shared" si="1"/>
        <v>615.71691242946349</v>
      </c>
      <c r="F60" s="11">
        <f t="shared" si="2"/>
        <v>5000</v>
      </c>
      <c r="G60" s="7">
        <f t="shared" si="3"/>
        <v>330711.58092090907</v>
      </c>
    </row>
    <row r="61" spans="4:7" x14ac:dyDescent="0.25">
      <c r="D61" s="9">
        <f t="shared" si="0"/>
        <v>59</v>
      </c>
      <c r="E61" s="10">
        <f t="shared" si="1"/>
        <v>615.71691242946349</v>
      </c>
      <c r="F61" s="11">
        <f t="shared" si="2"/>
        <v>5000</v>
      </c>
      <c r="G61" s="7">
        <f t="shared" si="3"/>
        <v>336327.29783333855</v>
      </c>
    </row>
    <row r="62" spans="4:7" x14ac:dyDescent="0.25">
      <c r="D62" s="9">
        <f t="shared" si="0"/>
        <v>60</v>
      </c>
      <c r="E62" s="10">
        <f t="shared" si="1"/>
        <v>615.71691242946349</v>
      </c>
      <c r="F62" s="11">
        <f t="shared" si="2"/>
        <v>5000</v>
      </c>
      <c r="G62" s="7">
        <f t="shared" si="3"/>
        <v>341943.01474576804</v>
      </c>
    </row>
    <row r="63" spans="4:7" x14ac:dyDescent="0.25">
      <c r="D63" s="9">
        <f t="shared" si="0"/>
        <v>61</v>
      </c>
      <c r="E63" s="10">
        <f t="shared" si="1"/>
        <v>615.71691242946349</v>
      </c>
      <c r="F63" s="11">
        <f t="shared" si="2"/>
        <v>5000</v>
      </c>
      <c r="G63" s="7">
        <f t="shared" si="3"/>
        <v>347558.73165819753</v>
      </c>
    </row>
    <row r="64" spans="4:7" x14ac:dyDescent="0.25">
      <c r="D64" s="9">
        <f t="shared" si="0"/>
        <v>62</v>
      </c>
      <c r="E64" s="10">
        <f t="shared" si="1"/>
        <v>615.71691242946349</v>
      </c>
      <c r="F64" s="11">
        <f t="shared" si="2"/>
        <v>5000</v>
      </c>
      <c r="G64" s="7">
        <f t="shared" si="3"/>
        <v>353174.44857062702</v>
      </c>
    </row>
    <row r="65" spans="4:7" x14ac:dyDescent="0.25">
      <c r="D65" s="9">
        <f t="shared" si="0"/>
        <v>63</v>
      </c>
      <c r="E65" s="10">
        <f t="shared" si="1"/>
        <v>615.71691242946349</v>
      </c>
      <c r="F65" s="11">
        <f t="shared" si="2"/>
        <v>5000</v>
      </c>
      <c r="G65" s="7">
        <f t="shared" si="3"/>
        <v>358790.16548305651</v>
      </c>
    </row>
    <row r="66" spans="4:7" x14ac:dyDescent="0.25">
      <c r="D66" s="9">
        <f t="shared" si="0"/>
        <v>64</v>
      </c>
      <c r="E66" s="10">
        <f t="shared" si="1"/>
        <v>615.71691242946349</v>
      </c>
      <c r="F66" s="11">
        <f t="shared" si="2"/>
        <v>5000</v>
      </c>
      <c r="G66" s="7">
        <f t="shared" si="3"/>
        <v>364405.882395486</v>
      </c>
    </row>
    <row r="67" spans="4:7" x14ac:dyDescent="0.25">
      <c r="D67" s="9">
        <f t="shared" si="0"/>
        <v>65</v>
      </c>
      <c r="E67" s="10">
        <f t="shared" si="1"/>
        <v>615.71691242946349</v>
      </c>
      <c r="F67" s="11">
        <f t="shared" si="2"/>
        <v>5000</v>
      </c>
      <c r="G67" s="7">
        <f t="shared" si="3"/>
        <v>370021.59930791549</v>
      </c>
    </row>
    <row r="68" spans="4:7" x14ac:dyDescent="0.25">
      <c r="D68" s="9">
        <f t="shared" ref="D68:D131" si="4">D67+1</f>
        <v>66</v>
      </c>
      <c r="E68" s="10">
        <f t="shared" ref="E68:E131" si="5">$B$6/$B$4</f>
        <v>615.71691242946349</v>
      </c>
      <c r="F68" s="11">
        <f t="shared" ref="F68:F131" si="6">$B$1</f>
        <v>5000</v>
      </c>
      <c r="G68" s="7">
        <f t="shared" ref="G68:G131" si="7">G67+E68+F68</f>
        <v>375637.31622034498</v>
      </c>
    </row>
    <row r="69" spans="4:7" x14ac:dyDescent="0.25">
      <c r="D69" s="9">
        <f t="shared" si="4"/>
        <v>67</v>
      </c>
      <c r="E69" s="10">
        <f t="shared" si="5"/>
        <v>615.71691242946349</v>
      </c>
      <c r="F69" s="11">
        <f t="shared" si="6"/>
        <v>5000</v>
      </c>
      <c r="G69" s="7">
        <f t="shared" si="7"/>
        <v>381253.03313277446</v>
      </c>
    </row>
    <row r="70" spans="4:7" x14ac:dyDescent="0.25">
      <c r="D70" s="9">
        <f t="shared" si="4"/>
        <v>68</v>
      </c>
      <c r="E70" s="10">
        <f t="shared" si="5"/>
        <v>615.71691242946349</v>
      </c>
      <c r="F70" s="11">
        <f t="shared" si="6"/>
        <v>5000</v>
      </c>
      <c r="G70" s="7">
        <f t="shared" si="7"/>
        <v>386868.75004520395</v>
      </c>
    </row>
    <row r="71" spans="4:7" x14ac:dyDescent="0.25">
      <c r="D71" s="9">
        <f t="shared" si="4"/>
        <v>69</v>
      </c>
      <c r="E71" s="10">
        <f t="shared" si="5"/>
        <v>615.71691242946349</v>
      </c>
      <c r="F71" s="11">
        <f t="shared" si="6"/>
        <v>5000</v>
      </c>
      <c r="G71" s="7">
        <f t="shared" si="7"/>
        <v>392484.46695763344</v>
      </c>
    </row>
    <row r="72" spans="4:7" x14ac:dyDescent="0.25">
      <c r="D72" s="9">
        <f t="shared" si="4"/>
        <v>70</v>
      </c>
      <c r="E72" s="10">
        <f t="shared" si="5"/>
        <v>615.71691242946349</v>
      </c>
      <c r="F72" s="11">
        <f t="shared" si="6"/>
        <v>5000</v>
      </c>
      <c r="G72" s="7">
        <f t="shared" si="7"/>
        <v>398100.18387006293</v>
      </c>
    </row>
    <row r="73" spans="4:7" x14ac:dyDescent="0.25">
      <c r="D73" s="9">
        <f t="shared" si="4"/>
        <v>71</v>
      </c>
      <c r="E73" s="10">
        <f t="shared" si="5"/>
        <v>615.71691242946349</v>
      </c>
      <c r="F73" s="11">
        <f t="shared" si="6"/>
        <v>5000</v>
      </c>
      <c r="G73" s="7">
        <f t="shared" si="7"/>
        <v>403715.90078249242</v>
      </c>
    </row>
    <row r="74" spans="4:7" x14ac:dyDescent="0.25">
      <c r="D74" s="9">
        <f t="shared" si="4"/>
        <v>72</v>
      </c>
      <c r="E74" s="10">
        <f t="shared" si="5"/>
        <v>615.71691242946349</v>
      </c>
      <c r="F74" s="11">
        <f t="shared" si="6"/>
        <v>5000</v>
      </c>
      <c r="G74" s="7">
        <f t="shared" si="7"/>
        <v>409331.61769492191</v>
      </c>
    </row>
    <row r="75" spans="4:7" x14ac:dyDescent="0.25">
      <c r="D75" s="9">
        <f t="shared" si="4"/>
        <v>73</v>
      </c>
      <c r="E75" s="10">
        <f t="shared" si="5"/>
        <v>615.71691242946349</v>
      </c>
      <c r="F75" s="11">
        <f t="shared" si="6"/>
        <v>5000</v>
      </c>
      <c r="G75" s="7">
        <f t="shared" si="7"/>
        <v>414947.3346073514</v>
      </c>
    </row>
    <row r="76" spans="4:7" x14ac:dyDescent="0.25">
      <c r="D76" s="9">
        <f t="shared" si="4"/>
        <v>74</v>
      </c>
      <c r="E76" s="10">
        <f t="shared" si="5"/>
        <v>615.71691242946349</v>
      </c>
      <c r="F76" s="11">
        <f t="shared" si="6"/>
        <v>5000</v>
      </c>
      <c r="G76" s="7">
        <f t="shared" si="7"/>
        <v>420563.05151978089</v>
      </c>
    </row>
    <row r="77" spans="4:7" x14ac:dyDescent="0.25">
      <c r="D77" s="9">
        <f t="shared" si="4"/>
        <v>75</v>
      </c>
      <c r="E77" s="10">
        <f t="shared" si="5"/>
        <v>615.71691242946349</v>
      </c>
      <c r="F77" s="11">
        <f t="shared" si="6"/>
        <v>5000</v>
      </c>
      <c r="G77" s="7">
        <f t="shared" si="7"/>
        <v>426178.76843221037</v>
      </c>
    </row>
    <row r="78" spans="4:7" x14ac:dyDescent="0.25">
      <c r="D78" s="9">
        <f t="shared" si="4"/>
        <v>76</v>
      </c>
      <c r="E78" s="10">
        <f t="shared" si="5"/>
        <v>615.71691242946349</v>
      </c>
      <c r="F78" s="11">
        <f t="shared" si="6"/>
        <v>5000</v>
      </c>
      <c r="G78" s="7">
        <f t="shared" si="7"/>
        <v>431794.48534463986</v>
      </c>
    </row>
    <row r="79" spans="4:7" x14ac:dyDescent="0.25">
      <c r="D79" s="9">
        <f t="shared" si="4"/>
        <v>77</v>
      </c>
      <c r="E79" s="10">
        <f t="shared" si="5"/>
        <v>615.71691242946349</v>
      </c>
      <c r="F79" s="11">
        <f t="shared" si="6"/>
        <v>5000</v>
      </c>
      <c r="G79" s="7">
        <f t="shared" si="7"/>
        <v>437410.20225706935</v>
      </c>
    </row>
    <row r="80" spans="4:7" x14ac:dyDescent="0.25">
      <c r="D80" s="9">
        <f t="shared" si="4"/>
        <v>78</v>
      </c>
      <c r="E80" s="10">
        <f t="shared" si="5"/>
        <v>615.71691242946349</v>
      </c>
      <c r="F80" s="11">
        <f t="shared" si="6"/>
        <v>5000</v>
      </c>
      <c r="G80" s="7">
        <f t="shared" si="7"/>
        <v>443025.91916949884</v>
      </c>
    </row>
    <row r="81" spans="4:7" x14ac:dyDescent="0.25">
      <c r="D81" s="9">
        <f t="shared" si="4"/>
        <v>79</v>
      </c>
      <c r="E81" s="10">
        <f t="shared" si="5"/>
        <v>615.71691242946349</v>
      </c>
      <c r="F81" s="11">
        <f t="shared" si="6"/>
        <v>5000</v>
      </c>
      <c r="G81" s="7">
        <f t="shared" si="7"/>
        <v>448641.63608192833</v>
      </c>
    </row>
    <row r="82" spans="4:7" x14ac:dyDescent="0.25">
      <c r="D82" s="9">
        <f t="shared" si="4"/>
        <v>80</v>
      </c>
      <c r="E82" s="10">
        <f t="shared" si="5"/>
        <v>615.71691242946349</v>
      </c>
      <c r="F82" s="11">
        <f t="shared" si="6"/>
        <v>5000</v>
      </c>
      <c r="G82" s="7">
        <f t="shared" si="7"/>
        <v>454257.35299435782</v>
      </c>
    </row>
    <row r="83" spans="4:7" x14ac:dyDescent="0.25">
      <c r="D83" s="9">
        <f t="shared" si="4"/>
        <v>81</v>
      </c>
      <c r="E83" s="10">
        <f t="shared" si="5"/>
        <v>615.71691242946349</v>
      </c>
      <c r="F83" s="11">
        <f t="shared" si="6"/>
        <v>5000</v>
      </c>
      <c r="G83" s="7">
        <f t="shared" si="7"/>
        <v>459873.06990678731</v>
      </c>
    </row>
    <row r="84" spans="4:7" x14ac:dyDescent="0.25">
      <c r="D84" s="9">
        <f t="shared" si="4"/>
        <v>82</v>
      </c>
      <c r="E84" s="10">
        <f t="shared" si="5"/>
        <v>615.71691242946349</v>
      </c>
      <c r="F84" s="11">
        <f t="shared" si="6"/>
        <v>5000</v>
      </c>
      <c r="G84" s="7">
        <f t="shared" si="7"/>
        <v>465488.7868192168</v>
      </c>
    </row>
    <row r="85" spans="4:7" x14ac:dyDescent="0.25">
      <c r="D85" s="9">
        <f t="shared" si="4"/>
        <v>83</v>
      </c>
      <c r="E85" s="10">
        <f t="shared" si="5"/>
        <v>615.71691242946349</v>
      </c>
      <c r="F85" s="11">
        <f t="shared" si="6"/>
        <v>5000</v>
      </c>
      <c r="G85" s="7">
        <f t="shared" si="7"/>
        <v>471104.50373164628</v>
      </c>
    </row>
    <row r="86" spans="4:7" x14ac:dyDescent="0.25">
      <c r="D86" s="9">
        <f t="shared" si="4"/>
        <v>84</v>
      </c>
      <c r="E86" s="10">
        <f t="shared" si="5"/>
        <v>615.71691242946349</v>
      </c>
      <c r="F86" s="11">
        <f t="shared" si="6"/>
        <v>5000</v>
      </c>
      <c r="G86" s="7">
        <f t="shared" si="7"/>
        <v>476720.22064407577</v>
      </c>
    </row>
    <row r="87" spans="4:7" x14ac:dyDescent="0.25">
      <c r="D87" s="9">
        <f t="shared" si="4"/>
        <v>85</v>
      </c>
      <c r="E87" s="10">
        <f t="shared" si="5"/>
        <v>615.71691242946349</v>
      </c>
      <c r="F87" s="11">
        <f t="shared" si="6"/>
        <v>5000</v>
      </c>
      <c r="G87" s="7">
        <f t="shared" si="7"/>
        <v>482335.93755650526</v>
      </c>
    </row>
    <row r="88" spans="4:7" x14ac:dyDescent="0.25">
      <c r="D88" s="9">
        <f t="shared" si="4"/>
        <v>86</v>
      </c>
      <c r="E88" s="10">
        <f t="shared" si="5"/>
        <v>615.71691242946349</v>
      </c>
      <c r="F88" s="11">
        <f t="shared" si="6"/>
        <v>5000</v>
      </c>
      <c r="G88" s="7">
        <f t="shared" si="7"/>
        <v>487951.65446893475</v>
      </c>
    </row>
    <row r="89" spans="4:7" x14ac:dyDescent="0.25">
      <c r="D89" s="9">
        <f t="shared" si="4"/>
        <v>87</v>
      </c>
      <c r="E89" s="10">
        <f t="shared" si="5"/>
        <v>615.71691242946349</v>
      </c>
      <c r="F89" s="11">
        <f t="shared" si="6"/>
        <v>5000</v>
      </c>
      <c r="G89" s="7">
        <f t="shared" si="7"/>
        <v>493567.37138136424</v>
      </c>
    </row>
    <row r="90" spans="4:7" x14ac:dyDescent="0.25">
      <c r="D90" s="9">
        <f t="shared" si="4"/>
        <v>88</v>
      </c>
      <c r="E90" s="10">
        <f t="shared" si="5"/>
        <v>615.71691242946349</v>
      </c>
      <c r="F90" s="11">
        <f t="shared" si="6"/>
        <v>5000</v>
      </c>
      <c r="G90" s="7">
        <f t="shared" si="7"/>
        <v>499183.08829379373</v>
      </c>
    </row>
    <row r="91" spans="4:7" x14ac:dyDescent="0.25">
      <c r="D91" s="9">
        <f t="shared" si="4"/>
        <v>89</v>
      </c>
      <c r="E91" s="10">
        <f t="shared" si="5"/>
        <v>615.71691242946349</v>
      </c>
      <c r="F91" s="11">
        <f t="shared" si="6"/>
        <v>5000</v>
      </c>
      <c r="G91" s="7">
        <f t="shared" si="7"/>
        <v>504798.80520622322</v>
      </c>
    </row>
    <row r="92" spans="4:7" x14ac:dyDescent="0.25">
      <c r="D92" s="9">
        <f t="shared" si="4"/>
        <v>90</v>
      </c>
      <c r="E92" s="10">
        <f t="shared" si="5"/>
        <v>615.71691242946349</v>
      </c>
      <c r="F92" s="11">
        <f t="shared" si="6"/>
        <v>5000</v>
      </c>
      <c r="G92" s="7">
        <f t="shared" si="7"/>
        <v>510414.52211865271</v>
      </c>
    </row>
    <row r="93" spans="4:7" x14ac:dyDescent="0.25">
      <c r="D93" s="9">
        <f t="shared" si="4"/>
        <v>91</v>
      </c>
      <c r="E93" s="10">
        <f t="shared" si="5"/>
        <v>615.71691242946349</v>
      </c>
      <c r="F93" s="11">
        <f t="shared" si="6"/>
        <v>5000</v>
      </c>
      <c r="G93" s="7">
        <f t="shared" si="7"/>
        <v>516030.23903108219</v>
      </c>
    </row>
    <row r="94" spans="4:7" x14ac:dyDescent="0.25">
      <c r="D94" s="9">
        <f t="shared" si="4"/>
        <v>92</v>
      </c>
      <c r="E94" s="10">
        <f t="shared" si="5"/>
        <v>615.71691242946349</v>
      </c>
      <c r="F94" s="11">
        <f t="shared" si="6"/>
        <v>5000</v>
      </c>
      <c r="G94" s="7">
        <f t="shared" si="7"/>
        <v>521645.95594351168</v>
      </c>
    </row>
    <row r="95" spans="4:7" x14ac:dyDescent="0.25">
      <c r="D95" s="9">
        <f t="shared" si="4"/>
        <v>93</v>
      </c>
      <c r="E95" s="10">
        <f t="shared" si="5"/>
        <v>615.71691242946349</v>
      </c>
      <c r="F95" s="11">
        <f t="shared" si="6"/>
        <v>5000</v>
      </c>
      <c r="G95" s="7">
        <f t="shared" si="7"/>
        <v>527261.67285594111</v>
      </c>
    </row>
    <row r="96" spans="4:7" x14ac:dyDescent="0.25">
      <c r="D96" s="9">
        <f t="shared" si="4"/>
        <v>94</v>
      </c>
      <c r="E96" s="10">
        <f t="shared" si="5"/>
        <v>615.71691242946349</v>
      </c>
      <c r="F96" s="11">
        <f t="shared" si="6"/>
        <v>5000</v>
      </c>
      <c r="G96" s="7">
        <f t="shared" si="7"/>
        <v>532877.38976837054</v>
      </c>
    </row>
    <row r="97" spans="4:7" x14ac:dyDescent="0.25">
      <c r="D97" s="9">
        <f t="shared" si="4"/>
        <v>95</v>
      </c>
      <c r="E97" s="10">
        <f t="shared" si="5"/>
        <v>615.71691242946349</v>
      </c>
      <c r="F97" s="11">
        <f t="shared" si="6"/>
        <v>5000</v>
      </c>
      <c r="G97" s="7">
        <f t="shared" si="7"/>
        <v>538493.10668079997</v>
      </c>
    </row>
    <row r="98" spans="4:7" x14ac:dyDescent="0.25">
      <c r="D98" s="9">
        <f t="shared" si="4"/>
        <v>96</v>
      </c>
      <c r="E98" s="10">
        <f t="shared" si="5"/>
        <v>615.71691242946349</v>
      </c>
      <c r="F98" s="11">
        <f t="shared" si="6"/>
        <v>5000</v>
      </c>
      <c r="G98" s="7">
        <f t="shared" si="7"/>
        <v>544108.8235932294</v>
      </c>
    </row>
    <row r="99" spans="4:7" x14ac:dyDescent="0.25">
      <c r="D99" s="9">
        <f t="shared" si="4"/>
        <v>97</v>
      </c>
      <c r="E99" s="10">
        <f t="shared" si="5"/>
        <v>615.71691242946349</v>
      </c>
      <c r="F99" s="11">
        <f t="shared" si="6"/>
        <v>5000</v>
      </c>
      <c r="G99" s="7">
        <f t="shared" si="7"/>
        <v>549724.54050565884</v>
      </c>
    </row>
    <row r="100" spans="4:7" x14ac:dyDescent="0.25">
      <c r="D100" s="9">
        <f t="shared" si="4"/>
        <v>98</v>
      </c>
      <c r="E100" s="10">
        <f t="shared" si="5"/>
        <v>615.71691242946349</v>
      </c>
      <c r="F100" s="11">
        <f t="shared" si="6"/>
        <v>5000</v>
      </c>
      <c r="G100" s="7">
        <f t="shared" si="7"/>
        <v>555340.25741808827</v>
      </c>
    </row>
    <row r="101" spans="4:7" x14ac:dyDescent="0.25">
      <c r="D101" s="9">
        <f t="shared" si="4"/>
        <v>99</v>
      </c>
      <c r="E101" s="10">
        <f t="shared" si="5"/>
        <v>615.71691242946349</v>
      </c>
      <c r="F101" s="11">
        <f t="shared" si="6"/>
        <v>5000</v>
      </c>
      <c r="G101" s="7">
        <f t="shared" si="7"/>
        <v>560955.9743305177</v>
      </c>
    </row>
    <row r="102" spans="4:7" x14ac:dyDescent="0.25">
      <c r="D102" s="9">
        <f t="shared" si="4"/>
        <v>100</v>
      </c>
      <c r="E102" s="10">
        <f t="shared" si="5"/>
        <v>615.71691242946349</v>
      </c>
      <c r="F102" s="11">
        <f t="shared" si="6"/>
        <v>5000</v>
      </c>
      <c r="G102" s="7">
        <f t="shared" si="7"/>
        <v>566571.69124294713</v>
      </c>
    </row>
    <row r="103" spans="4:7" x14ac:dyDescent="0.25">
      <c r="D103" s="9">
        <f t="shared" si="4"/>
        <v>101</v>
      </c>
      <c r="E103" s="10">
        <f t="shared" si="5"/>
        <v>615.71691242946349</v>
      </c>
      <c r="F103" s="11">
        <f t="shared" si="6"/>
        <v>5000</v>
      </c>
      <c r="G103" s="7">
        <f t="shared" si="7"/>
        <v>572187.40815537656</v>
      </c>
    </row>
    <row r="104" spans="4:7" x14ac:dyDescent="0.25">
      <c r="D104" s="9">
        <f t="shared" si="4"/>
        <v>102</v>
      </c>
      <c r="E104" s="10">
        <f t="shared" si="5"/>
        <v>615.71691242946349</v>
      </c>
      <c r="F104" s="11">
        <f t="shared" si="6"/>
        <v>5000</v>
      </c>
      <c r="G104" s="7">
        <f t="shared" si="7"/>
        <v>577803.12506780599</v>
      </c>
    </row>
    <row r="105" spans="4:7" x14ac:dyDescent="0.25">
      <c r="D105" s="9">
        <f t="shared" si="4"/>
        <v>103</v>
      </c>
      <c r="E105" s="10">
        <f t="shared" si="5"/>
        <v>615.71691242946349</v>
      </c>
      <c r="F105" s="11">
        <f t="shared" si="6"/>
        <v>5000</v>
      </c>
      <c r="G105" s="7">
        <f t="shared" si="7"/>
        <v>583418.84198023542</v>
      </c>
    </row>
    <row r="106" spans="4:7" x14ac:dyDescent="0.25">
      <c r="D106" s="9">
        <f t="shared" si="4"/>
        <v>104</v>
      </c>
      <c r="E106" s="10">
        <f t="shared" si="5"/>
        <v>615.71691242946349</v>
      </c>
      <c r="F106" s="11">
        <f t="shared" si="6"/>
        <v>5000</v>
      </c>
      <c r="G106" s="7">
        <f t="shared" si="7"/>
        <v>589034.55889266485</v>
      </c>
    </row>
    <row r="107" spans="4:7" x14ac:dyDescent="0.25">
      <c r="D107" s="9">
        <f t="shared" si="4"/>
        <v>105</v>
      </c>
      <c r="E107" s="10">
        <f t="shared" si="5"/>
        <v>615.71691242946349</v>
      </c>
      <c r="F107" s="11">
        <f t="shared" si="6"/>
        <v>5000</v>
      </c>
      <c r="G107" s="7">
        <f t="shared" si="7"/>
        <v>594650.27580509428</v>
      </c>
    </row>
    <row r="108" spans="4:7" x14ac:dyDescent="0.25">
      <c r="D108" s="9">
        <f t="shared" si="4"/>
        <v>106</v>
      </c>
      <c r="E108" s="10">
        <f t="shared" si="5"/>
        <v>615.71691242946349</v>
      </c>
      <c r="F108" s="11">
        <f t="shared" si="6"/>
        <v>5000</v>
      </c>
      <c r="G108" s="7">
        <f t="shared" si="7"/>
        <v>600265.99271752371</v>
      </c>
    </row>
    <row r="109" spans="4:7" x14ac:dyDescent="0.25">
      <c r="D109" s="9">
        <f t="shared" si="4"/>
        <v>107</v>
      </c>
      <c r="E109" s="10">
        <f t="shared" si="5"/>
        <v>615.71691242946349</v>
      </c>
      <c r="F109" s="11">
        <f t="shared" si="6"/>
        <v>5000</v>
      </c>
      <c r="G109" s="7">
        <f t="shared" si="7"/>
        <v>605881.70962995314</v>
      </c>
    </row>
    <row r="110" spans="4:7" x14ac:dyDescent="0.25">
      <c r="D110" s="9">
        <f t="shared" si="4"/>
        <v>108</v>
      </c>
      <c r="E110" s="10">
        <f t="shared" si="5"/>
        <v>615.71691242946349</v>
      </c>
      <c r="F110" s="11">
        <f t="shared" si="6"/>
        <v>5000</v>
      </c>
      <c r="G110" s="7">
        <f t="shared" si="7"/>
        <v>611497.42654238257</v>
      </c>
    </row>
    <row r="111" spans="4:7" x14ac:dyDescent="0.25">
      <c r="D111" s="9">
        <f t="shared" si="4"/>
        <v>109</v>
      </c>
      <c r="E111" s="10">
        <f t="shared" si="5"/>
        <v>615.71691242946349</v>
      </c>
      <c r="F111" s="11">
        <f t="shared" si="6"/>
        <v>5000</v>
      </c>
      <c r="G111" s="7">
        <f t="shared" si="7"/>
        <v>617113.143454812</v>
      </c>
    </row>
    <row r="112" spans="4:7" x14ac:dyDescent="0.25">
      <c r="D112" s="9">
        <f t="shared" si="4"/>
        <v>110</v>
      </c>
      <c r="E112" s="10">
        <f t="shared" si="5"/>
        <v>615.71691242946349</v>
      </c>
      <c r="F112" s="11">
        <f t="shared" si="6"/>
        <v>5000</v>
      </c>
      <c r="G112" s="7">
        <f t="shared" si="7"/>
        <v>622728.86036724143</v>
      </c>
    </row>
    <row r="113" spans="4:7" x14ac:dyDescent="0.25">
      <c r="D113" s="9">
        <f t="shared" si="4"/>
        <v>111</v>
      </c>
      <c r="E113" s="10">
        <f t="shared" si="5"/>
        <v>615.71691242946349</v>
      </c>
      <c r="F113" s="11">
        <f t="shared" si="6"/>
        <v>5000</v>
      </c>
      <c r="G113" s="7">
        <f t="shared" si="7"/>
        <v>628344.57727967086</v>
      </c>
    </row>
    <row r="114" spans="4:7" x14ac:dyDescent="0.25">
      <c r="D114" s="9">
        <f t="shared" si="4"/>
        <v>112</v>
      </c>
      <c r="E114" s="10">
        <f t="shared" si="5"/>
        <v>615.71691242946349</v>
      </c>
      <c r="F114" s="11">
        <f t="shared" si="6"/>
        <v>5000</v>
      </c>
      <c r="G114" s="7">
        <f t="shared" si="7"/>
        <v>633960.29419210029</v>
      </c>
    </row>
    <row r="115" spans="4:7" x14ac:dyDescent="0.25">
      <c r="D115" s="9">
        <f t="shared" si="4"/>
        <v>113</v>
      </c>
      <c r="E115" s="10">
        <f t="shared" si="5"/>
        <v>615.71691242946349</v>
      </c>
      <c r="F115" s="11">
        <f t="shared" si="6"/>
        <v>5000</v>
      </c>
      <c r="G115" s="7">
        <f t="shared" si="7"/>
        <v>639576.01110452972</v>
      </c>
    </row>
    <row r="116" spans="4:7" x14ac:dyDescent="0.25">
      <c r="D116" s="9">
        <f t="shared" si="4"/>
        <v>114</v>
      </c>
      <c r="E116" s="10">
        <f t="shared" si="5"/>
        <v>615.71691242946349</v>
      </c>
      <c r="F116" s="11">
        <f t="shared" si="6"/>
        <v>5000</v>
      </c>
      <c r="G116" s="7">
        <f t="shared" si="7"/>
        <v>645191.72801695915</v>
      </c>
    </row>
    <row r="117" spans="4:7" x14ac:dyDescent="0.25">
      <c r="D117" s="9">
        <f t="shared" si="4"/>
        <v>115</v>
      </c>
      <c r="E117" s="10">
        <f t="shared" si="5"/>
        <v>615.71691242946349</v>
      </c>
      <c r="F117" s="11">
        <f t="shared" si="6"/>
        <v>5000</v>
      </c>
      <c r="G117" s="7">
        <f t="shared" si="7"/>
        <v>650807.44492938858</v>
      </c>
    </row>
    <row r="118" spans="4:7" x14ac:dyDescent="0.25">
      <c r="D118" s="9">
        <f t="shared" si="4"/>
        <v>116</v>
      </c>
      <c r="E118" s="10">
        <f t="shared" si="5"/>
        <v>615.71691242946349</v>
      </c>
      <c r="F118" s="11">
        <f t="shared" si="6"/>
        <v>5000</v>
      </c>
      <c r="G118" s="7">
        <f t="shared" si="7"/>
        <v>656423.16184181802</v>
      </c>
    </row>
    <row r="119" spans="4:7" x14ac:dyDescent="0.25">
      <c r="D119" s="9">
        <f t="shared" si="4"/>
        <v>117</v>
      </c>
      <c r="E119" s="10">
        <f t="shared" si="5"/>
        <v>615.71691242946349</v>
      </c>
      <c r="F119" s="11">
        <f t="shared" si="6"/>
        <v>5000</v>
      </c>
      <c r="G119" s="7">
        <f t="shared" si="7"/>
        <v>662038.87875424745</v>
      </c>
    </row>
    <row r="120" spans="4:7" x14ac:dyDescent="0.25">
      <c r="D120" s="9">
        <f t="shared" si="4"/>
        <v>118</v>
      </c>
      <c r="E120" s="10">
        <f t="shared" si="5"/>
        <v>615.71691242946349</v>
      </c>
      <c r="F120" s="11">
        <f t="shared" si="6"/>
        <v>5000</v>
      </c>
      <c r="G120" s="7">
        <f t="shared" si="7"/>
        <v>667654.59566667688</v>
      </c>
    </row>
    <row r="121" spans="4:7" x14ac:dyDescent="0.25">
      <c r="D121" s="9">
        <f t="shared" si="4"/>
        <v>119</v>
      </c>
      <c r="E121" s="10">
        <f t="shared" si="5"/>
        <v>615.71691242946349</v>
      </c>
      <c r="F121" s="11">
        <f t="shared" si="6"/>
        <v>5000</v>
      </c>
      <c r="G121" s="7">
        <f t="shared" si="7"/>
        <v>673270.31257910631</v>
      </c>
    </row>
    <row r="122" spans="4:7" x14ac:dyDescent="0.25">
      <c r="D122" s="9">
        <f t="shared" si="4"/>
        <v>120</v>
      </c>
      <c r="E122" s="10">
        <f t="shared" si="5"/>
        <v>615.71691242946349</v>
      </c>
      <c r="F122" s="11">
        <f t="shared" si="6"/>
        <v>5000</v>
      </c>
      <c r="G122" s="7">
        <f t="shared" si="7"/>
        <v>678886.02949153574</v>
      </c>
    </row>
    <row r="123" spans="4:7" x14ac:dyDescent="0.25">
      <c r="D123" s="9">
        <f t="shared" si="4"/>
        <v>121</v>
      </c>
      <c r="E123" s="10">
        <f t="shared" si="5"/>
        <v>615.71691242946349</v>
      </c>
      <c r="F123" s="11">
        <f t="shared" si="6"/>
        <v>5000</v>
      </c>
      <c r="G123" s="7">
        <f t="shared" si="7"/>
        <v>684501.74640396517</v>
      </c>
    </row>
    <row r="124" spans="4:7" x14ac:dyDescent="0.25">
      <c r="D124" s="9">
        <f t="shared" si="4"/>
        <v>122</v>
      </c>
      <c r="E124" s="10">
        <f t="shared" si="5"/>
        <v>615.71691242946349</v>
      </c>
      <c r="F124" s="11">
        <f t="shared" si="6"/>
        <v>5000</v>
      </c>
      <c r="G124" s="7">
        <f t="shared" si="7"/>
        <v>690117.4633163946</v>
      </c>
    </row>
    <row r="125" spans="4:7" x14ac:dyDescent="0.25">
      <c r="D125" s="9">
        <f t="shared" si="4"/>
        <v>123</v>
      </c>
      <c r="E125" s="10">
        <f t="shared" si="5"/>
        <v>615.71691242946349</v>
      </c>
      <c r="F125" s="11">
        <f t="shared" si="6"/>
        <v>5000</v>
      </c>
      <c r="G125" s="7">
        <f t="shared" si="7"/>
        <v>695733.18022882403</v>
      </c>
    </row>
    <row r="126" spans="4:7" x14ac:dyDescent="0.25">
      <c r="D126" s="9">
        <f t="shared" si="4"/>
        <v>124</v>
      </c>
      <c r="E126" s="10">
        <f t="shared" si="5"/>
        <v>615.71691242946349</v>
      </c>
      <c r="F126" s="11">
        <f t="shared" si="6"/>
        <v>5000</v>
      </c>
      <c r="G126" s="7">
        <f t="shared" si="7"/>
        <v>701348.89714125346</v>
      </c>
    </row>
    <row r="127" spans="4:7" x14ac:dyDescent="0.25">
      <c r="D127" s="9">
        <f t="shared" si="4"/>
        <v>125</v>
      </c>
      <c r="E127" s="10">
        <f t="shared" si="5"/>
        <v>615.71691242946349</v>
      </c>
      <c r="F127" s="11">
        <f t="shared" si="6"/>
        <v>5000</v>
      </c>
      <c r="G127" s="7">
        <f t="shared" si="7"/>
        <v>706964.61405368289</v>
      </c>
    </row>
    <row r="128" spans="4:7" x14ac:dyDescent="0.25">
      <c r="D128" s="9">
        <f t="shared" si="4"/>
        <v>126</v>
      </c>
      <c r="E128" s="10">
        <f t="shared" si="5"/>
        <v>615.71691242946349</v>
      </c>
      <c r="F128" s="11">
        <f t="shared" si="6"/>
        <v>5000</v>
      </c>
      <c r="G128" s="7">
        <f t="shared" si="7"/>
        <v>712580.33096611232</v>
      </c>
    </row>
    <row r="129" spans="4:7" x14ac:dyDescent="0.25">
      <c r="D129" s="9">
        <f t="shared" si="4"/>
        <v>127</v>
      </c>
      <c r="E129" s="10">
        <f t="shared" si="5"/>
        <v>615.71691242946349</v>
      </c>
      <c r="F129" s="11">
        <f t="shared" si="6"/>
        <v>5000</v>
      </c>
      <c r="G129" s="7">
        <f t="shared" si="7"/>
        <v>718196.04787854175</v>
      </c>
    </row>
    <row r="130" spans="4:7" x14ac:dyDescent="0.25">
      <c r="D130" s="9">
        <f t="shared" si="4"/>
        <v>128</v>
      </c>
      <c r="E130" s="10">
        <f t="shared" si="5"/>
        <v>615.71691242946349</v>
      </c>
      <c r="F130" s="11">
        <f t="shared" si="6"/>
        <v>5000</v>
      </c>
      <c r="G130" s="7">
        <f t="shared" si="7"/>
        <v>723811.76479097118</v>
      </c>
    </row>
    <row r="131" spans="4:7" x14ac:dyDescent="0.25">
      <c r="D131" s="9">
        <f t="shared" si="4"/>
        <v>129</v>
      </c>
      <c r="E131" s="10">
        <f t="shared" si="5"/>
        <v>615.71691242946349</v>
      </c>
      <c r="F131" s="11">
        <f t="shared" si="6"/>
        <v>5000</v>
      </c>
      <c r="G131" s="7">
        <f t="shared" si="7"/>
        <v>729427.48170340061</v>
      </c>
    </row>
    <row r="132" spans="4:7" x14ac:dyDescent="0.25">
      <c r="D132" s="9">
        <f t="shared" ref="D132:D195" si="8">D131+1</f>
        <v>130</v>
      </c>
      <c r="E132" s="10">
        <f t="shared" ref="E132:E195" si="9">$B$6/$B$4</f>
        <v>615.71691242946349</v>
      </c>
      <c r="F132" s="11">
        <f t="shared" ref="F132:F195" si="10">$B$1</f>
        <v>5000</v>
      </c>
      <c r="G132" s="7">
        <f t="shared" ref="G132:G195" si="11">G131+E132+F132</f>
        <v>735043.19861583004</v>
      </c>
    </row>
    <row r="133" spans="4:7" x14ac:dyDescent="0.25">
      <c r="D133" s="9">
        <f t="shared" si="8"/>
        <v>131</v>
      </c>
      <c r="E133" s="10">
        <f t="shared" si="9"/>
        <v>615.71691242946349</v>
      </c>
      <c r="F133" s="11">
        <f t="shared" si="10"/>
        <v>5000</v>
      </c>
      <c r="G133" s="7">
        <f t="shared" si="11"/>
        <v>740658.91552825947</v>
      </c>
    </row>
    <row r="134" spans="4:7" x14ac:dyDescent="0.25">
      <c r="D134" s="9">
        <f t="shared" si="8"/>
        <v>132</v>
      </c>
      <c r="E134" s="10">
        <f t="shared" si="9"/>
        <v>615.71691242946349</v>
      </c>
      <c r="F134" s="11">
        <f t="shared" si="10"/>
        <v>5000</v>
      </c>
      <c r="G134" s="7">
        <f t="shared" si="11"/>
        <v>746274.6324406889</v>
      </c>
    </row>
    <row r="135" spans="4:7" x14ac:dyDescent="0.25">
      <c r="D135" s="9">
        <f t="shared" si="8"/>
        <v>133</v>
      </c>
      <c r="E135" s="10">
        <f t="shared" si="9"/>
        <v>615.71691242946349</v>
      </c>
      <c r="F135" s="11">
        <f t="shared" si="10"/>
        <v>5000</v>
      </c>
      <c r="G135" s="7">
        <f t="shared" si="11"/>
        <v>751890.34935311833</v>
      </c>
    </row>
    <row r="136" spans="4:7" x14ac:dyDescent="0.25">
      <c r="D136" s="9">
        <f t="shared" si="8"/>
        <v>134</v>
      </c>
      <c r="E136" s="10">
        <f t="shared" si="9"/>
        <v>615.71691242946349</v>
      </c>
      <c r="F136" s="11">
        <f t="shared" si="10"/>
        <v>5000</v>
      </c>
      <c r="G136" s="7">
        <f t="shared" si="11"/>
        <v>757506.06626554776</v>
      </c>
    </row>
    <row r="137" spans="4:7" x14ac:dyDescent="0.25">
      <c r="D137" s="9">
        <f t="shared" si="8"/>
        <v>135</v>
      </c>
      <c r="E137" s="10">
        <f t="shared" si="9"/>
        <v>615.71691242946349</v>
      </c>
      <c r="F137" s="11">
        <f t="shared" si="10"/>
        <v>5000</v>
      </c>
      <c r="G137" s="7">
        <f t="shared" si="11"/>
        <v>763121.7831779772</v>
      </c>
    </row>
    <row r="138" spans="4:7" x14ac:dyDescent="0.25">
      <c r="D138" s="9">
        <f t="shared" si="8"/>
        <v>136</v>
      </c>
      <c r="E138" s="10">
        <f t="shared" si="9"/>
        <v>615.71691242946349</v>
      </c>
      <c r="F138" s="11">
        <f t="shared" si="10"/>
        <v>5000</v>
      </c>
      <c r="G138" s="7">
        <f t="shared" si="11"/>
        <v>768737.50009040663</v>
      </c>
    </row>
    <row r="139" spans="4:7" x14ac:dyDescent="0.25">
      <c r="D139" s="9">
        <f t="shared" si="8"/>
        <v>137</v>
      </c>
      <c r="E139" s="10">
        <f t="shared" si="9"/>
        <v>615.71691242946349</v>
      </c>
      <c r="F139" s="11">
        <f t="shared" si="10"/>
        <v>5000</v>
      </c>
      <c r="G139" s="7">
        <f t="shared" si="11"/>
        <v>774353.21700283606</v>
      </c>
    </row>
    <row r="140" spans="4:7" x14ac:dyDescent="0.25">
      <c r="D140" s="9">
        <f t="shared" si="8"/>
        <v>138</v>
      </c>
      <c r="E140" s="10">
        <f t="shared" si="9"/>
        <v>615.71691242946349</v>
      </c>
      <c r="F140" s="11">
        <f t="shared" si="10"/>
        <v>5000</v>
      </c>
      <c r="G140" s="7">
        <f t="shared" si="11"/>
        <v>779968.93391526549</v>
      </c>
    </row>
    <row r="141" spans="4:7" x14ac:dyDescent="0.25">
      <c r="D141" s="9">
        <f t="shared" si="8"/>
        <v>139</v>
      </c>
      <c r="E141" s="10">
        <f t="shared" si="9"/>
        <v>615.71691242946349</v>
      </c>
      <c r="F141" s="11">
        <f t="shared" si="10"/>
        <v>5000</v>
      </c>
      <c r="G141" s="7">
        <f t="shared" si="11"/>
        <v>785584.65082769492</v>
      </c>
    </row>
    <row r="142" spans="4:7" x14ac:dyDescent="0.25">
      <c r="D142" s="9">
        <f t="shared" si="8"/>
        <v>140</v>
      </c>
      <c r="E142" s="10">
        <f t="shared" si="9"/>
        <v>615.71691242946349</v>
      </c>
      <c r="F142" s="11">
        <f t="shared" si="10"/>
        <v>5000</v>
      </c>
      <c r="G142" s="7">
        <f t="shared" si="11"/>
        <v>791200.36774012435</v>
      </c>
    </row>
    <row r="143" spans="4:7" x14ac:dyDescent="0.25">
      <c r="D143" s="9">
        <f t="shared" si="8"/>
        <v>141</v>
      </c>
      <c r="E143" s="10">
        <f t="shared" si="9"/>
        <v>615.71691242946349</v>
      </c>
      <c r="F143" s="11">
        <f t="shared" si="10"/>
        <v>5000</v>
      </c>
      <c r="G143" s="7">
        <f t="shared" si="11"/>
        <v>796816.08465255378</v>
      </c>
    </row>
    <row r="144" spans="4:7" x14ac:dyDescent="0.25">
      <c r="D144" s="9">
        <f t="shared" si="8"/>
        <v>142</v>
      </c>
      <c r="E144" s="10">
        <f t="shared" si="9"/>
        <v>615.71691242946349</v>
      </c>
      <c r="F144" s="11">
        <f t="shared" si="10"/>
        <v>5000</v>
      </c>
      <c r="G144" s="7">
        <f t="shared" si="11"/>
        <v>802431.80156498321</v>
      </c>
    </row>
    <row r="145" spans="4:7" x14ac:dyDescent="0.25">
      <c r="D145" s="9">
        <f t="shared" si="8"/>
        <v>143</v>
      </c>
      <c r="E145" s="10">
        <f t="shared" si="9"/>
        <v>615.71691242946349</v>
      </c>
      <c r="F145" s="11">
        <f t="shared" si="10"/>
        <v>5000</v>
      </c>
      <c r="G145" s="7">
        <f t="shared" si="11"/>
        <v>808047.51847741264</v>
      </c>
    </row>
    <row r="146" spans="4:7" x14ac:dyDescent="0.25">
      <c r="D146" s="9">
        <f t="shared" si="8"/>
        <v>144</v>
      </c>
      <c r="E146" s="10">
        <f t="shared" si="9"/>
        <v>615.71691242946349</v>
      </c>
      <c r="F146" s="11">
        <f t="shared" si="10"/>
        <v>5000</v>
      </c>
      <c r="G146" s="7">
        <f t="shared" si="11"/>
        <v>813663.23538984207</v>
      </c>
    </row>
    <row r="147" spans="4:7" x14ac:dyDescent="0.25">
      <c r="D147" s="9">
        <f t="shared" si="8"/>
        <v>145</v>
      </c>
      <c r="E147" s="10">
        <f t="shared" si="9"/>
        <v>615.71691242946349</v>
      </c>
      <c r="F147" s="11">
        <f t="shared" si="10"/>
        <v>5000</v>
      </c>
      <c r="G147" s="7">
        <f t="shared" si="11"/>
        <v>819278.9523022715</v>
      </c>
    </row>
    <row r="148" spans="4:7" x14ac:dyDescent="0.25">
      <c r="D148" s="9">
        <f t="shared" si="8"/>
        <v>146</v>
      </c>
      <c r="E148" s="10">
        <f t="shared" si="9"/>
        <v>615.71691242946349</v>
      </c>
      <c r="F148" s="11">
        <f t="shared" si="10"/>
        <v>5000</v>
      </c>
      <c r="G148" s="7">
        <f t="shared" si="11"/>
        <v>824894.66921470093</v>
      </c>
    </row>
    <row r="149" spans="4:7" x14ac:dyDescent="0.25">
      <c r="D149" s="9">
        <f t="shared" si="8"/>
        <v>147</v>
      </c>
      <c r="E149" s="10">
        <f t="shared" si="9"/>
        <v>615.71691242946349</v>
      </c>
      <c r="F149" s="11">
        <f t="shared" si="10"/>
        <v>5000</v>
      </c>
      <c r="G149" s="7">
        <f t="shared" si="11"/>
        <v>830510.38612713036</v>
      </c>
    </row>
    <row r="150" spans="4:7" x14ac:dyDescent="0.25">
      <c r="D150" s="9">
        <f t="shared" si="8"/>
        <v>148</v>
      </c>
      <c r="E150" s="10">
        <f t="shared" si="9"/>
        <v>615.71691242946349</v>
      </c>
      <c r="F150" s="11">
        <f t="shared" si="10"/>
        <v>5000</v>
      </c>
      <c r="G150" s="7">
        <f t="shared" si="11"/>
        <v>836126.10303955979</v>
      </c>
    </row>
    <row r="151" spans="4:7" x14ac:dyDescent="0.25">
      <c r="D151" s="9">
        <f t="shared" si="8"/>
        <v>149</v>
      </c>
      <c r="E151" s="10">
        <f t="shared" si="9"/>
        <v>615.71691242946349</v>
      </c>
      <c r="F151" s="11">
        <f t="shared" si="10"/>
        <v>5000</v>
      </c>
      <c r="G151" s="7">
        <f t="shared" si="11"/>
        <v>841741.81995198922</v>
      </c>
    </row>
    <row r="152" spans="4:7" x14ac:dyDescent="0.25">
      <c r="D152" s="9">
        <f t="shared" si="8"/>
        <v>150</v>
      </c>
      <c r="E152" s="10">
        <f t="shared" si="9"/>
        <v>615.71691242946349</v>
      </c>
      <c r="F152" s="11">
        <f t="shared" si="10"/>
        <v>5000</v>
      </c>
      <c r="G152" s="7">
        <f t="shared" si="11"/>
        <v>847357.53686441865</v>
      </c>
    </row>
    <row r="153" spans="4:7" x14ac:dyDescent="0.25">
      <c r="D153" s="9">
        <f t="shared" si="8"/>
        <v>151</v>
      </c>
      <c r="E153" s="10">
        <f t="shared" si="9"/>
        <v>615.71691242946349</v>
      </c>
      <c r="F153" s="11">
        <f t="shared" si="10"/>
        <v>5000</v>
      </c>
      <c r="G153" s="7">
        <f t="shared" si="11"/>
        <v>852973.25377684808</v>
      </c>
    </row>
    <row r="154" spans="4:7" x14ac:dyDescent="0.25">
      <c r="D154" s="9">
        <f t="shared" si="8"/>
        <v>152</v>
      </c>
      <c r="E154" s="10">
        <f t="shared" si="9"/>
        <v>615.71691242946349</v>
      </c>
      <c r="F154" s="11">
        <f t="shared" si="10"/>
        <v>5000</v>
      </c>
      <c r="G154" s="7">
        <f t="shared" si="11"/>
        <v>858588.97068927751</v>
      </c>
    </row>
    <row r="155" spans="4:7" x14ac:dyDescent="0.25">
      <c r="D155" s="9">
        <f t="shared" si="8"/>
        <v>153</v>
      </c>
      <c r="E155" s="10">
        <f t="shared" si="9"/>
        <v>615.71691242946349</v>
      </c>
      <c r="F155" s="11">
        <f t="shared" si="10"/>
        <v>5000</v>
      </c>
      <c r="G155" s="7">
        <f t="shared" si="11"/>
        <v>864204.68760170694</v>
      </c>
    </row>
    <row r="156" spans="4:7" x14ac:dyDescent="0.25">
      <c r="D156" s="9">
        <f t="shared" si="8"/>
        <v>154</v>
      </c>
      <c r="E156" s="10">
        <f t="shared" si="9"/>
        <v>615.71691242946349</v>
      </c>
      <c r="F156" s="11">
        <f t="shared" si="10"/>
        <v>5000</v>
      </c>
      <c r="G156" s="7">
        <f t="shared" si="11"/>
        <v>869820.40451413637</v>
      </c>
    </row>
    <row r="157" spans="4:7" x14ac:dyDescent="0.25">
      <c r="D157" s="9">
        <f t="shared" si="8"/>
        <v>155</v>
      </c>
      <c r="E157" s="10">
        <f t="shared" si="9"/>
        <v>615.71691242946349</v>
      </c>
      <c r="F157" s="11">
        <f t="shared" si="10"/>
        <v>5000</v>
      </c>
      <c r="G157" s="7">
        <f t="shared" si="11"/>
        <v>875436.12142656581</v>
      </c>
    </row>
    <row r="158" spans="4:7" x14ac:dyDescent="0.25">
      <c r="D158" s="9">
        <f t="shared" si="8"/>
        <v>156</v>
      </c>
      <c r="E158" s="10">
        <f t="shared" si="9"/>
        <v>615.71691242946349</v>
      </c>
      <c r="F158" s="11">
        <f t="shared" si="10"/>
        <v>5000</v>
      </c>
      <c r="G158" s="7">
        <f t="shared" si="11"/>
        <v>881051.83833899524</v>
      </c>
    </row>
    <row r="159" spans="4:7" x14ac:dyDescent="0.25">
      <c r="D159" s="9">
        <f t="shared" si="8"/>
        <v>157</v>
      </c>
      <c r="E159" s="10">
        <f t="shared" si="9"/>
        <v>615.71691242946349</v>
      </c>
      <c r="F159" s="11">
        <f t="shared" si="10"/>
        <v>5000</v>
      </c>
      <c r="G159" s="7">
        <f t="shared" si="11"/>
        <v>886667.55525142467</v>
      </c>
    </row>
    <row r="160" spans="4:7" x14ac:dyDescent="0.25">
      <c r="D160" s="9">
        <f t="shared" si="8"/>
        <v>158</v>
      </c>
      <c r="E160" s="10">
        <f t="shared" si="9"/>
        <v>615.71691242946349</v>
      </c>
      <c r="F160" s="11">
        <f t="shared" si="10"/>
        <v>5000</v>
      </c>
      <c r="G160" s="7">
        <f t="shared" si="11"/>
        <v>892283.2721638541</v>
      </c>
    </row>
    <row r="161" spans="4:7" x14ac:dyDescent="0.25">
      <c r="D161" s="9">
        <f t="shared" si="8"/>
        <v>159</v>
      </c>
      <c r="E161" s="10">
        <f t="shared" si="9"/>
        <v>615.71691242946349</v>
      </c>
      <c r="F161" s="11">
        <f t="shared" si="10"/>
        <v>5000</v>
      </c>
      <c r="G161" s="7">
        <f t="shared" si="11"/>
        <v>897898.98907628353</v>
      </c>
    </row>
    <row r="162" spans="4:7" x14ac:dyDescent="0.25">
      <c r="D162" s="9">
        <f t="shared" si="8"/>
        <v>160</v>
      </c>
      <c r="E162" s="10">
        <f t="shared" si="9"/>
        <v>615.71691242946349</v>
      </c>
      <c r="F162" s="11">
        <f t="shared" si="10"/>
        <v>5000</v>
      </c>
      <c r="G162" s="7">
        <f t="shared" si="11"/>
        <v>903514.70598871296</v>
      </c>
    </row>
    <row r="163" spans="4:7" x14ac:dyDescent="0.25">
      <c r="D163" s="9">
        <f t="shared" si="8"/>
        <v>161</v>
      </c>
      <c r="E163" s="10">
        <f t="shared" si="9"/>
        <v>615.71691242946349</v>
      </c>
      <c r="F163" s="11">
        <f t="shared" si="10"/>
        <v>5000</v>
      </c>
      <c r="G163" s="7">
        <f t="shared" si="11"/>
        <v>909130.42290114239</v>
      </c>
    </row>
    <row r="164" spans="4:7" x14ac:dyDescent="0.25">
      <c r="D164" s="9">
        <f t="shared" si="8"/>
        <v>162</v>
      </c>
      <c r="E164" s="10">
        <f t="shared" si="9"/>
        <v>615.71691242946349</v>
      </c>
      <c r="F164" s="11">
        <f t="shared" si="10"/>
        <v>5000</v>
      </c>
      <c r="G164" s="7">
        <f t="shared" si="11"/>
        <v>914746.13981357182</v>
      </c>
    </row>
    <row r="165" spans="4:7" x14ac:dyDescent="0.25">
      <c r="D165" s="9">
        <f t="shared" si="8"/>
        <v>163</v>
      </c>
      <c r="E165" s="10">
        <f t="shared" si="9"/>
        <v>615.71691242946349</v>
      </c>
      <c r="F165" s="11">
        <f t="shared" si="10"/>
        <v>5000</v>
      </c>
      <c r="G165" s="7">
        <f t="shared" si="11"/>
        <v>920361.85672600125</v>
      </c>
    </row>
    <row r="166" spans="4:7" x14ac:dyDescent="0.25">
      <c r="D166" s="9">
        <f t="shared" si="8"/>
        <v>164</v>
      </c>
      <c r="E166" s="10">
        <f t="shared" si="9"/>
        <v>615.71691242946349</v>
      </c>
      <c r="F166" s="11">
        <f t="shared" si="10"/>
        <v>5000</v>
      </c>
      <c r="G166" s="7">
        <f t="shared" si="11"/>
        <v>925977.57363843068</v>
      </c>
    </row>
    <row r="167" spans="4:7" x14ac:dyDescent="0.25">
      <c r="D167" s="9">
        <f t="shared" si="8"/>
        <v>165</v>
      </c>
      <c r="E167" s="10">
        <f t="shared" si="9"/>
        <v>615.71691242946349</v>
      </c>
      <c r="F167" s="11">
        <f t="shared" si="10"/>
        <v>5000</v>
      </c>
      <c r="G167" s="7">
        <f t="shared" si="11"/>
        <v>931593.29055086011</v>
      </c>
    </row>
    <row r="168" spans="4:7" x14ac:dyDescent="0.25">
      <c r="D168" s="9">
        <f t="shared" si="8"/>
        <v>166</v>
      </c>
      <c r="E168" s="10">
        <f t="shared" si="9"/>
        <v>615.71691242946349</v>
      </c>
      <c r="F168" s="11">
        <f t="shared" si="10"/>
        <v>5000</v>
      </c>
      <c r="G168" s="7">
        <f t="shared" si="11"/>
        <v>937209.00746328954</v>
      </c>
    </row>
    <row r="169" spans="4:7" x14ac:dyDescent="0.25">
      <c r="D169" s="9">
        <f t="shared" si="8"/>
        <v>167</v>
      </c>
      <c r="E169" s="10">
        <f t="shared" si="9"/>
        <v>615.71691242946349</v>
      </c>
      <c r="F169" s="11">
        <f t="shared" si="10"/>
        <v>5000</v>
      </c>
      <c r="G169" s="7">
        <f t="shared" si="11"/>
        <v>942824.72437571897</v>
      </c>
    </row>
    <row r="170" spans="4:7" x14ac:dyDescent="0.25">
      <c r="D170" s="9">
        <f t="shared" si="8"/>
        <v>168</v>
      </c>
      <c r="E170" s="10">
        <f t="shared" si="9"/>
        <v>615.71691242946349</v>
      </c>
      <c r="F170" s="11">
        <f t="shared" si="10"/>
        <v>5000</v>
      </c>
      <c r="G170" s="7">
        <f t="shared" si="11"/>
        <v>948440.4412881484</v>
      </c>
    </row>
    <row r="171" spans="4:7" x14ac:dyDescent="0.25">
      <c r="D171" s="9">
        <f t="shared" si="8"/>
        <v>169</v>
      </c>
      <c r="E171" s="10">
        <f t="shared" si="9"/>
        <v>615.71691242946349</v>
      </c>
      <c r="F171" s="11">
        <f t="shared" si="10"/>
        <v>5000</v>
      </c>
      <c r="G171" s="7">
        <f t="shared" si="11"/>
        <v>954056.15820057783</v>
      </c>
    </row>
    <row r="172" spans="4:7" x14ac:dyDescent="0.25">
      <c r="D172" s="9">
        <f t="shared" si="8"/>
        <v>170</v>
      </c>
      <c r="E172" s="10">
        <f t="shared" si="9"/>
        <v>615.71691242946349</v>
      </c>
      <c r="F172" s="11">
        <f t="shared" si="10"/>
        <v>5000</v>
      </c>
      <c r="G172" s="7">
        <f t="shared" si="11"/>
        <v>959671.87511300726</v>
      </c>
    </row>
    <row r="173" spans="4:7" x14ac:dyDescent="0.25">
      <c r="D173" s="9">
        <f t="shared" si="8"/>
        <v>171</v>
      </c>
      <c r="E173" s="10">
        <f t="shared" si="9"/>
        <v>615.71691242946349</v>
      </c>
      <c r="F173" s="11">
        <f t="shared" si="10"/>
        <v>5000</v>
      </c>
      <c r="G173" s="7">
        <f t="shared" si="11"/>
        <v>965287.59202543669</v>
      </c>
    </row>
    <row r="174" spans="4:7" x14ac:dyDescent="0.25">
      <c r="D174" s="9">
        <f t="shared" si="8"/>
        <v>172</v>
      </c>
      <c r="E174" s="10">
        <f t="shared" si="9"/>
        <v>615.71691242946349</v>
      </c>
      <c r="F174" s="11">
        <f t="shared" si="10"/>
        <v>5000</v>
      </c>
      <c r="G174" s="7">
        <f t="shared" si="11"/>
        <v>970903.30893786612</v>
      </c>
    </row>
    <row r="175" spans="4:7" x14ac:dyDescent="0.25">
      <c r="D175" s="9">
        <f t="shared" si="8"/>
        <v>173</v>
      </c>
      <c r="E175" s="10">
        <f t="shared" si="9"/>
        <v>615.71691242946349</v>
      </c>
      <c r="F175" s="11">
        <f t="shared" si="10"/>
        <v>5000</v>
      </c>
      <c r="G175" s="7">
        <f t="shared" si="11"/>
        <v>976519.02585029555</v>
      </c>
    </row>
    <row r="176" spans="4:7" x14ac:dyDescent="0.25">
      <c r="D176" s="9">
        <f t="shared" si="8"/>
        <v>174</v>
      </c>
      <c r="E176" s="10">
        <f t="shared" si="9"/>
        <v>615.71691242946349</v>
      </c>
      <c r="F176" s="11">
        <f t="shared" si="10"/>
        <v>5000</v>
      </c>
      <c r="G176" s="7">
        <f t="shared" si="11"/>
        <v>982134.74276272499</v>
      </c>
    </row>
    <row r="177" spans="4:7" x14ac:dyDescent="0.25">
      <c r="D177" s="9">
        <f t="shared" si="8"/>
        <v>175</v>
      </c>
      <c r="E177" s="10">
        <f t="shared" si="9"/>
        <v>615.71691242946349</v>
      </c>
      <c r="F177" s="11">
        <f t="shared" si="10"/>
        <v>5000</v>
      </c>
      <c r="G177" s="7">
        <f t="shared" si="11"/>
        <v>987750.45967515442</v>
      </c>
    </row>
    <row r="178" spans="4:7" x14ac:dyDescent="0.25">
      <c r="D178" s="9">
        <f t="shared" si="8"/>
        <v>176</v>
      </c>
      <c r="E178" s="10">
        <f t="shared" si="9"/>
        <v>615.71691242946349</v>
      </c>
      <c r="F178" s="11">
        <f t="shared" si="10"/>
        <v>5000</v>
      </c>
      <c r="G178" s="7">
        <f t="shared" si="11"/>
        <v>993366.17658758385</v>
      </c>
    </row>
    <row r="179" spans="4:7" x14ac:dyDescent="0.25">
      <c r="D179" s="9">
        <f t="shared" si="8"/>
        <v>177</v>
      </c>
      <c r="E179" s="10">
        <f t="shared" si="9"/>
        <v>615.71691242946349</v>
      </c>
      <c r="F179" s="11">
        <f t="shared" si="10"/>
        <v>5000</v>
      </c>
      <c r="G179" s="7">
        <f t="shared" si="11"/>
        <v>998981.89350001328</v>
      </c>
    </row>
    <row r="180" spans="4:7" x14ac:dyDescent="0.25">
      <c r="D180" s="9">
        <f t="shared" si="8"/>
        <v>178</v>
      </c>
      <c r="E180" s="10">
        <f t="shared" si="9"/>
        <v>615.71691242946349</v>
      </c>
      <c r="F180" s="11">
        <f t="shared" si="10"/>
        <v>5000</v>
      </c>
      <c r="G180" s="7">
        <f t="shared" si="11"/>
        <v>1004597.6104124427</v>
      </c>
    </row>
    <row r="181" spans="4:7" x14ac:dyDescent="0.25">
      <c r="D181" s="9">
        <f t="shared" si="8"/>
        <v>179</v>
      </c>
      <c r="E181" s="10">
        <f t="shared" si="9"/>
        <v>615.71691242946349</v>
      </c>
      <c r="F181" s="11">
        <f t="shared" si="10"/>
        <v>5000</v>
      </c>
      <c r="G181" s="7">
        <f t="shared" si="11"/>
        <v>1010213.3273248721</v>
      </c>
    </row>
    <row r="182" spans="4:7" x14ac:dyDescent="0.25">
      <c r="D182" s="9">
        <f t="shared" si="8"/>
        <v>180</v>
      </c>
      <c r="E182" s="10">
        <f t="shared" si="9"/>
        <v>615.71691242946349</v>
      </c>
      <c r="F182" s="11">
        <f t="shared" si="10"/>
        <v>5000</v>
      </c>
      <c r="G182" s="7">
        <f t="shared" si="11"/>
        <v>1015829.0442373016</v>
      </c>
    </row>
    <row r="183" spans="4:7" x14ac:dyDescent="0.25">
      <c r="D183" s="9">
        <f t="shared" si="8"/>
        <v>181</v>
      </c>
      <c r="E183" s="10">
        <f t="shared" si="9"/>
        <v>615.71691242946349</v>
      </c>
      <c r="F183" s="11">
        <f t="shared" si="10"/>
        <v>5000</v>
      </c>
      <c r="G183" s="7">
        <f t="shared" si="11"/>
        <v>1021444.761149731</v>
      </c>
    </row>
    <row r="184" spans="4:7" x14ac:dyDescent="0.25">
      <c r="D184" s="9">
        <f t="shared" si="8"/>
        <v>182</v>
      </c>
      <c r="E184" s="10">
        <f t="shared" si="9"/>
        <v>615.71691242946349</v>
      </c>
      <c r="F184" s="11">
        <f t="shared" si="10"/>
        <v>5000</v>
      </c>
      <c r="G184" s="7">
        <f t="shared" si="11"/>
        <v>1027060.4780621604</v>
      </c>
    </row>
    <row r="185" spans="4:7" x14ac:dyDescent="0.25">
      <c r="D185" s="9">
        <f t="shared" si="8"/>
        <v>183</v>
      </c>
      <c r="E185" s="10">
        <f t="shared" si="9"/>
        <v>615.71691242946349</v>
      </c>
      <c r="F185" s="11">
        <f t="shared" si="10"/>
        <v>5000</v>
      </c>
      <c r="G185" s="7">
        <f t="shared" si="11"/>
        <v>1032676.1949745899</v>
      </c>
    </row>
    <row r="186" spans="4:7" x14ac:dyDescent="0.25">
      <c r="D186" s="9">
        <f t="shared" si="8"/>
        <v>184</v>
      </c>
      <c r="E186" s="10">
        <f t="shared" si="9"/>
        <v>615.71691242946349</v>
      </c>
      <c r="F186" s="11">
        <f t="shared" si="10"/>
        <v>5000</v>
      </c>
      <c r="G186" s="7">
        <f t="shared" si="11"/>
        <v>1038291.9118870193</v>
      </c>
    </row>
    <row r="187" spans="4:7" x14ac:dyDescent="0.25">
      <c r="D187" s="9">
        <f t="shared" si="8"/>
        <v>185</v>
      </c>
      <c r="E187" s="10">
        <f t="shared" si="9"/>
        <v>615.71691242946349</v>
      </c>
      <c r="F187" s="11">
        <f t="shared" si="10"/>
        <v>5000</v>
      </c>
      <c r="G187" s="7">
        <f t="shared" si="11"/>
        <v>1043907.6287994487</v>
      </c>
    </row>
    <row r="188" spans="4:7" x14ac:dyDescent="0.25">
      <c r="D188" s="9">
        <f t="shared" si="8"/>
        <v>186</v>
      </c>
      <c r="E188" s="10">
        <f t="shared" si="9"/>
        <v>615.71691242946349</v>
      </c>
      <c r="F188" s="11">
        <f t="shared" si="10"/>
        <v>5000</v>
      </c>
      <c r="G188" s="7">
        <f t="shared" si="11"/>
        <v>1049523.345711878</v>
      </c>
    </row>
    <row r="189" spans="4:7" x14ac:dyDescent="0.25">
      <c r="D189" s="9">
        <f t="shared" si="8"/>
        <v>187</v>
      </c>
      <c r="E189" s="10">
        <f t="shared" si="9"/>
        <v>615.71691242946349</v>
      </c>
      <c r="F189" s="11">
        <f t="shared" si="10"/>
        <v>5000</v>
      </c>
      <c r="G189" s="7">
        <f t="shared" si="11"/>
        <v>1055139.0626243076</v>
      </c>
    </row>
    <row r="190" spans="4:7" x14ac:dyDescent="0.25">
      <c r="D190" s="9">
        <f t="shared" si="8"/>
        <v>188</v>
      </c>
      <c r="E190" s="10">
        <f t="shared" si="9"/>
        <v>615.71691242946349</v>
      </c>
      <c r="F190" s="11">
        <f t="shared" si="10"/>
        <v>5000</v>
      </c>
      <c r="G190" s="7">
        <f t="shared" si="11"/>
        <v>1060754.7795367371</v>
      </c>
    </row>
    <row r="191" spans="4:7" x14ac:dyDescent="0.25">
      <c r="D191" s="9">
        <f t="shared" si="8"/>
        <v>189</v>
      </c>
      <c r="E191" s="10">
        <f t="shared" si="9"/>
        <v>615.71691242946349</v>
      </c>
      <c r="F191" s="11">
        <f t="shared" si="10"/>
        <v>5000</v>
      </c>
      <c r="G191" s="7">
        <f t="shared" si="11"/>
        <v>1066370.4964491667</v>
      </c>
    </row>
    <row r="192" spans="4:7" x14ac:dyDescent="0.25">
      <c r="D192" s="9">
        <f t="shared" si="8"/>
        <v>190</v>
      </c>
      <c r="E192" s="10">
        <f t="shared" si="9"/>
        <v>615.71691242946349</v>
      </c>
      <c r="F192" s="11">
        <f t="shared" si="10"/>
        <v>5000</v>
      </c>
      <c r="G192" s="7">
        <f t="shared" si="11"/>
        <v>1071986.2133615962</v>
      </c>
    </row>
    <row r="193" spans="4:7" x14ac:dyDescent="0.25">
      <c r="D193" s="9">
        <f t="shared" si="8"/>
        <v>191</v>
      </c>
      <c r="E193" s="10">
        <f t="shared" si="9"/>
        <v>615.71691242946349</v>
      </c>
      <c r="F193" s="11">
        <f t="shared" si="10"/>
        <v>5000</v>
      </c>
      <c r="G193" s="7">
        <f t="shared" si="11"/>
        <v>1077601.9302740258</v>
      </c>
    </row>
    <row r="194" spans="4:7" x14ac:dyDescent="0.25">
      <c r="D194" s="9">
        <f t="shared" si="8"/>
        <v>192</v>
      </c>
      <c r="E194" s="10">
        <f t="shared" si="9"/>
        <v>615.71691242946349</v>
      </c>
      <c r="F194" s="11">
        <f t="shared" si="10"/>
        <v>5000</v>
      </c>
      <c r="G194" s="7">
        <f t="shared" si="11"/>
        <v>1083217.6471864553</v>
      </c>
    </row>
    <row r="195" spans="4:7" x14ac:dyDescent="0.25">
      <c r="D195" s="9">
        <f t="shared" si="8"/>
        <v>193</v>
      </c>
      <c r="E195" s="10">
        <f t="shared" si="9"/>
        <v>615.71691242946349</v>
      </c>
      <c r="F195" s="11">
        <f t="shared" si="10"/>
        <v>5000</v>
      </c>
      <c r="G195" s="7">
        <f t="shared" si="11"/>
        <v>1088833.3640988849</v>
      </c>
    </row>
    <row r="196" spans="4:7" x14ac:dyDescent="0.25">
      <c r="D196" s="9">
        <f t="shared" ref="D196:D242" si="12">D195+1</f>
        <v>194</v>
      </c>
      <c r="E196" s="10">
        <f t="shared" ref="E196:E242" si="13">$B$6/$B$4</f>
        <v>615.71691242946349</v>
      </c>
      <c r="F196" s="11">
        <f t="shared" ref="F196:F242" si="14">$B$1</f>
        <v>5000</v>
      </c>
      <c r="G196" s="7">
        <f t="shared" ref="G196:G242" si="15">G195+E196+F196</f>
        <v>1094449.0810113144</v>
      </c>
    </row>
    <row r="197" spans="4:7" x14ac:dyDescent="0.25">
      <c r="D197" s="9">
        <f t="shared" si="12"/>
        <v>195</v>
      </c>
      <c r="E197" s="10">
        <f t="shared" si="13"/>
        <v>615.71691242946349</v>
      </c>
      <c r="F197" s="11">
        <f t="shared" si="14"/>
        <v>5000</v>
      </c>
      <c r="G197" s="7">
        <f t="shared" si="15"/>
        <v>1100064.797923744</v>
      </c>
    </row>
    <row r="198" spans="4:7" x14ac:dyDescent="0.25">
      <c r="D198" s="9">
        <f t="shared" si="12"/>
        <v>196</v>
      </c>
      <c r="E198" s="10">
        <f t="shared" si="13"/>
        <v>615.71691242946349</v>
      </c>
      <c r="F198" s="11">
        <f t="shared" si="14"/>
        <v>5000</v>
      </c>
      <c r="G198" s="7">
        <f t="shared" si="15"/>
        <v>1105680.5148361735</v>
      </c>
    </row>
    <row r="199" spans="4:7" x14ac:dyDescent="0.25">
      <c r="D199" s="9">
        <f t="shared" si="12"/>
        <v>197</v>
      </c>
      <c r="E199" s="10">
        <f t="shared" si="13"/>
        <v>615.71691242946349</v>
      </c>
      <c r="F199" s="11">
        <f t="shared" si="14"/>
        <v>5000</v>
      </c>
      <c r="G199" s="7">
        <f t="shared" si="15"/>
        <v>1111296.2317486031</v>
      </c>
    </row>
    <row r="200" spans="4:7" x14ac:dyDescent="0.25">
      <c r="D200" s="9">
        <f t="shared" si="12"/>
        <v>198</v>
      </c>
      <c r="E200" s="10">
        <f t="shared" si="13"/>
        <v>615.71691242946349</v>
      </c>
      <c r="F200" s="11">
        <f t="shared" si="14"/>
        <v>5000</v>
      </c>
      <c r="G200" s="7">
        <f t="shared" si="15"/>
        <v>1116911.9486610326</v>
      </c>
    </row>
    <row r="201" spans="4:7" x14ac:dyDescent="0.25">
      <c r="D201" s="9">
        <f t="shared" si="12"/>
        <v>199</v>
      </c>
      <c r="E201" s="10">
        <f t="shared" si="13"/>
        <v>615.71691242946349</v>
      </c>
      <c r="F201" s="11">
        <f t="shared" si="14"/>
        <v>5000</v>
      </c>
      <c r="G201" s="7">
        <f t="shared" si="15"/>
        <v>1122527.6655734621</v>
      </c>
    </row>
    <row r="202" spans="4:7" x14ac:dyDescent="0.25">
      <c r="D202" s="9">
        <f t="shared" si="12"/>
        <v>200</v>
      </c>
      <c r="E202" s="10">
        <f t="shared" si="13"/>
        <v>615.71691242946349</v>
      </c>
      <c r="F202" s="11">
        <f t="shared" si="14"/>
        <v>5000</v>
      </c>
      <c r="G202" s="7">
        <f t="shared" si="15"/>
        <v>1128143.3824858917</v>
      </c>
    </row>
    <row r="203" spans="4:7" x14ac:dyDescent="0.25">
      <c r="D203" s="9">
        <f t="shared" si="12"/>
        <v>201</v>
      </c>
      <c r="E203" s="10">
        <f t="shared" si="13"/>
        <v>615.71691242946349</v>
      </c>
      <c r="F203" s="11">
        <f t="shared" si="14"/>
        <v>5000</v>
      </c>
      <c r="G203" s="7">
        <f t="shared" si="15"/>
        <v>1133759.0993983212</v>
      </c>
    </row>
    <row r="204" spans="4:7" x14ac:dyDescent="0.25">
      <c r="D204" s="9">
        <f t="shared" si="12"/>
        <v>202</v>
      </c>
      <c r="E204" s="10">
        <f t="shared" si="13"/>
        <v>615.71691242946349</v>
      </c>
      <c r="F204" s="11">
        <f t="shared" si="14"/>
        <v>5000</v>
      </c>
      <c r="G204" s="7">
        <f t="shared" si="15"/>
        <v>1139374.8163107508</v>
      </c>
    </row>
    <row r="205" spans="4:7" x14ac:dyDescent="0.25">
      <c r="D205" s="9">
        <f t="shared" si="12"/>
        <v>203</v>
      </c>
      <c r="E205" s="10">
        <f t="shared" si="13"/>
        <v>615.71691242946349</v>
      </c>
      <c r="F205" s="11">
        <f t="shared" si="14"/>
        <v>5000</v>
      </c>
      <c r="G205" s="7">
        <f t="shared" si="15"/>
        <v>1144990.5332231803</v>
      </c>
    </row>
    <row r="206" spans="4:7" x14ac:dyDescent="0.25">
      <c r="D206" s="9">
        <f t="shared" si="12"/>
        <v>204</v>
      </c>
      <c r="E206" s="10">
        <f t="shared" si="13"/>
        <v>615.71691242946349</v>
      </c>
      <c r="F206" s="11">
        <f t="shared" si="14"/>
        <v>5000</v>
      </c>
      <c r="G206" s="7">
        <f t="shared" si="15"/>
        <v>1150606.2501356099</v>
      </c>
    </row>
    <row r="207" spans="4:7" x14ac:dyDescent="0.25">
      <c r="D207" s="9">
        <f t="shared" si="12"/>
        <v>205</v>
      </c>
      <c r="E207" s="10">
        <f t="shared" si="13"/>
        <v>615.71691242946349</v>
      </c>
      <c r="F207" s="11">
        <f t="shared" si="14"/>
        <v>5000</v>
      </c>
      <c r="G207" s="7">
        <f t="shared" si="15"/>
        <v>1156221.9670480394</v>
      </c>
    </row>
    <row r="208" spans="4:7" x14ac:dyDescent="0.25">
      <c r="D208" s="9">
        <f t="shared" si="12"/>
        <v>206</v>
      </c>
      <c r="E208" s="10">
        <f t="shared" si="13"/>
        <v>615.71691242946349</v>
      </c>
      <c r="F208" s="11">
        <f t="shared" si="14"/>
        <v>5000</v>
      </c>
      <c r="G208" s="7">
        <f t="shared" si="15"/>
        <v>1161837.683960469</v>
      </c>
    </row>
    <row r="209" spans="4:7" x14ac:dyDescent="0.25">
      <c r="D209" s="9">
        <f t="shared" si="12"/>
        <v>207</v>
      </c>
      <c r="E209" s="10">
        <f t="shared" si="13"/>
        <v>615.71691242946349</v>
      </c>
      <c r="F209" s="11">
        <f t="shared" si="14"/>
        <v>5000</v>
      </c>
      <c r="G209" s="7">
        <f t="shared" si="15"/>
        <v>1167453.4008728985</v>
      </c>
    </row>
    <row r="210" spans="4:7" x14ac:dyDescent="0.25">
      <c r="D210" s="9">
        <f t="shared" si="12"/>
        <v>208</v>
      </c>
      <c r="E210" s="10">
        <f t="shared" si="13"/>
        <v>615.71691242946349</v>
      </c>
      <c r="F210" s="11">
        <f t="shared" si="14"/>
        <v>5000</v>
      </c>
      <c r="G210" s="7">
        <f t="shared" si="15"/>
        <v>1173069.1177853281</v>
      </c>
    </row>
    <row r="211" spans="4:7" x14ac:dyDescent="0.25">
      <c r="D211" s="9">
        <f t="shared" si="12"/>
        <v>209</v>
      </c>
      <c r="E211" s="10">
        <f t="shared" si="13"/>
        <v>615.71691242946349</v>
      </c>
      <c r="F211" s="11">
        <f t="shared" si="14"/>
        <v>5000</v>
      </c>
      <c r="G211" s="7">
        <f t="shared" si="15"/>
        <v>1178684.8346977576</v>
      </c>
    </row>
    <row r="212" spans="4:7" x14ac:dyDescent="0.25">
      <c r="D212" s="9">
        <f t="shared" si="12"/>
        <v>210</v>
      </c>
      <c r="E212" s="10">
        <f t="shared" si="13"/>
        <v>615.71691242946349</v>
      </c>
      <c r="F212" s="11">
        <f t="shared" si="14"/>
        <v>5000</v>
      </c>
      <c r="G212" s="7">
        <f t="shared" si="15"/>
        <v>1184300.5516101872</v>
      </c>
    </row>
    <row r="213" spans="4:7" x14ac:dyDescent="0.25">
      <c r="D213" s="9">
        <f t="shared" si="12"/>
        <v>211</v>
      </c>
      <c r="E213" s="10">
        <f t="shared" si="13"/>
        <v>615.71691242946349</v>
      </c>
      <c r="F213" s="11">
        <f t="shared" si="14"/>
        <v>5000</v>
      </c>
      <c r="G213" s="7">
        <f t="shared" si="15"/>
        <v>1189916.2685226167</v>
      </c>
    </row>
    <row r="214" spans="4:7" x14ac:dyDescent="0.25">
      <c r="D214" s="9">
        <f t="shared" si="12"/>
        <v>212</v>
      </c>
      <c r="E214" s="10">
        <f t="shared" si="13"/>
        <v>615.71691242946349</v>
      </c>
      <c r="F214" s="11">
        <f t="shared" si="14"/>
        <v>5000</v>
      </c>
      <c r="G214" s="7">
        <f t="shared" si="15"/>
        <v>1195531.9854350463</v>
      </c>
    </row>
    <row r="215" spans="4:7" x14ac:dyDescent="0.25">
      <c r="D215" s="9">
        <f t="shared" si="12"/>
        <v>213</v>
      </c>
      <c r="E215" s="10">
        <f t="shared" si="13"/>
        <v>615.71691242946349</v>
      </c>
      <c r="F215" s="11">
        <f t="shared" si="14"/>
        <v>5000</v>
      </c>
      <c r="G215" s="7">
        <f t="shared" si="15"/>
        <v>1201147.7023474758</v>
      </c>
    </row>
    <row r="216" spans="4:7" x14ac:dyDescent="0.25">
      <c r="D216" s="9">
        <f t="shared" si="12"/>
        <v>214</v>
      </c>
      <c r="E216" s="10">
        <f t="shared" si="13"/>
        <v>615.71691242946349</v>
      </c>
      <c r="F216" s="11">
        <f t="shared" si="14"/>
        <v>5000</v>
      </c>
      <c r="G216" s="7">
        <f t="shared" si="15"/>
        <v>1206763.4192599053</v>
      </c>
    </row>
    <row r="217" spans="4:7" x14ac:dyDescent="0.25">
      <c r="D217" s="9">
        <f t="shared" si="12"/>
        <v>215</v>
      </c>
      <c r="E217" s="10">
        <f t="shared" si="13"/>
        <v>615.71691242946349</v>
      </c>
      <c r="F217" s="11">
        <f t="shared" si="14"/>
        <v>5000</v>
      </c>
      <c r="G217" s="7">
        <f t="shared" si="15"/>
        <v>1212379.1361723349</v>
      </c>
    </row>
    <row r="218" spans="4:7" x14ac:dyDescent="0.25">
      <c r="D218" s="9">
        <f t="shared" si="12"/>
        <v>216</v>
      </c>
      <c r="E218" s="10">
        <f t="shared" si="13"/>
        <v>615.71691242946349</v>
      </c>
      <c r="F218" s="11">
        <f t="shared" si="14"/>
        <v>5000</v>
      </c>
      <c r="G218" s="7">
        <f t="shared" si="15"/>
        <v>1217994.8530847644</v>
      </c>
    </row>
    <row r="219" spans="4:7" x14ac:dyDescent="0.25">
      <c r="D219" s="9">
        <f t="shared" si="12"/>
        <v>217</v>
      </c>
      <c r="E219" s="10">
        <f t="shared" si="13"/>
        <v>615.71691242946349</v>
      </c>
      <c r="F219" s="11">
        <f t="shared" si="14"/>
        <v>5000</v>
      </c>
      <c r="G219" s="7">
        <f t="shared" si="15"/>
        <v>1223610.569997194</v>
      </c>
    </row>
    <row r="220" spans="4:7" x14ac:dyDescent="0.25">
      <c r="D220" s="9">
        <f t="shared" si="12"/>
        <v>218</v>
      </c>
      <c r="E220" s="10">
        <f t="shared" si="13"/>
        <v>615.71691242946349</v>
      </c>
      <c r="F220" s="11">
        <f t="shared" si="14"/>
        <v>5000</v>
      </c>
      <c r="G220" s="7">
        <f t="shared" si="15"/>
        <v>1229226.2869096235</v>
      </c>
    </row>
    <row r="221" spans="4:7" x14ac:dyDescent="0.25">
      <c r="D221" s="9">
        <f t="shared" si="12"/>
        <v>219</v>
      </c>
      <c r="E221" s="10">
        <f t="shared" si="13"/>
        <v>615.71691242946349</v>
      </c>
      <c r="F221" s="11">
        <f t="shared" si="14"/>
        <v>5000</v>
      </c>
      <c r="G221" s="7">
        <f t="shared" si="15"/>
        <v>1234842.0038220531</v>
      </c>
    </row>
    <row r="222" spans="4:7" x14ac:dyDescent="0.25">
      <c r="D222" s="9">
        <f t="shared" si="12"/>
        <v>220</v>
      </c>
      <c r="E222" s="10">
        <f t="shared" si="13"/>
        <v>615.71691242946349</v>
      </c>
      <c r="F222" s="11">
        <f t="shared" si="14"/>
        <v>5000</v>
      </c>
      <c r="G222" s="7">
        <f t="shared" si="15"/>
        <v>1240457.7207344826</v>
      </c>
    </row>
    <row r="223" spans="4:7" x14ac:dyDescent="0.25">
      <c r="D223" s="9">
        <f t="shared" si="12"/>
        <v>221</v>
      </c>
      <c r="E223" s="10">
        <f t="shared" si="13"/>
        <v>615.71691242946349</v>
      </c>
      <c r="F223" s="11">
        <f t="shared" si="14"/>
        <v>5000</v>
      </c>
      <c r="G223" s="7">
        <f t="shared" si="15"/>
        <v>1246073.4376469122</v>
      </c>
    </row>
    <row r="224" spans="4:7" x14ac:dyDescent="0.25">
      <c r="D224" s="9">
        <f t="shared" si="12"/>
        <v>222</v>
      </c>
      <c r="E224" s="10">
        <f t="shared" si="13"/>
        <v>615.71691242946349</v>
      </c>
      <c r="F224" s="11">
        <f t="shared" si="14"/>
        <v>5000</v>
      </c>
      <c r="G224" s="7">
        <f t="shared" si="15"/>
        <v>1251689.1545593417</v>
      </c>
    </row>
    <row r="225" spans="4:7" x14ac:dyDescent="0.25">
      <c r="D225" s="9">
        <f t="shared" si="12"/>
        <v>223</v>
      </c>
      <c r="E225" s="10">
        <f t="shared" si="13"/>
        <v>615.71691242946349</v>
      </c>
      <c r="F225" s="11">
        <f t="shared" si="14"/>
        <v>5000</v>
      </c>
      <c r="G225" s="7">
        <f t="shared" si="15"/>
        <v>1257304.8714717713</v>
      </c>
    </row>
    <row r="226" spans="4:7" x14ac:dyDescent="0.25">
      <c r="D226" s="9">
        <f t="shared" si="12"/>
        <v>224</v>
      </c>
      <c r="E226" s="10">
        <f t="shared" si="13"/>
        <v>615.71691242946349</v>
      </c>
      <c r="F226" s="11">
        <f t="shared" si="14"/>
        <v>5000</v>
      </c>
      <c r="G226" s="7">
        <f t="shared" si="15"/>
        <v>1262920.5883842008</v>
      </c>
    </row>
    <row r="227" spans="4:7" x14ac:dyDescent="0.25">
      <c r="D227" s="9">
        <f t="shared" si="12"/>
        <v>225</v>
      </c>
      <c r="E227" s="10">
        <f t="shared" si="13"/>
        <v>615.71691242946349</v>
      </c>
      <c r="F227" s="11">
        <f t="shared" si="14"/>
        <v>5000</v>
      </c>
      <c r="G227" s="7">
        <f t="shared" si="15"/>
        <v>1268536.3052966304</v>
      </c>
    </row>
    <row r="228" spans="4:7" x14ac:dyDescent="0.25">
      <c r="D228" s="9">
        <f t="shared" si="12"/>
        <v>226</v>
      </c>
      <c r="E228" s="10">
        <f t="shared" si="13"/>
        <v>615.71691242946349</v>
      </c>
      <c r="F228" s="11">
        <f t="shared" si="14"/>
        <v>5000</v>
      </c>
      <c r="G228" s="7">
        <f t="shared" si="15"/>
        <v>1274152.0222090599</v>
      </c>
    </row>
    <row r="229" spans="4:7" x14ac:dyDescent="0.25">
      <c r="D229" s="9">
        <f t="shared" si="12"/>
        <v>227</v>
      </c>
      <c r="E229" s="10">
        <f t="shared" si="13"/>
        <v>615.71691242946349</v>
      </c>
      <c r="F229" s="11">
        <f t="shared" si="14"/>
        <v>5000</v>
      </c>
      <c r="G229" s="7">
        <f t="shared" si="15"/>
        <v>1279767.7391214895</v>
      </c>
    </row>
    <row r="230" spans="4:7" x14ac:dyDescent="0.25">
      <c r="D230" s="9">
        <f t="shared" si="12"/>
        <v>228</v>
      </c>
      <c r="E230" s="10">
        <f t="shared" si="13"/>
        <v>615.71691242946349</v>
      </c>
      <c r="F230" s="11">
        <f t="shared" si="14"/>
        <v>5000</v>
      </c>
      <c r="G230" s="7">
        <f t="shared" si="15"/>
        <v>1285383.456033919</v>
      </c>
    </row>
    <row r="231" spans="4:7" x14ac:dyDescent="0.25">
      <c r="D231" s="9">
        <f t="shared" si="12"/>
        <v>229</v>
      </c>
      <c r="E231" s="10">
        <f t="shared" si="13"/>
        <v>615.71691242946349</v>
      </c>
      <c r="F231" s="11">
        <f t="shared" si="14"/>
        <v>5000</v>
      </c>
      <c r="G231" s="7">
        <f t="shared" si="15"/>
        <v>1290999.1729463486</v>
      </c>
    </row>
    <row r="232" spans="4:7" x14ac:dyDescent="0.25">
      <c r="D232" s="9">
        <f t="shared" si="12"/>
        <v>230</v>
      </c>
      <c r="E232" s="10">
        <f t="shared" si="13"/>
        <v>615.71691242946349</v>
      </c>
      <c r="F232" s="11">
        <f t="shared" si="14"/>
        <v>5000</v>
      </c>
      <c r="G232" s="7">
        <f t="shared" si="15"/>
        <v>1296614.8898587781</v>
      </c>
    </row>
    <row r="233" spans="4:7" x14ac:dyDescent="0.25">
      <c r="D233" s="9">
        <f t="shared" si="12"/>
        <v>231</v>
      </c>
      <c r="E233" s="10">
        <f t="shared" si="13"/>
        <v>615.71691242946349</v>
      </c>
      <c r="F233" s="11">
        <f t="shared" si="14"/>
        <v>5000</v>
      </c>
      <c r="G233" s="7">
        <f t="shared" si="15"/>
        <v>1302230.6067712076</v>
      </c>
    </row>
    <row r="234" spans="4:7" x14ac:dyDescent="0.25">
      <c r="D234" s="9">
        <f t="shared" si="12"/>
        <v>232</v>
      </c>
      <c r="E234" s="10">
        <f t="shared" si="13"/>
        <v>615.71691242946349</v>
      </c>
      <c r="F234" s="11">
        <f t="shared" si="14"/>
        <v>5000</v>
      </c>
      <c r="G234" s="7">
        <f t="shared" si="15"/>
        <v>1307846.3236836372</v>
      </c>
    </row>
    <row r="235" spans="4:7" x14ac:dyDescent="0.25">
      <c r="D235" s="9">
        <f t="shared" si="12"/>
        <v>233</v>
      </c>
      <c r="E235" s="10">
        <f t="shared" si="13"/>
        <v>615.71691242946349</v>
      </c>
      <c r="F235" s="11">
        <f t="shared" si="14"/>
        <v>5000</v>
      </c>
      <c r="G235" s="7">
        <f t="shared" si="15"/>
        <v>1313462.0405960667</v>
      </c>
    </row>
    <row r="236" spans="4:7" x14ac:dyDescent="0.25">
      <c r="D236" s="9">
        <f t="shared" si="12"/>
        <v>234</v>
      </c>
      <c r="E236" s="10">
        <f t="shared" si="13"/>
        <v>615.71691242946349</v>
      </c>
      <c r="F236" s="11">
        <f t="shared" si="14"/>
        <v>5000</v>
      </c>
      <c r="G236" s="7">
        <f t="shared" si="15"/>
        <v>1319077.7575084963</v>
      </c>
    </row>
    <row r="237" spans="4:7" x14ac:dyDescent="0.25">
      <c r="D237" s="9">
        <f t="shared" si="12"/>
        <v>235</v>
      </c>
      <c r="E237" s="10">
        <f t="shared" si="13"/>
        <v>615.71691242946349</v>
      </c>
      <c r="F237" s="11">
        <f t="shared" si="14"/>
        <v>5000</v>
      </c>
      <c r="G237" s="7">
        <f t="shared" si="15"/>
        <v>1324693.4744209258</v>
      </c>
    </row>
    <row r="238" spans="4:7" x14ac:dyDescent="0.25">
      <c r="D238" s="9">
        <f t="shared" si="12"/>
        <v>236</v>
      </c>
      <c r="E238" s="10">
        <f t="shared" si="13"/>
        <v>615.71691242946349</v>
      </c>
      <c r="F238" s="11">
        <f t="shared" si="14"/>
        <v>5000</v>
      </c>
      <c r="G238" s="7">
        <f t="shared" si="15"/>
        <v>1330309.1913333554</v>
      </c>
    </row>
    <row r="239" spans="4:7" x14ac:dyDescent="0.25">
      <c r="D239" s="9">
        <f t="shared" si="12"/>
        <v>237</v>
      </c>
      <c r="E239" s="10">
        <f t="shared" si="13"/>
        <v>615.71691242946349</v>
      </c>
      <c r="F239" s="11">
        <f t="shared" si="14"/>
        <v>5000</v>
      </c>
      <c r="G239" s="7">
        <f t="shared" si="15"/>
        <v>1335924.9082457849</v>
      </c>
    </row>
    <row r="240" spans="4:7" x14ac:dyDescent="0.25">
      <c r="D240" s="9">
        <f t="shared" si="12"/>
        <v>238</v>
      </c>
      <c r="E240" s="10">
        <f t="shared" si="13"/>
        <v>615.71691242946349</v>
      </c>
      <c r="F240" s="11">
        <f t="shared" si="14"/>
        <v>5000</v>
      </c>
      <c r="G240" s="7">
        <f t="shared" si="15"/>
        <v>1341540.6251582145</v>
      </c>
    </row>
    <row r="241" spans="4:7" x14ac:dyDescent="0.25">
      <c r="D241" s="9">
        <f t="shared" si="12"/>
        <v>239</v>
      </c>
      <c r="E241" s="10">
        <f t="shared" si="13"/>
        <v>615.71691242946349</v>
      </c>
      <c r="F241" s="11">
        <f t="shared" si="14"/>
        <v>5000</v>
      </c>
      <c r="G241" s="7">
        <f t="shared" si="15"/>
        <v>1347156.342070644</v>
      </c>
    </row>
    <row r="242" spans="4:7" x14ac:dyDescent="0.25">
      <c r="D242" s="9">
        <f t="shared" si="12"/>
        <v>240</v>
      </c>
      <c r="E242" s="10">
        <f t="shared" si="13"/>
        <v>615.71691242946349</v>
      </c>
      <c r="F242" s="11">
        <f t="shared" si="14"/>
        <v>5000</v>
      </c>
      <c r="G242" s="7">
        <f t="shared" si="15"/>
        <v>1352772.0589830736</v>
      </c>
    </row>
  </sheetData>
  <protectedRanges>
    <protectedRange sqref="B1:B5" name="範圍1"/>
  </protectedRange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定存計算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2010-09-07T06:43:01Z</dcterms:created>
  <dcterms:modified xsi:type="dcterms:W3CDTF">2014-01-19T14:18:35Z</dcterms:modified>
</cp:coreProperties>
</file>