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原先E槽\個人資料\著作\內容\範例\CH5\完成檔案\"/>
    </mc:Choice>
  </mc:AlternateContent>
  <bookViews>
    <workbookView xWindow="0" yWindow="0" windowWidth="20490" windowHeight="7485" activeTab="2" xr2:uid="{86CECF36-EDD1-4D3D-A274-B8B8DCF0B5D3}"/>
  </bookViews>
  <sheets>
    <sheet name="產品類別月分析" sheetId="2" r:id="rId1"/>
    <sheet name="業務員分析" sheetId="3" r:id="rId2"/>
    <sheet name="工作表4" sheetId="4" r:id="rId3"/>
    <sheet name="銷售紀錄" sheetId="1" r:id="rId4"/>
  </sheets>
  <definedNames>
    <definedName name="Slicer_業務員">#N/A</definedName>
    <definedName name="Slicer_銷售地點">#N/A</definedName>
  </definedNames>
  <calcPr calcId="171027"/>
  <pivotCaches>
    <pivotCache cacheId="11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2" i="1"/>
</calcChain>
</file>

<file path=xl/sharedStrings.xml><?xml version="1.0" encoding="utf-8"?>
<sst xmlns="http://schemas.openxmlformats.org/spreadsheetml/2006/main" count="1348" uniqueCount="99">
  <si>
    <t>產品類</t>
    <phoneticPr fontId="3" type="noConversion"/>
  </si>
  <si>
    <t>產品名稱</t>
    <phoneticPr fontId="3" type="noConversion"/>
  </si>
  <si>
    <t>單價</t>
    <phoneticPr fontId="3" type="noConversion"/>
  </si>
  <si>
    <t>花茶</t>
    <phoneticPr fontId="3" type="noConversion"/>
  </si>
  <si>
    <t>有機花草茶</t>
    <phoneticPr fontId="3" type="noConversion"/>
  </si>
  <si>
    <t>玫瑰花草茶</t>
    <phoneticPr fontId="3" type="noConversion"/>
  </si>
  <si>
    <t>夜眠花草茶</t>
    <phoneticPr fontId="3" type="noConversion"/>
  </si>
  <si>
    <t>美容花果茶</t>
    <phoneticPr fontId="3" type="noConversion"/>
  </si>
  <si>
    <t>洋甘菊花茶</t>
    <phoneticPr fontId="3" type="noConversion"/>
  </si>
  <si>
    <t>寧靜花草茶</t>
    <phoneticPr fontId="3" type="noConversion"/>
  </si>
  <si>
    <t>甘草情人茶</t>
    <phoneticPr fontId="3" type="noConversion"/>
  </si>
  <si>
    <t>瀅瀅美人花草茶</t>
    <phoneticPr fontId="3" type="noConversion"/>
  </si>
  <si>
    <t>荷葉玫瑰茶</t>
    <phoneticPr fontId="3" type="noConversion"/>
  </si>
  <si>
    <t>洛神盒葉茶</t>
    <phoneticPr fontId="3" type="noConversion"/>
  </si>
  <si>
    <t>荷葉油切茶</t>
    <phoneticPr fontId="3" type="noConversion"/>
  </si>
  <si>
    <t>瑪黛舒暢茶</t>
    <phoneticPr fontId="3" type="noConversion"/>
  </si>
  <si>
    <t>杭菊茶</t>
    <phoneticPr fontId="3" type="noConversion"/>
  </si>
  <si>
    <t>果茶</t>
    <phoneticPr fontId="3" type="noConversion"/>
  </si>
  <si>
    <t>有機蘋果茶</t>
    <phoneticPr fontId="3" type="noConversion"/>
  </si>
  <si>
    <t>有機柑橘薰衣草茶</t>
    <phoneticPr fontId="3" type="noConversion"/>
  </si>
  <si>
    <t>有機柳橙茶</t>
    <phoneticPr fontId="3" type="noConversion"/>
  </si>
  <si>
    <t>檸香薑茶</t>
    <phoneticPr fontId="3" type="noConversion"/>
  </si>
  <si>
    <t>紅顏氧氣茶</t>
    <phoneticPr fontId="3" type="noConversion"/>
  </si>
  <si>
    <t>茶</t>
    <phoneticPr fontId="3" type="noConversion"/>
  </si>
  <si>
    <t>皇佳伯爵茶</t>
    <phoneticPr fontId="3" type="noConversion"/>
  </si>
  <si>
    <t>花草茶密封包</t>
    <phoneticPr fontId="3" type="noConversion"/>
  </si>
  <si>
    <t>南非國寶茶</t>
    <phoneticPr fontId="3" type="noConversion"/>
  </si>
  <si>
    <t>樟樹紅茶</t>
    <phoneticPr fontId="3" type="noConversion"/>
  </si>
  <si>
    <t>香蕉岩鹽紅茶</t>
    <phoneticPr fontId="3" type="noConversion"/>
  </si>
  <si>
    <t>伯爵紅茶</t>
    <phoneticPr fontId="3" type="noConversion"/>
  </si>
  <si>
    <t>睡前茶</t>
    <phoneticPr fontId="3" type="noConversion"/>
  </si>
  <si>
    <t>穀類茶</t>
    <phoneticPr fontId="3" type="noConversion"/>
  </si>
  <si>
    <t>深焙黑豆茶</t>
    <phoneticPr fontId="3" type="noConversion"/>
  </si>
  <si>
    <t>多穀紅藜茶</t>
    <phoneticPr fontId="3" type="noConversion"/>
  </si>
  <si>
    <t>六種健康茶</t>
    <phoneticPr fontId="3" type="noConversion"/>
  </si>
  <si>
    <t>古早茶</t>
    <phoneticPr fontId="3" type="noConversion"/>
  </si>
  <si>
    <t>玫瑰紅棗茶</t>
    <phoneticPr fontId="3" type="noConversion"/>
  </si>
  <si>
    <t>桂花枸杞水</t>
    <phoneticPr fontId="3" type="noConversion"/>
  </si>
  <si>
    <t>紅豆紫米水</t>
    <phoneticPr fontId="3" type="noConversion"/>
  </si>
  <si>
    <t>銷售日期</t>
    <phoneticPr fontId="3" type="noConversion"/>
  </si>
  <si>
    <t>林淑卿</t>
  </si>
  <si>
    <t>鄭力高</t>
  </si>
  <si>
    <t>汪喜洋</t>
  </si>
  <si>
    <t>劉全生</t>
  </si>
  <si>
    <t>陳錦相</t>
  </si>
  <si>
    <t>陳世傑</t>
  </si>
  <si>
    <t>林美姿</t>
  </si>
  <si>
    <t>沈朗錦</t>
  </si>
  <si>
    <t>張一心</t>
  </si>
  <si>
    <t>黃于齡</t>
  </si>
  <si>
    <t>余思嫻</t>
  </si>
  <si>
    <t>鄭及梁</t>
  </si>
  <si>
    <t>許敬中</t>
  </si>
  <si>
    <t>李淑芬</t>
  </si>
  <si>
    <t>林繼燁</t>
  </si>
  <si>
    <t>王翠侞</t>
  </si>
  <si>
    <t>張芳榕</t>
  </si>
  <si>
    <t>謝梁志</t>
  </si>
  <si>
    <t>張洪旭</t>
  </si>
  <si>
    <t>徐志祥</t>
  </si>
  <si>
    <t>陳信佳</t>
  </si>
  <si>
    <t>劉文洋</t>
  </si>
  <si>
    <t>業務員</t>
    <phoneticPr fontId="3" type="noConversion"/>
  </si>
  <si>
    <t>銷售數量</t>
    <phoneticPr fontId="3" type="noConversion"/>
  </si>
  <si>
    <t>銷售地點</t>
  </si>
  <si>
    <t>銷售地點</t>
    <phoneticPr fontId="3" type="noConversion"/>
  </si>
  <si>
    <t>台北</t>
  </si>
  <si>
    <t>台北</t>
    <phoneticPr fontId="3" type="noConversion"/>
  </si>
  <si>
    <t>桃園</t>
  </si>
  <si>
    <t>桃園</t>
    <phoneticPr fontId="3" type="noConversion"/>
  </si>
  <si>
    <t>花蓮</t>
  </si>
  <si>
    <t>花蓮</t>
    <phoneticPr fontId="3" type="noConversion"/>
  </si>
  <si>
    <t>南投</t>
  </si>
  <si>
    <t>南投</t>
    <phoneticPr fontId="3" type="noConversion"/>
  </si>
  <si>
    <t>台中</t>
  </si>
  <si>
    <t>台中</t>
    <phoneticPr fontId="3" type="noConversion"/>
  </si>
  <si>
    <t>高雄</t>
  </si>
  <si>
    <t>高雄</t>
    <phoneticPr fontId="3" type="noConversion"/>
  </si>
  <si>
    <t>台南</t>
  </si>
  <si>
    <t>台南</t>
    <phoneticPr fontId="3" type="noConversion"/>
  </si>
  <si>
    <t>銷售金額</t>
    <phoneticPr fontId="3" type="noConversion"/>
  </si>
  <si>
    <t>列標籤</t>
  </si>
  <si>
    <t>總計</t>
  </si>
  <si>
    <t>1月</t>
  </si>
  <si>
    <t>2月</t>
  </si>
  <si>
    <t>3月</t>
  </si>
  <si>
    <t>4月</t>
  </si>
  <si>
    <t>加總 - 銷售數量</t>
  </si>
  <si>
    <t>欄標籤</t>
  </si>
  <si>
    <t>果茶</t>
  </si>
  <si>
    <t>花茶</t>
  </si>
  <si>
    <t>茶</t>
  </si>
  <si>
    <t>穀類茶</t>
  </si>
  <si>
    <t>古早茶</t>
  </si>
  <si>
    <t>加總 - 銷售金額</t>
  </si>
  <si>
    <t>總額 的加總</t>
  </si>
  <si>
    <t>總額</t>
  </si>
  <si>
    <t>% 的加總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</si>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</sst>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79" formatCode="_-&quot;$&quot;* #,##0_-;\-&quot;$&quot;* #,##0_-;_-&quot;$&quot;* &quot;-&quot;??_-;_-@_-"/>
  </numFmts>
  <fonts count="7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name val="ＭＳ Ｐゴシック"/>
      <family val="2"/>
      <charset val="128"/>
    </font>
    <font>
      <sz val="12"/>
      <color theme="1"/>
      <name val="Times New Roman"/>
      <family val="1"/>
    </font>
    <font>
      <sz val="1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4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6" fillId="0" borderId="0"/>
  </cellStyleXfs>
  <cellXfs count="21">
    <xf numFmtId="0" fontId="0" fillId="0" borderId="0" xfId="0">
      <alignment vertical="center"/>
    </xf>
    <xf numFmtId="14" fontId="5" fillId="0" borderId="0" xfId="2" applyNumberFormat="1" applyFont="1" applyFill="1" applyBorder="1" applyAlignment="1">
      <alignment horizontal="center"/>
    </xf>
    <xf numFmtId="179" fontId="0" fillId="0" borderId="0" xfId="1" applyNumberFormat="1" applyFont="1">
      <alignment vertical="center"/>
    </xf>
    <xf numFmtId="0" fontId="2" fillId="2" borderId="0" xfId="0" applyFont="1" applyFill="1" applyBorder="1">
      <alignment vertical="center"/>
    </xf>
    <xf numFmtId="0" fontId="2" fillId="2" borderId="1" xfId="0" applyFont="1" applyFill="1" applyBorder="1">
      <alignment vertical="center"/>
    </xf>
    <xf numFmtId="179" fontId="2" fillId="2" borderId="1" xfId="1" applyNumberFormat="1" applyFont="1" applyFill="1" applyBorder="1">
      <alignment vertical="center"/>
    </xf>
    <xf numFmtId="14" fontId="5" fillId="3" borderId="2" xfId="2" applyNumberFormat="1" applyFont="1" applyFill="1" applyBorder="1" applyAlignment="1">
      <alignment horizontal="center"/>
    </xf>
    <xf numFmtId="0" fontId="0" fillId="3" borderId="3" xfId="0" applyFont="1" applyFill="1" applyBorder="1">
      <alignment vertical="center"/>
    </xf>
    <xf numFmtId="179" fontId="0" fillId="3" borderId="3" xfId="1" applyNumberFormat="1" applyFont="1" applyFill="1" applyBorder="1">
      <alignment vertical="center"/>
    </xf>
    <xf numFmtId="14" fontId="5" fillId="4" borderId="4" xfId="2" applyNumberFormat="1" applyFont="1" applyFill="1" applyBorder="1" applyAlignment="1">
      <alignment horizontal="center"/>
    </xf>
    <xf numFmtId="0" fontId="0" fillId="4" borderId="5" xfId="0" applyFont="1" applyFill="1" applyBorder="1">
      <alignment vertical="center"/>
    </xf>
    <xf numFmtId="179" fontId="0" fillId="4" borderId="5" xfId="1" applyNumberFormat="1" applyFont="1" applyFill="1" applyBorder="1">
      <alignment vertical="center"/>
    </xf>
    <xf numFmtId="14" fontId="5" fillId="3" borderId="4" xfId="2" applyNumberFormat="1" applyFont="1" applyFill="1" applyBorder="1" applyAlignment="1">
      <alignment horizontal="center"/>
    </xf>
    <xf numFmtId="0" fontId="0" fillId="3" borderId="5" xfId="0" applyFont="1" applyFill="1" applyBorder="1">
      <alignment vertical="center"/>
    </xf>
    <xf numFmtId="179" fontId="0" fillId="3" borderId="5" xfId="1" applyNumberFormat="1" applyFont="1" applyFill="1" applyBorder="1">
      <alignment vertical="center"/>
    </xf>
    <xf numFmtId="0" fontId="0" fillId="0" borderId="0" xfId="0" pivotButton="1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 indent="1"/>
    </xf>
    <xf numFmtId="10" fontId="0" fillId="0" borderId="0" xfId="0" applyNumberFormat="1">
      <alignment vertical="center"/>
    </xf>
  </cellXfs>
  <cellStyles count="4">
    <cellStyle name="一般" xfId="0" builtinId="0"/>
    <cellStyle name="一般_資料" xfId="2" xr:uid="{37C307A0-DF71-476A-BF09-87711E7ECAEE}"/>
    <cellStyle name="貨幣" xfId="1" builtinId="4"/>
    <cellStyle name="標準_売上管理" xfId="3" xr:uid="{2A0446AD-5F37-4533-B680-9314DF313F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[產品分析完成.xlsx]工作表4!樞紐分析表3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工作表4!$B$3</c:f>
              <c:strCache>
                <c:ptCount val="1"/>
                <c:pt idx="0">
                  <c:v>合計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工作表4!$A$4:$A$44</c:f>
              <c:multiLvlStrCache>
                <c:ptCount val="35"/>
                <c:lvl>
                  <c:pt idx="0">
                    <c:v>台中</c:v>
                  </c:pt>
                  <c:pt idx="1">
                    <c:v>台北</c:v>
                  </c:pt>
                  <c:pt idx="2">
                    <c:v>台南</c:v>
                  </c:pt>
                  <c:pt idx="3">
                    <c:v>花蓮</c:v>
                  </c:pt>
                  <c:pt idx="4">
                    <c:v>南投</c:v>
                  </c:pt>
                  <c:pt idx="5">
                    <c:v>桃園</c:v>
                  </c:pt>
                  <c:pt idx="6">
                    <c:v>高雄</c:v>
                  </c:pt>
                  <c:pt idx="7">
                    <c:v>台中</c:v>
                  </c:pt>
                  <c:pt idx="8">
                    <c:v>台北</c:v>
                  </c:pt>
                  <c:pt idx="9">
                    <c:v>台南</c:v>
                  </c:pt>
                  <c:pt idx="10">
                    <c:v>花蓮</c:v>
                  </c:pt>
                  <c:pt idx="11">
                    <c:v>南投</c:v>
                  </c:pt>
                  <c:pt idx="12">
                    <c:v>桃園</c:v>
                  </c:pt>
                  <c:pt idx="13">
                    <c:v>高雄</c:v>
                  </c:pt>
                  <c:pt idx="14">
                    <c:v>台中</c:v>
                  </c:pt>
                  <c:pt idx="15">
                    <c:v>台北</c:v>
                  </c:pt>
                  <c:pt idx="16">
                    <c:v>台南</c:v>
                  </c:pt>
                  <c:pt idx="17">
                    <c:v>花蓮</c:v>
                  </c:pt>
                  <c:pt idx="18">
                    <c:v>南投</c:v>
                  </c:pt>
                  <c:pt idx="19">
                    <c:v>桃園</c:v>
                  </c:pt>
                  <c:pt idx="20">
                    <c:v>高雄</c:v>
                  </c:pt>
                  <c:pt idx="21">
                    <c:v>台中</c:v>
                  </c:pt>
                  <c:pt idx="22">
                    <c:v>台北</c:v>
                  </c:pt>
                  <c:pt idx="23">
                    <c:v>台南</c:v>
                  </c:pt>
                  <c:pt idx="24">
                    <c:v>花蓮</c:v>
                  </c:pt>
                  <c:pt idx="25">
                    <c:v>南投</c:v>
                  </c:pt>
                  <c:pt idx="26">
                    <c:v>桃園</c:v>
                  </c:pt>
                  <c:pt idx="27">
                    <c:v>高雄</c:v>
                  </c:pt>
                  <c:pt idx="28">
                    <c:v>台中</c:v>
                  </c:pt>
                  <c:pt idx="29">
                    <c:v>台北</c:v>
                  </c:pt>
                  <c:pt idx="30">
                    <c:v>台南</c:v>
                  </c:pt>
                  <c:pt idx="31">
                    <c:v>花蓮</c:v>
                  </c:pt>
                  <c:pt idx="32">
                    <c:v>南投</c:v>
                  </c:pt>
                  <c:pt idx="33">
                    <c:v>桃園</c:v>
                  </c:pt>
                  <c:pt idx="34">
                    <c:v>高雄</c:v>
                  </c:pt>
                </c:lvl>
                <c:lvl>
                  <c:pt idx="0">
                    <c:v>花茶</c:v>
                  </c:pt>
                  <c:pt idx="7">
                    <c:v>果茶</c:v>
                  </c:pt>
                  <c:pt idx="14">
                    <c:v>茶</c:v>
                  </c:pt>
                  <c:pt idx="21">
                    <c:v>穀類茶</c:v>
                  </c:pt>
                  <c:pt idx="28">
                    <c:v>古早茶</c:v>
                  </c:pt>
                </c:lvl>
              </c:multiLvlStrCache>
            </c:multiLvlStrRef>
          </c:cat>
          <c:val>
            <c:numRef>
              <c:f>工作表4!$B$4:$B$44</c:f>
              <c:numCache>
                <c:formatCode>General</c:formatCode>
                <c:ptCount val="35"/>
                <c:pt idx="0">
                  <c:v>535728</c:v>
                </c:pt>
                <c:pt idx="1">
                  <c:v>658236</c:v>
                </c:pt>
                <c:pt idx="2">
                  <c:v>848184</c:v>
                </c:pt>
                <c:pt idx="3">
                  <c:v>674184</c:v>
                </c:pt>
                <c:pt idx="4">
                  <c:v>889740</c:v>
                </c:pt>
                <c:pt idx="5">
                  <c:v>921096</c:v>
                </c:pt>
                <c:pt idx="6">
                  <c:v>589536</c:v>
                </c:pt>
                <c:pt idx="7">
                  <c:v>101040</c:v>
                </c:pt>
                <c:pt idx="8">
                  <c:v>257280</c:v>
                </c:pt>
                <c:pt idx="9">
                  <c:v>162120</c:v>
                </c:pt>
                <c:pt idx="10">
                  <c:v>107040</c:v>
                </c:pt>
                <c:pt idx="11">
                  <c:v>95400</c:v>
                </c:pt>
                <c:pt idx="12">
                  <c:v>157080</c:v>
                </c:pt>
                <c:pt idx="13">
                  <c:v>162960</c:v>
                </c:pt>
                <c:pt idx="14">
                  <c:v>343776</c:v>
                </c:pt>
                <c:pt idx="15">
                  <c:v>254580</c:v>
                </c:pt>
                <c:pt idx="16">
                  <c:v>110124</c:v>
                </c:pt>
                <c:pt idx="17">
                  <c:v>304152</c:v>
                </c:pt>
                <c:pt idx="18">
                  <c:v>536580</c:v>
                </c:pt>
                <c:pt idx="19">
                  <c:v>381948</c:v>
                </c:pt>
                <c:pt idx="20">
                  <c:v>258360</c:v>
                </c:pt>
                <c:pt idx="21">
                  <c:v>164160</c:v>
                </c:pt>
                <c:pt idx="22">
                  <c:v>70200</c:v>
                </c:pt>
                <c:pt idx="23">
                  <c:v>137160</c:v>
                </c:pt>
                <c:pt idx="24">
                  <c:v>39600</c:v>
                </c:pt>
                <c:pt idx="25">
                  <c:v>129600</c:v>
                </c:pt>
                <c:pt idx="26">
                  <c:v>55440</c:v>
                </c:pt>
                <c:pt idx="27">
                  <c:v>23760</c:v>
                </c:pt>
                <c:pt idx="28">
                  <c:v>159912</c:v>
                </c:pt>
                <c:pt idx="29">
                  <c:v>141696</c:v>
                </c:pt>
                <c:pt idx="30">
                  <c:v>92808</c:v>
                </c:pt>
                <c:pt idx="31">
                  <c:v>187920</c:v>
                </c:pt>
                <c:pt idx="32">
                  <c:v>99252</c:v>
                </c:pt>
                <c:pt idx="33">
                  <c:v>96048</c:v>
                </c:pt>
                <c:pt idx="34">
                  <c:v>79200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B7-4E07-A596-230C4C012E8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24517864"/>
        <c:axId val="624511960"/>
      </c:barChart>
      <c:catAx>
        <c:axId val="624517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24511960"/>
        <c:crosses val="autoZero"/>
        <c:auto val="1"/>
        <c:lblAlgn val="ctr"/>
        <c:lblOffset val="100"/>
        <c:noMultiLvlLbl val="0"/>
      </c:catAx>
      <c:valAx>
        <c:axId val="624511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24517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1057275</xdr:colOff>
      <xdr:row>7</xdr:row>
      <xdr:rowOff>85725</xdr:rowOff>
    </xdr:from>
    <xdr:to>
      <xdr:col>14</xdr:col>
      <xdr:colOff>352425</xdr:colOff>
      <xdr:row>18</xdr:row>
      <xdr:rowOff>161925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業務員">
              <a:extLst>
                <a:ext uri="{FF2B5EF4-FFF2-40B4-BE49-F238E27FC236}">
                  <a16:creationId xmlns:a16="http://schemas.microsoft.com/office/drawing/2014/main" id="{6A406E45-39EB-4511-B506-FA173FCF993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業務員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01075" y="1552575"/>
              <a:ext cx="1828800" cy="2381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此圖案代表交叉分析篩選器。Excel 2010 或更新版本支援交叉分析篩選器。
如果圖案是在舊版 Excel 中修改，或如果活頁簿是在 Excel 2003 或較舊版本中儲存，則交叉分析篩選器無法使用。</a:t>
              </a:r>
            </a:p>
          </xdr:txBody>
        </xdr:sp>
      </mc:Fallback>
    </mc:AlternateContent>
    <xdr:clientData/>
  </xdr:twoCellAnchor>
  <xdr:twoCellAnchor editAs="oneCell">
    <xdr:from>
      <xdr:col>17</xdr:col>
      <xdr:colOff>19050</xdr:colOff>
      <xdr:row>1</xdr:row>
      <xdr:rowOff>0</xdr:rowOff>
    </xdr:from>
    <xdr:to>
      <xdr:col>19</xdr:col>
      <xdr:colOff>409575</xdr:colOff>
      <xdr:row>12</xdr:row>
      <xdr:rowOff>76200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銷售地點">
              <a:extLst>
                <a:ext uri="{FF2B5EF4-FFF2-40B4-BE49-F238E27FC236}">
                  <a16:creationId xmlns:a16="http://schemas.microsoft.com/office/drawing/2014/main" id="{BD7711E8-CC36-43E1-9BEF-EC420CF9490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銷售地點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82400" y="209550"/>
              <a:ext cx="1828800" cy="2381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此圖案代表交叉分析篩選器。Excel 2010 或更新版本支援交叉分析篩選器。
如果圖案是在舊版 Excel 中修改，或如果活頁簿是在 Excel 2003 或較舊版本中儲存，則交叉分析篩選器無法使用。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666750</xdr:colOff>
      <xdr:row>13</xdr:row>
      <xdr:rowOff>109537</xdr:rowOff>
    </xdr:from>
    <xdr:to>
      <xdr:col>14</xdr:col>
      <xdr:colOff>247650</xdr:colOff>
      <xdr:row>39</xdr:row>
      <xdr:rowOff>57151</xdr:rowOff>
    </xdr:to>
    <xdr:graphicFrame macro="">
      <xdr:nvGraphicFramePr>
        <xdr:cNvPr id="3" name="圖表 1">
          <a:extLst>
            <a:ext uri="{FF2B5EF4-FFF2-40B4-BE49-F238E27FC236}">
              <a16:creationId xmlns:a16="http://schemas.microsoft.com/office/drawing/2014/main" id="{990887D9-6964-478A-A343-5088DF29F1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n" refreshedDate="43153.752727893516" createdVersion="6" refreshedVersion="6" minRefreshableVersion="3" recordCount="310" xr:uid="{43BD60DD-4FB9-4FAC-959B-D118DB706B18}">
  <cacheSource type="worksheet">
    <worksheetSource ref="A1:H311" sheet="銷售紀錄"/>
  </cacheSource>
  <cacheFields count="8">
    <cacheField name="銷售日期" numFmtId="14">
      <sharedItems containsSemiMixedTypes="0" containsNonDate="0" containsDate="1" containsString="0" minDate="2017-01-01T00:00:00" maxDate="2017-05-01T00:00:00" count="90">
        <d v="2017-04-06T00:00:00"/>
        <d v="2017-01-07T00:00:00"/>
        <d v="2017-02-06T00:00:00"/>
        <d v="2017-03-10T00:00:00"/>
        <d v="2017-03-18T00:00:00"/>
        <d v="2017-02-18T00:00:00"/>
        <d v="2017-01-29T00:00:00"/>
        <d v="2017-01-16T00:00:00"/>
        <d v="2017-04-27T00:00:00"/>
        <d v="2017-02-27T00:00:00"/>
        <d v="2017-03-26T00:00:00"/>
        <d v="2017-04-10T00:00:00"/>
        <d v="2017-04-20T00:00:00"/>
        <d v="2017-01-14T00:00:00"/>
        <d v="2017-02-19T00:00:00"/>
        <d v="2017-02-10T00:00:00"/>
        <d v="2017-03-12T00:00:00"/>
        <d v="2017-04-14T00:00:00"/>
        <d v="2017-01-09T00:00:00"/>
        <d v="2017-01-30T00:00:00"/>
        <d v="2017-02-25T00:00:00"/>
        <d v="2017-03-03T00:00:00"/>
        <d v="2017-03-17T00:00:00"/>
        <d v="2017-03-19T00:00:00"/>
        <d v="2017-04-08T00:00:00"/>
        <d v="2017-01-03T00:00:00"/>
        <d v="2017-01-20T00:00:00"/>
        <d v="2017-02-04T00:00:00"/>
        <d v="2017-03-24T00:00:00"/>
        <d v="2017-04-21T00:00:00"/>
        <d v="2017-01-23T00:00:00"/>
        <d v="2017-02-13T00:00:00"/>
        <d v="2017-03-06T00:00:00"/>
        <d v="2017-03-30T00:00:00"/>
        <d v="2017-04-03T00:00:00"/>
        <d v="2017-04-17T00:00:00"/>
        <d v="2017-04-28T00:00:00"/>
        <d v="2017-04-24T00:00:00"/>
        <d v="2017-03-27T00:00:00"/>
        <d v="2017-03-11T00:00:00"/>
        <d v="2017-02-09T00:00:00"/>
        <d v="2017-03-02T00:00:00"/>
        <d v="2017-04-13T00:00:00"/>
        <d v="2017-01-19T00:00:00"/>
        <d v="2017-04-07T00:00:00"/>
        <d v="2017-01-10T00:00:00"/>
        <d v="2017-02-11T00:00:00"/>
        <d v="2017-02-20T00:00:00"/>
        <d v="2017-01-21T00:00:00"/>
        <d v="2017-03-31T00:00:00"/>
        <d v="2017-04-22T00:00:00"/>
        <d v="2017-04-29T00:00:00"/>
        <d v="2017-02-02T00:00:00"/>
        <d v="2017-03-04T00:00:00"/>
        <d v="2017-03-20T00:00:00"/>
        <d v="2017-04-15T00:00:00"/>
        <d v="2017-03-13T00:00:00"/>
        <d v="2017-01-12T00:00:00"/>
        <d v="2017-04-01T00:00:00"/>
        <d v="2017-02-12T00:00:00"/>
        <d v="2017-04-16T00:00:00"/>
        <d v="2017-04-23T00:00:00"/>
        <d v="2017-04-30T00:00:00"/>
        <d v="2017-02-26T00:00:00"/>
        <d v="2017-04-18T00:00:00"/>
        <d v="2017-02-16T00:00:00"/>
        <d v="2017-04-02T00:00:00"/>
        <d v="2017-01-13T00:00:00"/>
        <d v="2017-02-03T00:00:00"/>
        <d v="2017-02-23T00:00:00"/>
        <d v="2017-03-16T00:00:00"/>
        <d v="2017-04-09T00:00:00"/>
        <d v="2017-03-23T00:00:00"/>
        <d v="2017-01-15T00:00:00"/>
        <d v="2017-03-05T00:00:00"/>
        <d v="2017-01-06T00:00:00"/>
        <d v="2017-02-17T00:00:00"/>
        <d v="2017-04-26T00:00:00"/>
        <d v="2017-03-09T00:00:00"/>
        <d v="2017-01-01T00:00:00"/>
        <d v="2017-03-25T00:00:00"/>
        <d v="2017-04-25T00:00:00"/>
        <d v="2017-01-05T00:00:00"/>
        <d v="2017-01-26T00:00:00"/>
        <d v="2017-04-19T00:00:00"/>
        <d v="2017-01-22T00:00:00"/>
        <d v="2017-02-05T00:00:00"/>
        <d v="2017-01-04T00:00:00"/>
        <d v="2017-01-02T00:00:00"/>
        <d v="2017-01-08T00:00:00"/>
      </sharedItems>
      <fieldGroup base="0">
        <rangePr groupBy="months" startDate="2017-01-01T00:00:00" endDate="2017-05-01T00:00:00"/>
        <groupItems count="14">
          <s v="&lt;2017/1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17/5/1"/>
        </groupItems>
      </fieldGroup>
    </cacheField>
    <cacheField name="產品類" numFmtId="0">
      <sharedItems count="5">
        <s v="花茶"/>
        <s v="果茶"/>
        <s v="茶"/>
        <s v="穀類茶"/>
        <s v="古早茶"/>
      </sharedItems>
    </cacheField>
    <cacheField name="產品名稱" numFmtId="0">
      <sharedItems count="31">
        <s v="有機花草茶"/>
        <s v="玫瑰花草茶"/>
        <s v="夜眠花草茶"/>
        <s v="美容花果茶"/>
        <s v="洋甘菊花茶"/>
        <s v="寧靜花草茶"/>
        <s v="甘草情人茶"/>
        <s v="瀅瀅美人花草茶"/>
        <s v="荷葉玫瑰茶"/>
        <s v="洛神盒葉茶"/>
        <s v="荷葉油切茶"/>
        <s v="瑪黛舒暢茶"/>
        <s v="杭菊茶"/>
        <s v="有機蘋果茶"/>
        <s v="有機柑橘薰衣草茶"/>
        <s v="有機柳橙茶"/>
        <s v="檸香薑茶"/>
        <s v="紅顏氧氣茶"/>
        <s v="皇佳伯爵茶"/>
        <s v="花草茶密封包"/>
        <s v="南非國寶茶"/>
        <s v="樟樹紅茶"/>
        <s v="香蕉岩鹽紅茶"/>
        <s v="伯爵紅茶"/>
        <s v="睡前茶"/>
        <s v="深焙黑豆茶"/>
        <s v="多穀紅藜茶"/>
        <s v="六種健康茶"/>
        <s v="玫瑰紅棗茶"/>
        <s v="桂花枸杞水"/>
        <s v="紅豆紫米水"/>
      </sharedItems>
    </cacheField>
    <cacheField name="銷售數量" numFmtId="0">
      <sharedItems containsSemiMixedTypes="0" containsString="0" containsNumber="1" containsInteger="1" minValue="12" maxValue="360"/>
    </cacheField>
    <cacheField name="單價" numFmtId="179">
      <sharedItems containsSemiMixedTypes="0" containsString="0" containsNumber="1" containsInteger="1" minValue="120" maxValue="880"/>
    </cacheField>
    <cacheField name="銷售金額" numFmtId="179">
      <sharedItems containsSemiMixedTypes="0" containsString="0" containsNumber="1" containsInteger="1" minValue="1440" maxValue="316800"/>
    </cacheField>
    <cacheField name="業務員" numFmtId="0">
      <sharedItems count="22">
        <s v="林淑卿"/>
        <s v="鄭力高"/>
        <s v="汪喜洋"/>
        <s v="劉全生"/>
        <s v="陳錦相"/>
        <s v="陳世傑"/>
        <s v="林美姿"/>
        <s v="沈朗錦"/>
        <s v="張一心"/>
        <s v="黃于齡"/>
        <s v="余思嫻"/>
        <s v="鄭及梁"/>
        <s v="許敬中"/>
        <s v="徐志祥"/>
        <s v="陳信佳"/>
        <s v="劉文洋"/>
        <s v="林繼燁"/>
        <s v="王翠侞"/>
        <s v="張芳榕"/>
        <s v="謝梁志"/>
        <s v="張洪旭"/>
        <s v="李淑芬"/>
      </sharedItems>
    </cacheField>
    <cacheField name="銷售地點" numFmtId="0">
      <sharedItems count="7">
        <s v="台北"/>
        <s v="桃園"/>
        <s v="花蓮"/>
        <s v="南投"/>
        <s v="台中"/>
        <s v="高雄"/>
        <s v="台南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0">
  <r>
    <x v="0"/>
    <x v="0"/>
    <x v="0"/>
    <n v="120"/>
    <n v="365"/>
    <n v="43800"/>
    <x v="0"/>
    <x v="0"/>
  </r>
  <r>
    <x v="1"/>
    <x v="0"/>
    <x v="1"/>
    <n v="24"/>
    <n v="320"/>
    <n v="7680"/>
    <x v="1"/>
    <x v="1"/>
  </r>
  <r>
    <x v="2"/>
    <x v="0"/>
    <x v="2"/>
    <n v="84"/>
    <n v="320"/>
    <n v="26880"/>
    <x v="2"/>
    <x v="2"/>
  </r>
  <r>
    <x v="3"/>
    <x v="0"/>
    <x v="3"/>
    <n v="60"/>
    <n v="299"/>
    <n v="17940"/>
    <x v="3"/>
    <x v="3"/>
  </r>
  <r>
    <x v="4"/>
    <x v="0"/>
    <x v="4"/>
    <n v="12"/>
    <n v="399"/>
    <n v="4788"/>
    <x v="4"/>
    <x v="4"/>
  </r>
  <r>
    <x v="5"/>
    <x v="0"/>
    <x v="5"/>
    <n v="24"/>
    <n v="880"/>
    <n v="21120"/>
    <x v="5"/>
    <x v="5"/>
  </r>
  <r>
    <x v="6"/>
    <x v="0"/>
    <x v="6"/>
    <n v="24"/>
    <n v="578"/>
    <n v="13872"/>
    <x v="6"/>
    <x v="6"/>
  </r>
  <r>
    <x v="7"/>
    <x v="0"/>
    <x v="1"/>
    <n v="24"/>
    <n v="500"/>
    <n v="12000"/>
    <x v="7"/>
    <x v="0"/>
  </r>
  <r>
    <x v="8"/>
    <x v="0"/>
    <x v="7"/>
    <n v="120"/>
    <n v="500"/>
    <n v="60000"/>
    <x v="8"/>
    <x v="1"/>
  </r>
  <r>
    <x v="9"/>
    <x v="0"/>
    <x v="8"/>
    <n v="144"/>
    <n v="400"/>
    <n v="57600"/>
    <x v="9"/>
    <x v="2"/>
  </r>
  <r>
    <x v="10"/>
    <x v="0"/>
    <x v="9"/>
    <n v="12"/>
    <n v="299"/>
    <n v="3588"/>
    <x v="10"/>
    <x v="3"/>
  </r>
  <r>
    <x v="11"/>
    <x v="0"/>
    <x v="10"/>
    <n v="36"/>
    <n v="299"/>
    <n v="10764"/>
    <x v="11"/>
    <x v="4"/>
  </r>
  <r>
    <x v="12"/>
    <x v="0"/>
    <x v="11"/>
    <n v="24"/>
    <n v="300"/>
    <n v="7200"/>
    <x v="12"/>
    <x v="5"/>
  </r>
  <r>
    <x v="13"/>
    <x v="0"/>
    <x v="12"/>
    <n v="72"/>
    <n v="300"/>
    <n v="21600"/>
    <x v="0"/>
    <x v="6"/>
  </r>
  <r>
    <x v="14"/>
    <x v="0"/>
    <x v="0"/>
    <n v="24"/>
    <n v="365"/>
    <n v="8760"/>
    <x v="1"/>
    <x v="0"/>
  </r>
  <r>
    <x v="15"/>
    <x v="0"/>
    <x v="2"/>
    <n v="96"/>
    <n v="320"/>
    <n v="30720"/>
    <x v="2"/>
    <x v="1"/>
  </r>
  <r>
    <x v="16"/>
    <x v="0"/>
    <x v="4"/>
    <n v="24"/>
    <n v="399"/>
    <n v="9576"/>
    <x v="3"/>
    <x v="2"/>
  </r>
  <r>
    <x v="17"/>
    <x v="0"/>
    <x v="6"/>
    <n v="36"/>
    <n v="578"/>
    <n v="20808"/>
    <x v="4"/>
    <x v="3"/>
  </r>
  <r>
    <x v="18"/>
    <x v="0"/>
    <x v="8"/>
    <n v="144"/>
    <n v="400"/>
    <n v="57600"/>
    <x v="5"/>
    <x v="4"/>
  </r>
  <r>
    <x v="19"/>
    <x v="0"/>
    <x v="10"/>
    <n v="96"/>
    <n v="299"/>
    <n v="28704"/>
    <x v="13"/>
    <x v="5"/>
  </r>
  <r>
    <x v="20"/>
    <x v="0"/>
    <x v="5"/>
    <n v="360"/>
    <n v="880"/>
    <n v="316800"/>
    <x v="14"/>
    <x v="6"/>
  </r>
  <r>
    <x v="21"/>
    <x v="0"/>
    <x v="6"/>
    <n v="24"/>
    <n v="578"/>
    <n v="13872"/>
    <x v="15"/>
    <x v="0"/>
  </r>
  <r>
    <x v="22"/>
    <x v="0"/>
    <x v="7"/>
    <n v="240"/>
    <n v="500"/>
    <n v="120000"/>
    <x v="0"/>
    <x v="1"/>
  </r>
  <r>
    <x v="23"/>
    <x v="0"/>
    <x v="9"/>
    <n v="72"/>
    <n v="299"/>
    <n v="21528"/>
    <x v="1"/>
    <x v="2"/>
  </r>
  <r>
    <x v="24"/>
    <x v="0"/>
    <x v="11"/>
    <n v="36"/>
    <n v="300"/>
    <n v="10800"/>
    <x v="2"/>
    <x v="3"/>
  </r>
  <r>
    <x v="25"/>
    <x v="0"/>
    <x v="10"/>
    <n v="120"/>
    <n v="299"/>
    <n v="35880"/>
    <x v="3"/>
    <x v="4"/>
  </r>
  <r>
    <x v="26"/>
    <x v="0"/>
    <x v="0"/>
    <n v="96"/>
    <n v="365"/>
    <n v="35040"/>
    <x v="16"/>
    <x v="5"/>
  </r>
  <r>
    <x v="27"/>
    <x v="0"/>
    <x v="4"/>
    <n v="24"/>
    <n v="399"/>
    <n v="9576"/>
    <x v="17"/>
    <x v="6"/>
  </r>
  <r>
    <x v="28"/>
    <x v="0"/>
    <x v="8"/>
    <n v="84"/>
    <n v="400"/>
    <n v="33600"/>
    <x v="18"/>
    <x v="0"/>
  </r>
  <r>
    <x v="29"/>
    <x v="1"/>
    <x v="13"/>
    <n v="288"/>
    <n v="180"/>
    <n v="51840"/>
    <x v="19"/>
    <x v="1"/>
  </r>
  <r>
    <x v="30"/>
    <x v="1"/>
    <x v="14"/>
    <n v="84"/>
    <n v="320"/>
    <n v="26880"/>
    <x v="20"/>
    <x v="2"/>
  </r>
  <r>
    <x v="31"/>
    <x v="1"/>
    <x v="15"/>
    <n v="60"/>
    <n v="180"/>
    <n v="10800"/>
    <x v="13"/>
    <x v="3"/>
  </r>
  <r>
    <x v="32"/>
    <x v="1"/>
    <x v="16"/>
    <n v="36"/>
    <n v="300"/>
    <n v="10800"/>
    <x v="14"/>
    <x v="4"/>
  </r>
  <r>
    <x v="33"/>
    <x v="1"/>
    <x v="17"/>
    <n v="48"/>
    <n v="250"/>
    <n v="12000"/>
    <x v="15"/>
    <x v="5"/>
  </r>
  <r>
    <x v="34"/>
    <x v="1"/>
    <x v="14"/>
    <n v="60"/>
    <n v="320"/>
    <n v="19200"/>
    <x v="12"/>
    <x v="6"/>
  </r>
  <r>
    <x v="35"/>
    <x v="1"/>
    <x v="17"/>
    <n v="120"/>
    <n v="250"/>
    <n v="30000"/>
    <x v="21"/>
    <x v="0"/>
  </r>
  <r>
    <x v="36"/>
    <x v="1"/>
    <x v="15"/>
    <n v="48"/>
    <n v="180"/>
    <n v="8640"/>
    <x v="16"/>
    <x v="1"/>
  </r>
  <r>
    <x v="11"/>
    <x v="1"/>
    <x v="17"/>
    <n v="96"/>
    <n v="250"/>
    <n v="24000"/>
    <x v="17"/>
    <x v="2"/>
  </r>
  <r>
    <x v="37"/>
    <x v="2"/>
    <x v="18"/>
    <n v="12"/>
    <n v="399"/>
    <n v="4788"/>
    <x v="18"/>
    <x v="3"/>
  </r>
  <r>
    <x v="1"/>
    <x v="2"/>
    <x v="19"/>
    <n v="204"/>
    <n v="578"/>
    <n v="117912"/>
    <x v="19"/>
    <x v="2"/>
  </r>
  <r>
    <x v="38"/>
    <x v="2"/>
    <x v="20"/>
    <n v="24"/>
    <n v="880"/>
    <n v="21120"/>
    <x v="20"/>
    <x v="3"/>
  </r>
  <r>
    <x v="6"/>
    <x v="2"/>
    <x v="21"/>
    <n v="324"/>
    <n v="420"/>
    <n v="136080"/>
    <x v="13"/>
    <x v="4"/>
  </r>
  <r>
    <x v="39"/>
    <x v="2"/>
    <x v="22"/>
    <n v="36"/>
    <n v="420"/>
    <n v="15120"/>
    <x v="14"/>
    <x v="5"/>
  </r>
  <r>
    <x v="12"/>
    <x v="2"/>
    <x v="23"/>
    <n v="72"/>
    <n v="350"/>
    <n v="25200"/>
    <x v="15"/>
    <x v="6"/>
  </r>
  <r>
    <x v="7"/>
    <x v="2"/>
    <x v="24"/>
    <n v="120"/>
    <n v="220"/>
    <n v="26400"/>
    <x v="0"/>
    <x v="0"/>
  </r>
  <r>
    <x v="40"/>
    <x v="2"/>
    <x v="24"/>
    <n v="24"/>
    <n v="120"/>
    <n v="2880"/>
    <x v="1"/>
    <x v="3"/>
  </r>
  <r>
    <x v="41"/>
    <x v="2"/>
    <x v="20"/>
    <n v="84"/>
    <n v="880"/>
    <n v="73920"/>
    <x v="2"/>
    <x v="4"/>
  </r>
  <r>
    <x v="4"/>
    <x v="2"/>
    <x v="23"/>
    <n v="60"/>
    <n v="350"/>
    <n v="21000"/>
    <x v="3"/>
    <x v="5"/>
  </r>
  <r>
    <x v="8"/>
    <x v="2"/>
    <x v="18"/>
    <n v="12"/>
    <n v="399"/>
    <n v="4788"/>
    <x v="4"/>
    <x v="6"/>
  </r>
  <r>
    <x v="5"/>
    <x v="2"/>
    <x v="24"/>
    <n v="24"/>
    <n v="120"/>
    <n v="2880"/>
    <x v="5"/>
    <x v="0"/>
  </r>
  <r>
    <x v="0"/>
    <x v="3"/>
    <x v="25"/>
    <n v="24"/>
    <n v="300"/>
    <n v="7200"/>
    <x v="6"/>
    <x v="1"/>
  </r>
  <r>
    <x v="42"/>
    <x v="3"/>
    <x v="26"/>
    <n v="24"/>
    <n v="300"/>
    <n v="7200"/>
    <x v="0"/>
    <x v="2"/>
  </r>
  <r>
    <x v="4"/>
    <x v="3"/>
    <x v="27"/>
    <n v="120"/>
    <n v="390"/>
    <n v="46800"/>
    <x v="1"/>
    <x v="3"/>
  </r>
  <r>
    <x v="38"/>
    <x v="3"/>
    <x v="27"/>
    <n v="144"/>
    <n v="390"/>
    <n v="56160"/>
    <x v="2"/>
    <x v="4"/>
  </r>
  <r>
    <x v="1"/>
    <x v="4"/>
    <x v="28"/>
    <n v="12"/>
    <n v="300"/>
    <n v="3600"/>
    <x v="3"/>
    <x v="5"/>
  </r>
  <r>
    <x v="8"/>
    <x v="4"/>
    <x v="29"/>
    <n v="36"/>
    <n v="213"/>
    <n v="7668"/>
    <x v="4"/>
    <x v="6"/>
  </r>
  <r>
    <x v="43"/>
    <x v="4"/>
    <x v="30"/>
    <n v="24"/>
    <n v="390"/>
    <n v="9360"/>
    <x v="5"/>
    <x v="0"/>
  </r>
  <r>
    <x v="40"/>
    <x v="4"/>
    <x v="28"/>
    <n v="72"/>
    <n v="300"/>
    <n v="21600"/>
    <x v="21"/>
    <x v="1"/>
  </r>
  <r>
    <x v="44"/>
    <x v="4"/>
    <x v="28"/>
    <n v="24"/>
    <n v="300"/>
    <n v="7200"/>
    <x v="16"/>
    <x v="2"/>
  </r>
  <r>
    <x v="19"/>
    <x v="4"/>
    <x v="28"/>
    <n v="96"/>
    <n v="300"/>
    <n v="28800"/>
    <x v="17"/>
    <x v="3"/>
  </r>
  <r>
    <x v="42"/>
    <x v="4"/>
    <x v="29"/>
    <n v="24"/>
    <n v="213"/>
    <n v="5112"/>
    <x v="18"/>
    <x v="4"/>
  </r>
  <r>
    <x v="12"/>
    <x v="4"/>
    <x v="28"/>
    <n v="36"/>
    <n v="300"/>
    <n v="10800"/>
    <x v="19"/>
    <x v="5"/>
  </r>
  <r>
    <x v="5"/>
    <x v="0"/>
    <x v="0"/>
    <n v="144"/>
    <n v="365"/>
    <n v="52560"/>
    <x v="20"/>
    <x v="6"/>
  </r>
  <r>
    <x v="41"/>
    <x v="0"/>
    <x v="1"/>
    <n v="96"/>
    <n v="320"/>
    <n v="30720"/>
    <x v="13"/>
    <x v="0"/>
  </r>
  <r>
    <x v="39"/>
    <x v="0"/>
    <x v="2"/>
    <n v="360"/>
    <n v="320"/>
    <n v="115200"/>
    <x v="14"/>
    <x v="1"/>
  </r>
  <r>
    <x v="45"/>
    <x v="0"/>
    <x v="3"/>
    <n v="24"/>
    <n v="299"/>
    <n v="7176"/>
    <x v="15"/>
    <x v="2"/>
  </r>
  <r>
    <x v="46"/>
    <x v="0"/>
    <x v="4"/>
    <n v="240"/>
    <n v="399"/>
    <n v="95760"/>
    <x v="0"/>
    <x v="3"/>
  </r>
  <r>
    <x v="47"/>
    <x v="0"/>
    <x v="5"/>
    <n v="72"/>
    <n v="880"/>
    <n v="63360"/>
    <x v="1"/>
    <x v="4"/>
  </r>
  <r>
    <x v="48"/>
    <x v="0"/>
    <x v="6"/>
    <n v="36"/>
    <n v="578"/>
    <n v="20808"/>
    <x v="2"/>
    <x v="5"/>
  </r>
  <r>
    <x v="49"/>
    <x v="0"/>
    <x v="1"/>
    <n v="120"/>
    <n v="500"/>
    <n v="60000"/>
    <x v="3"/>
    <x v="6"/>
  </r>
  <r>
    <x v="50"/>
    <x v="0"/>
    <x v="7"/>
    <n v="96"/>
    <n v="500"/>
    <n v="48000"/>
    <x v="4"/>
    <x v="0"/>
  </r>
  <r>
    <x v="51"/>
    <x v="0"/>
    <x v="8"/>
    <n v="24"/>
    <n v="400"/>
    <n v="9600"/>
    <x v="5"/>
    <x v="1"/>
  </r>
  <r>
    <x v="52"/>
    <x v="0"/>
    <x v="9"/>
    <n v="84"/>
    <n v="299"/>
    <n v="25116"/>
    <x v="6"/>
    <x v="2"/>
  </r>
  <r>
    <x v="53"/>
    <x v="0"/>
    <x v="10"/>
    <n v="288"/>
    <n v="299"/>
    <n v="86112"/>
    <x v="7"/>
    <x v="3"/>
  </r>
  <r>
    <x v="54"/>
    <x v="0"/>
    <x v="11"/>
    <n v="84"/>
    <n v="300"/>
    <n v="25200"/>
    <x v="8"/>
    <x v="4"/>
  </r>
  <r>
    <x v="55"/>
    <x v="0"/>
    <x v="12"/>
    <n v="60"/>
    <n v="300"/>
    <n v="18000"/>
    <x v="9"/>
    <x v="5"/>
  </r>
  <r>
    <x v="24"/>
    <x v="0"/>
    <x v="0"/>
    <n v="36"/>
    <n v="365"/>
    <n v="13140"/>
    <x v="10"/>
    <x v="6"/>
  </r>
  <r>
    <x v="56"/>
    <x v="0"/>
    <x v="2"/>
    <n v="48"/>
    <n v="320"/>
    <n v="15360"/>
    <x v="11"/>
    <x v="0"/>
  </r>
  <r>
    <x v="57"/>
    <x v="0"/>
    <x v="4"/>
    <n v="60"/>
    <n v="399"/>
    <n v="23940"/>
    <x v="12"/>
    <x v="2"/>
  </r>
  <r>
    <x v="58"/>
    <x v="0"/>
    <x v="6"/>
    <n v="120"/>
    <n v="578"/>
    <n v="69360"/>
    <x v="21"/>
    <x v="3"/>
  </r>
  <r>
    <x v="48"/>
    <x v="0"/>
    <x v="8"/>
    <n v="48"/>
    <n v="400"/>
    <n v="19200"/>
    <x v="16"/>
    <x v="4"/>
  </r>
  <r>
    <x v="59"/>
    <x v="0"/>
    <x v="10"/>
    <n v="96"/>
    <n v="299"/>
    <n v="28704"/>
    <x v="17"/>
    <x v="5"/>
  </r>
  <r>
    <x v="54"/>
    <x v="0"/>
    <x v="5"/>
    <n v="12"/>
    <n v="880"/>
    <n v="10560"/>
    <x v="18"/>
    <x v="6"/>
  </r>
  <r>
    <x v="60"/>
    <x v="0"/>
    <x v="6"/>
    <n v="204"/>
    <n v="578"/>
    <n v="117912"/>
    <x v="19"/>
    <x v="0"/>
  </r>
  <r>
    <x v="47"/>
    <x v="0"/>
    <x v="7"/>
    <n v="24"/>
    <n v="500"/>
    <n v="12000"/>
    <x v="20"/>
    <x v="0"/>
  </r>
  <r>
    <x v="56"/>
    <x v="0"/>
    <x v="9"/>
    <n v="324"/>
    <n v="299"/>
    <n v="96876"/>
    <x v="13"/>
    <x v="1"/>
  </r>
  <r>
    <x v="24"/>
    <x v="0"/>
    <x v="11"/>
    <n v="36"/>
    <n v="300"/>
    <n v="10800"/>
    <x v="14"/>
    <x v="2"/>
  </r>
  <r>
    <x v="61"/>
    <x v="0"/>
    <x v="10"/>
    <n v="72"/>
    <n v="299"/>
    <n v="21528"/>
    <x v="15"/>
    <x v="3"/>
  </r>
  <r>
    <x v="52"/>
    <x v="0"/>
    <x v="0"/>
    <n v="120"/>
    <n v="365"/>
    <n v="43800"/>
    <x v="0"/>
    <x v="4"/>
  </r>
  <r>
    <x v="53"/>
    <x v="0"/>
    <x v="4"/>
    <n v="24"/>
    <n v="399"/>
    <n v="9576"/>
    <x v="1"/>
    <x v="5"/>
  </r>
  <r>
    <x v="62"/>
    <x v="0"/>
    <x v="8"/>
    <n v="84"/>
    <n v="400"/>
    <n v="33600"/>
    <x v="2"/>
    <x v="6"/>
  </r>
  <r>
    <x v="63"/>
    <x v="1"/>
    <x v="13"/>
    <n v="60"/>
    <n v="180"/>
    <n v="10800"/>
    <x v="3"/>
    <x v="0"/>
  </r>
  <r>
    <x v="34"/>
    <x v="1"/>
    <x v="14"/>
    <n v="12"/>
    <n v="320"/>
    <n v="3840"/>
    <x v="4"/>
    <x v="1"/>
  </r>
  <r>
    <x v="29"/>
    <x v="1"/>
    <x v="15"/>
    <n v="24"/>
    <n v="180"/>
    <n v="4320"/>
    <x v="5"/>
    <x v="2"/>
  </r>
  <r>
    <x v="37"/>
    <x v="1"/>
    <x v="16"/>
    <n v="24"/>
    <n v="300"/>
    <n v="7200"/>
    <x v="6"/>
    <x v="3"/>
  </r>
  <r>
    <x v="30"/>
    <x v="1"/>
    <x v="17"/>
    <n v="24"/>
    <n v="250"/>
    <n v="6000"/>
    <x v="7"/>
    <x v="4"/>
  </r>
  <r>
    <x v="19"/>
    <x v="1"/>
    <x v="14"/>
    <n v="120"/>
    <n v="320"/>
    <n v="38400"/>
    <x v="8"/>
    <x v="5"/>
  </r>
  <r>
    <x v="27"/>
    <x v="1"/>
    <x v="17"/>
    <n v="144"/>
    <n v="250"/>
    <n v="36000"/>
    <x v="9"/>
    <x v="6"/>
  </r>
  <r>
    <x v="14"/>
    <x v="1"/>
    <x v="15"/>
    <n v="12"/>
    <n v="180"/>
    <n v="2160"/>
    <x v="10"/>
    <x v="0"/>
  </r>
  <r>
    <x v="11"/>
    <x v="1"/>
    <x v="17"/>
    <n v="36"/>
    <n v="250"/>
    <n v="9000"/>
    <x v="11"/>
    <x v="1"/>
  </r>
  <r>
    <x v="25"/>
    <x v="2"/>
    <x v="18"/>
    <n v="24"/>
    <n v="399"/>
    <n v="9576"/>
    <x v="12"/>
    <x v="2"/>
  </r>
  <r>
    <x v="48"/>
    <x v="2"/>
    <x v="19"/>
    <n v="72"/>
    <n v="578"/>
    <n v="41616"/>
    <x v="21"/>
    <x v="3"/>
  </r>
  <r>
    <x v="21"/>
    <x v="2"/>
    <x v="20"/>
    <n v="24"/>
    <n v="880"/>
    <n v="21120"/>
    <x v="16"/>
    <x v="4"/>
  </r>
  <r>
    <x v="23"/>
    <x v="2"/>
    <x v="21"/>
    <n v="96"/>
    <n v="420"/>
    <n v="40320"/>
    <x v="17"/>
    <x v="5"/>
  </r>
  <r>
    <x v="36"/>
    <x v="2"/>
    <x v="22"/>
    <n v="24"/>
    <n v="420"/>
    <n v="10080"/>
    <x v="18"/>
    <x v="6"/>
  </r>
  <r>
    <x v="56"/>
    <x v="2"/>
    <x v="23"/>
    <n v="36"/>
    <n v="350"/>
    <n v="12600"/>
    <x v="19"/>
    <x v="0"/>
  </r>
  <r>
    <x v="64"/>
    <x v="2"/>
    <x v="24"/>
    <n v="144"/>
    <n v="220"/>
    <n v="31680"/>
    <x v="20"/>
    <x v="1"/>
  </r>
  <r>
    <x v="18"/>
    <x v="2"/>
    <x v="24"/>
    <n v="96"/>
    <n v="120"/>
    <n v="11520"/>
    <x v="13"/>
    <x v="2"/>
  </r>
  <r>
    <x v="15"/>
    <x v="2"/>
    <x v="20"/>
    <n v="360"/>
    <n v="880"/>
    <n v="316800"/>
    <x v="14"/>
    <x v="3"/>
  </r>
  <r>
    <x v="28"/>
    <x v="2"/>
    <x v="23"/>
    <n v="24"/>
    <n v="350"/>
    <n v="8400"/>
    <x v="15"/>
    <x v="4"/>
  </r>
  <r>
    <x v="33"/>
    <x v="2"/>
    <x v="18"/>
    <n v="240"/>
    <n v="399"/>
    <n v="95760"/>
    <x v="0"/>
    <x v="5"/>
  </r>
  <r>
    <x v="24"/>
    <x v="2"/>
    <x v="24"/>
    <n v="72"/>
    <n v="120"/>
    <n v="8640"/>
    <x v="1"/>
    <x v="6"/>
  </r>
  <r>
    <x v="17"/>
    <x v="3"/>
    <x v="25"/>
    <n v="36"/>
    <n v="300"/>
    <n v="10800"/>
    <x v="2"/>
    <x v="2"/>
  </r>
  <r>
    <x v="13"/>
    <x v="3"/>
    <x v="26"/>
    <n v="120"/>
    <n v="300"/>
    <n v="36000"/>
    <x v="3"/>
    <x v="3"/>
  </r>
  <r>
    <x v="65"/>
    <x v="3"/>
    <x v="27"/>
    <n v="96"/>
    <n v="390"/>
    <n v="37440"/>
    <x v="4"/>
    <x v="4"/>
  </r>
  <r>
    <x v="32"/>
    <x v="3"/>
    <x v="27"/>
    <n v="24"/>
    <n v="390"/>
    <n v="9360"/>
    <x v="5"/>
    <x v="5"/>
  </r>
  <r>
    <x v="4"/>
    <x v="4"/>
    <x v="28"/>
    <n v="84"/>
    <n v="300"/>
    <n v="25200"/>
    <x v="6"/>
    <x v="6"/>
  </r>
  <r>
    <x v="60"/>
    <x v="4"/>
    <x v="29"/>
    <n v="288"/>
    <n v="213"/>
    <n v="61344"/>
    <x v="7"/>
    <x v="0"/>
  </r>
  <r>
    <x v="66"/>
    <x v="4"/>
    <x v="30"/>
    <n v="84"/>
    <n v="390"/>
    <n v="32760"/>
    <x v="8"/>
    <x v="6"/>
  </r>
  <r>
    <x v="67"/>
    <x v="4"/>
    <x v="28"/>
    <n v="60"/>
    <n v="300"/>
    <n v="18000"/>
    <x v="9"/>
    <x v="0"/>
  </r>
  <r>
    <x v="68"/>
    <x v="4"/>
    <x v="28"/>
    <n v="36"/>
    <n v="300"/>
    <n v="10800"/>
    <x v="10"/>
    <x v="1"/>
  </r>
  <r>
    <x v="61"/>
    <x v="4"/>
    <x v="28"/>
    <n v="48"/>
    <n v="300"/>
    <n v="14400"/>
    <x v="8"/>
    <x v="2"/>
  </r>
  <r>
    <x v="59"/>
    <x v="4"/>
    <x v="29"/>
    <n v="60"/>
    <n v="213"/>
    <n v="12780"/>
    <x v="9"/>
    <x v="3"/>
  </r>
  <r>
    <x v="30"/>
    <x v="4"/>
    <x v="28"/>
    <n v="120"/>
    <n v="300"/>
    <n v="36000"/>
    <x v="10"/>
    <x v="4"/>
  </r>
  <r>
    <x v="69"/>
    <x v="0"/>
    <x v="0"/>
    <n v="48"/>
    <n v="365"/>
    <n v="17520"/>
    <x v="11"/>
    <x v="5"/>
  </r>
  <r>
    <x v="70"/>
    <x v="0"/>
    <x v="1"/>
    <n v="96"/>
    <n v="320"/>
    <n v="30720"/>
    <x v="12"/>
    <x v="6"/>
  </r>
  <r>
    <x v="71"/>
    <x v="0"/>
    <x v="2"/>
    <n v="12"/>
    <n v="320"/>
    <n v="3840"/>
    <x v="21"/>
    <x v="0"/>
  </r>
  <r>
    <x v="53"/>
    <x v="0"/>
    <x v="3"/>
    <n v="204"/>
    <n v="299"/>
    <n v="60996"/>
    <x v="16"/>
    <x v="1"/>
  </r>
  <r>
    <x v="72"/>
    <x v="0"/>
    <x v="4"/>
    <n v="24"/>
    <n v="399"/>
    <n v="9576"/>
    <x v="17"/>
    <x v="2"/>
  </r>
  <r>
    <x v="67"/>
    <x v="0"/>
    <x v="5"/>
    <n v="324"/>
    <n v="880"/>
    <n v="285120"/>
    <x v="18"/>
    <x v="3"/>
  </r>
  <r>
    <x v="2"/>
    <x v="0"/>
    <x v="6"/>
    <n v="36"/>
    <n v="578"/>
    <n v="20808"/>
    <x v="14"/>
    <x v="4"/>
  </r>
  <r>
    <x v="69"/>
    <x v="0"/>
    <x v="1"/>
    <n v="72"/>
    <n v="500"/>
    <n v="36000"/>
    <x v="15"/>
    <x v="5"/>
  </r>
  <r>
    <x v="9"/>
    <x v="0"/>
    <x v="7"/>
    <n v="120"/>
    <n v="500"/>
    <n v="60000"/>
    <x v="0"/>
    <x v="6"/>
  </r>
  <r>
    <x v="56"/>
    <x v="0"/>
    <x v="8"/>
    <n v="24"/>
    <n v="400"/>
    <n v="9600"/>
    <x v="1"/>
    <x v="0"/>
  </r>
  <r>
    <x v="72"/>
    <x v="0"/>
    <x v="9"/>
    <n v="84"/>
    <n v="299"/>
    <n v="25116"/>
    <x v="2"/>
    <x v="1"/>
  </r>
  <r>
    <x v="66"/>
    <x v="0"/>
    <x v="10"/>
    <n v="60"/>
    <n v="299"/>
    <n v="17940"/>
    <x v="3"/>
    <x v="2"/>
  </r>
  <r>
    <x v="50"/>
    <x v="0"/>
    <x v="11"/>
    <n v="12"/>
    <n v="300"/>
    <n v="3600"/>
    <x v="4"/>
    <x v="3"/>
  </r>
  <r>
    <x v="73"/>
    <x v="0"/>
    <x v="12"/>
    <n v="24"/>
    <n v="300"/>
    <n v="7200"/>
    <x v="5"/>
    <x v="4"/>
  </r>
  <r>
    <x v="47"/>
    <x v="0"/>
    <x v="0"/>
    <n v="24"/>
    <n v="365"/>
    <n v="8760"/>
    <x v="6"/>
    <x v="5"/>
  </r>
  <r>
    <x v="74"/>
    <x v="0"/>
    <x v="2"/>
    <n v="24"/>
    <n v="320"/>
    <n v="7680"/>
    <x v="7"/>
    <x v="6"/>
  </r>
  <r>
    <x v="24"/>
    <x v="0"/>
    <x v="4"/>
    <n v="120"/>
    <n v="399"/>
    <n v="47880"/>
    <x v="8"/>
    <x v="0"/>
  </r>
  <r>
    <x v="75"/>
    <x v="0"/>
    <x v="6"/>
    <n v="144"/>
    <n v="578"/>
    <n v="83232"/>
    <x v="9"/>
    <x v="1"/>
  </r>
  <r>
    <x v="54"/>
    <x v="0"/>
    <x v="8"/>
    <n v="12"/>
    <n v="400"/>
    <n v="4800"/>
    <x v="10"/>
    <x v="2"/>
  </r>
  <r>
    <x v="33"/>
    <x v="0"/>
    <x v="10"/>
    <n v="36"/>
    <n v="299"/>
    <n v="10764"/>
    <x v="11"/>
    <x v="3"/>
  </r>
  <r>
    <x v="0"/>
    <x v="0"/>
    <x v="5"/>
    <n v="24"/>
    <n v="880"/>
    <n v="21120"/>
    <x v="12"/>
    <x v="4"/>
  </r>
  <r>
    <x v="12"/>
    <x v="0"/>
    <x v="6"/>
    <n v="72"/>
    <n v="578"/>
    <n v="41616"/>
    <x v="21"/>
    <x v="5"/>
  </r>
  <r>
    <x v="76"/>
    <x v="0"/>
    <x v="7"/>
    <n v="24"/>
    <n v="500"/>
    <n v="12000"/>
    <x v="16"/>
    <x v="6"/>
  </r>
  <r>
    <x v="70"/>
    <x v="0"/>
    <x v="9"/>
    <n v="96"/>
    <n v="299"/>
    <n v="28704"/>
    <x v="17"/>
    <x v="0"/>
  </r>
  <r>
    <x v="4"/>
    <x v="0"/>
    <x v="11"/>
    <n v="24"/>
    <n v="300"/>
    <n v="7200"/>
    <x v="18"/>
    <x v="1"/>
  </r>
  <r>
    <x v="71"/>
    <x v="0"/>
    <x v="10"/>
    <n v="36"/>
    <n v="299"/>
    <n v="10764"/>
    <x v="19"/>
    <x v="2"/>
  </r>
  <r>
    <x v="37"/>
    <x v="0"/>
    <x v="0"/>
    <n v="144"/>
    <n v="365"/>
    <n v="52560"/>
    <x v="20"/>
    <x v="3"/>
  </r>
  <r>
    <x v="77"/>
    <x v="0"/>
    <x v="4"/>
    <n v="96"/>
    <n v="399"/>
    <n v="38304"/>
    <x v="13"/>
    <x v="4"/>
  </r>
  <r>
    <x v="18"/>
    <x v="0"/>
    <x v="8"/>
    <n v="360"/>
    <n v="400"/>
    <n v="144000"/>
    <x v="14"/>
    <x v="5"/>
  </r>
  <r>
    <x v="19"/>
    <x v="1"/>
    <x v="13"/>
    <n v="24"/>
    <n v="180"/>
    <n v="4320"/>
    <x v="15"/>
    <x v="6"/>
  </r>
  <r>
    <x v="59"/>
    <x v="1"/>
    <x v="14"/>
    <n v="240"/>
    <n v="320"/>
    <n v="76800"/>
    <x v="0"/>
    <x v="0"/>
  </r>
  <r>
    <x v="53"/>
    <x v="1"/>
    <x v="15"/>
    <n v="72"/>
    <n v="180"/>
    <n v="12960"/>
    <x v="1"/>
    <x v="1"/>
  </r>
  <r>
    <x v="78"/>
    <x v="1"/>
    <x v="16"/>
    <n v="36"/>
    <n v="300"/>
    <n v="10800"/>
    <x v="2"/>
    <x v="2"/>
  </r>
  <r>
    <x v="10"/>
    <x v="1"/>
    <x v="17"/>
    <n v="120"/>
    <n v="250"/>
    <n v="30000"/>
    <x v="3"/>
    <x v="3"/>
  </r>
  <r>
    <x v="11"/>
    <x v="1"/>
    <x v="14"/>
    <n v="96"/>
    <n v="320"/>
    <n v="30720"/>
    <x v="4"/>
    <x v="4"/>
  </r>
  <r>
    <x v="79"/>
    <x v="1"/>
    <x v="17"/>
    <n v="24"/>
    <n v="250"/>
    <n v="6000"/>
    <x v="5"/>
    <x v="5"/>
  </r>
  <r>
    <x v="48"/>
    <x v="1"/>
    <x v="15"/>
    <n v="84"/>
    <n v="180"/>
    <n v="15120"/>
    <x v="6"/>
    <x v="6"/>
  </r>
  <r>
    <x v="30"/>
    <x v="1"/>
    <x v="17"/>
    <n v="288"/>
    <n v="250"/>
    <n v="72000"/>
    <x v="7"/>
    <x v="0"/>
  </r>
  <r>
    <x v="6"/>
    <x v="2"/>
    <x v="18"/>
    <n v="84"/>
    <n v="399"/>
    <n v="33516"/>
    <x v="8"/>
    <x v="1"/>
  </r>
  <r>
    <x v="68"/>
    <x v="2"/>
    <x v="19"/>
    <n v="60"/>
    <n v="578"/>
    <n v="34680"/>
    <x v="9"/>
    <x v="2"/>
  </r>
  <r>
    <x v="46"/>
    <x v="2"/>
    <x v="20"/>
    <n v="36"/>
    <n v="880"/>
    <n v="31680"/>
    <x v="10"/>
    <x v="3"/>
  </r>
  <r>
    <x v="55"/>
    <x v="2"/>
    <x v="21"/>
    <n v="48"/>
    <n v="420"/>
    <n v="20160"/>
    <x v="11"/>
    <x v="4"/>
  </r>
  <r>
    <x v="35"/>
    <x v="2"/>
    <x v="22"/>
    <n v="60"/>
    <n v="420"/>
    <n v="25200"/>
    <x v="12"/>
    <x v="5"/>
  </r>
  <r>
    <x v="51"/>
    <x v="2"/>
    <x v="23"/>
    <n v="120"/>
    <n v="350"/>
    <n v="42000"/>
    <x v="21"/>
    <x v="6"/>
  </r>
  <r>
    <x v="2"/>
    <x v="2"/>
    <x v="24"/>
    <n v="48"/>
    <n v="220"/>
    <n v="10560"/>
    <x v="16"/>
    <x v="0"/>
  </r>
  <r>
    <x v="76"/>
    <x v="2"/>
    <x v="24"/>
    <n v="96"/>
    <n v="120"/>
    <n v="11520"/>
    <x v="17"/>
    <x v="1"/>
  </r>
  <r>
    <x v="80"/>
    <x v="2"/>
    <x v="20"/>
    <n v="12"/>
    <n v="880"/>
    <n v="10560"/>
    <x v="18"/>
    <x v="2"/>
  </r>
  <r>
    <x v="9"/>
    <x v="2"/>
    <x v="23"/>
    <n v="204"/>
    <n v="350"/>
    <n v="71400"/>
    <x v="19"/>
    <x v="3"/>
  </r>
  <r>
    <x v="78"/>
    <x v="2"/>
    <x v="18"/>
    <n v="24"/>
    <n v="399"/>
    <n v="9576"/>
    <x v="20"/>
    <x v="4"/>
  </r>
  <r>
    <x v="4"/>
    <x v="2"/>
    <x v="24"/>
    <n v="324"/>
    <n v="120"/>
    <n v="38880"/>
    <x v="13"/>
    <x v="0"/>
  </r>
  <r>
    <x v="81"/>
    <x v="3"/>
    <x v="25"/>
    <n v="36"/>
    <n v="300"/>
    <n v="10800"/>
    <x v="14"/>
    <x v="1"/>
  </r>
  <r>
    <x v="82"/>
    <x v="3"/>
    <x v="26"/>
    <n v="72"/>
    <n v="300"/>
    <n v="21600"/>
    <x v="15"/>
    <x v="2"/>
  </r>
  <r>
    <x v="13"/>
    <x v="3"/>
    <x v="27"/>
    <n v="120"/>
    <n v="390"/>
    <n v="46800"/>
    <x v="0"/>
    <x v="3"/>
  </r>
  <r>
    <x v="83"/>
    <x v="3"/>
    <x v="27"/>
    <n v="24"/>
    <n v="390"/>
    <n v="9360"/>
    <x v="1"/>
    <x v="4"/>
  </r>
  <r>
    <x v="84"/>
    <x v="4"/>
    <x v="28"/>
    <n v="84"/>
    <n v="300"/>
    <n v="25200"/>
    <x v="2"/>
    <x v="5"/>
  </r>
  <r>
    <x v="34"/>
    <x v="4"/>
    <x v="29"/>
    <n v="60"/>
    <n v="213"/>
    <n v="12780"/>
    <x v="3"/>
    <x v="6"/>
  </r>
  <r>
    <x v="11"/>
    <x v="4"/>
    <x v="30"/>
    <n v="12"/>
    <n v="390"/>
    <n v="4680"/>
    <x v="4"/>
    <x v="0"/>
  </r>
  <r>
    <x v="56"/>
    <x v="4"/>
    <x v="28"/>
    <n v="24"/>
    <n v="300"/>
    <n v="7200"/>
    <x v="5"/>
    <x v="1"/>
  </r>
  <r>
    <x v="66"/>
    <x v="4"/>
    <x v="28"/>
    <n v="24"/>
    <n v="300"/>
    <n v="7200"/>
    <x v="6"/>
    <x v="0"/>
  </r>
  <r>
    <x v="53"/>
    <x v="4"/>
    <x v="28"/>
    <n v="24"/>
    <n v="300"/>
    <n v="7200"/>
    <x v="7"/>
    <x v="1"/>
  </r>
  <r>
    <x v="24"/>
    <x v="4"/>
    <x v="29"/>
    <n v="120"/>
    <n v="213"/>
    <n v="25560"/>
    <x v="8"/>
    <x v="2"/>
  </r>
  <r>
    <x v="61"/>
    <x v="4"/>
    <x v="28"/>
    <n v="144"/>
    <n v="300"/>
    <n v="43200"/>
    <x v="9"/>
    <x v="3"/>
  </r>
  <r>
    <x v="59"/>
    <x v="0"/>
    <x v="0"/>
    <n v="12"/>
    <n v="365"/>
    <n v="4380"/>
    <x v="10"/>
    <x v="4"/>
  </r>
  <r>
    <x v="60"/>
    <x v="0"/>
    <x v="1"/>
    <n v="36"/>
    <n v="320"/>
    <n v="11520"/>
    <x v="11"/>
    <x v="5"/>
  </r>
  <r>
    <x v="62"/>
    <x v="0"/>
    <x v="2"/>
    <n v="24"/>
    <n v="320"/>
    <n v="7680"/>
    <x v="12"/>
    <x v="6"/>
  </r>
  <r>
    <x v="52"/>
    <x v="0"/>
    <x v="3"/>
    <n v="72"/>
    <n v="299"/>
    <n v="21528"/>
    <x v="21"/>
    <x v="0"/>
  </r>
  <r>
    <x v="47"/>
    <x v="0"/>
    <x v="4"/>
    <n v="24"/>
    <n v="399"/>
    <n v="9576"/>
    <x v="16"/>
    <x v="1"/>
  </r>
  <r>
    <x v="54"/>
    <x v="0"/>
    <x v="5"/>
    <n v="96"/>
    <n v="880"/>
    <n v="84480"/>
    <x v="17"/>
    <x v="2"/>
  </r>
  <r>
    <x v="57"/>
    <x v="0"/>
    <x v="6"/>
    <n v="24"/>
    <n v="578"/>
    <n v="13872"/>
    <x v="18"/>
    <x v="0"/>
  </r>
  <r>
    <x v="85"/>
    <x v="0"/>
    <x v="1"/>
    <n v="36"/>
    <n v="500"/>
    <n v="18000"/>
    <x v="19"/>
    <x v="1"/>
  </r>
  <r>
    <x v="65"/>
    <x v="0"/>
    <x v="7"/>
    <n v="144"/>
    <n v="500"/>
    <n v="72000"/>
    <x v="20"/>
    <x v="2"/>
  </r>
  <r>
    <x v="34"/>
    <x v="0"/>
    <x v="8"/>
    <n v="96"/>
    <n v="400"/>
    <n v="38400"/>
    <x v="13"/>
    <x v="3"/>
  </r>
  <r>
    <x v="83"/>
    <x v="0"/>
    <x v="9"/>
    <n v="360"/>
    <n v="299"/>
    <n v="107640"/>
    <x v="14"/>
    <x v="4"/>
  </r>
  <r>
    <x v="4"/>
    <x v="0"/>
    <x v="10"/>
    <n v="24"/>
    <n v="299"/>
    <n v="7176"/>
    <x v="15"/>
    <x v="5"/>
  </r>
  <r>
    <x v="11"/>
    <x v="0"/>
    <x v="11"/>
    <n v="240"/>
    <n v="300"/>
    <n v="72000"/>
    <x v="0"/>
    <x v="6"/>
  </r>
  <r>
    <x v="37"/>
    <x v="0"/>
    <x v="12"/>
    <n v="72"/>
    <n v="300"/>
    <n v="21600"/>
    <x v="1"/>
    <x v="0"/>
  </r>
  <r>
    <x v="13"/>
    <x v="0"/>
    <x v="0"/>
    <n v="36"/>
    <n v="365"/>
    <n v="13140"/>
    <x v="2"/>
    <x v="1"/>
  </r>
  <r>
    <x v="86"/>
    <x v="0"/>
    <x v="2"/>
    <n v="120"/>
    <n v="320"/>
    <n v="38400"/>
    <x v="3"/>
    <x v="5"/>
  </r>
  <r>
    <x v="28"/>
    <x v="0"/>
    <x v="4"/>
    <n v="96"/>
    <n v="399"/>
    <n v="38304"/>
    <x v="4"/>
    <x v="6"/>
  </r>
  <r>
    <x v="84"/>
    <x v="0"/>
    <x v="6"/>
    <n v="24"/>
    <n v="578"/>
    <n v="13872"/>
    <x v="5"/>
    <x v="0"/>
  </r>
  <r>
    <x v="87"/>
    <x v="0"/>
    <x v="8"/>
    <n v="84"/>
    <n v="400"/>
    <n v="33600"/>
    <x v="6"/>
    <x v="1"/>
  </r>
  <r>
    <x v="63"/>
    <x v="0"/>
    <x v="10"/>
    <n v="288"/>
    <n v="299"/>
    <n v="86112"/>
    <x v="7"/>
    <x v="2"/>
  </r>
  <r>
    <x v="78"/>
    <x v="0"/>
    <x v="5"/>
    <n v="84"/>
    <n v="880"/>
    <n v="73920"/>
    <x v="8"/>
    <x v="3"/>
  </r>
  <r>
    <x v="88"/>
    <x v="0"/>
    <x v="6"/>
    <n v="60"/>
    <n v="578"/>
    <n v="34680"/>
    <x v="9"/>
    <x v="4"/>
  </r>
  <r>
    <x v="19"/>
    <x v="0"/>
    <x v="7"/>
    <n v="36"/>
    <n v="500"/>
    <n v="18000"/>
    <x v="10"/>
    <x v="5"/>
  </r>
  <r>
    <x v="69"/>
    <x v="0"/>
    <x v="9"/>
    <n v="48"/>
    <n v="299"/>
    <n v="14352"/>
    <x v="11"/>
    <x v="6"/>
  </r>
  <r>
    <x v="23"/>
    <x v="0"/>
    <x v="11"/>
    <n v="60"/>
    <n v="300"/>
    <n v="18000"/>
    <x v="12"/>
    <x v="0"/>
  </r>
  <r>
    <x v="44"/>
    <x v="0"/>
    <x v="10"/>
    <n v="120"/>
    <n v="299"/>
    <n v="35880"/>
    <x v="4"/>
    <x v="1"/>
  </r>
  <r>
    <x v="89"/>
    <x v="0"/>
    <x v="0"/>
    <n v="48"/>
    <n v="365"/>
    <n v="17520"/>
    <x v="5"/>
    <x v="2"/>
  </r>
  <r>
    <x v="27"/>
    <x v="0"/>
    <x v="4"/>
    <n v="96"/>
    <n v="399"/>
    <n v="38304"/>
    <x v="6"/>
    <x v="3"/>
  </r>
  <r>
    <x v="41"/>
    <x v="0"/>
    <x v="8"/>
    <n v="12"/>
    <n v="400"/>
    <n v="4800"/>
    <x v="7"/>
    <x v="4"/>
  </r>
  <r>
    <x v="74"/>
    <x v="1"/>
    <x v="13"/>
    <n v="204"/>
    <n v="180"/>
    <n v="36720"/>
    <x v="8"/>
    <x v="5"/>
  </r>
  <r>
    <x v="72"/>
    <x v="1"/>
    <x v="14"/>
    <n v="24"/>
    <n v="320"/>
    <n v="7680"/>
    <x v="9"/>
    <x v="6"/>
  </r>
  <r>
    <x v="37"/>
    <x v="1"/>
    <x v="15"/>
    <n v="324"/>
    <n v="180"/>
    <n v="58320"/>
    <x v="10"/>
    <x v="0"/>
  </r>
  <r>
    <x v="40"/>
    <x v="1"/>
    <x v="16"/>
    <n v="36"/>
    <n v="300"/>
    <n v="10800"/>
    <x v="11"/>
    <x v="1"/>
  </r>
  <r>
    <x v="5"/>
    <x v="1"/>
    <x v="17"/>
    <n v="72"/>
    <n v="250"/>
    <n v="18000"/>
    <x v="12"/>
    <x v="2"/>
  </r>
  <r>
    <x v="66"/>
    <x v="1"/>
    <x v="14"/>
    <n v="120"/>
    <n v="320"/>
    <n v="38400"/>
    <x v="0"/>
    <x v="3"/>
  </r>
  <r>
    <x v="35"/>
    <x v="1"/>
    <x v="17"/>
    <n v="24"/>
    <n v="250"/>
    <n v="6000"/>
    <x v="1"/>
    <x v="4"/>
  </r>
  <r>
    <x v="59"/>
    <x v="1"/>
    <x v="15"/>
    <n v="84"/>
    <n v="180"/>
    <n v="15120"/>
    <x v="2"/>
    <x v="5"/>
  </r>
  <r>
    <x v="70"/>
    <x v="1"/>
    <x v="17"/>
    <n v="60"/>
    <n v="250"/>
    <n v="15000"/>
    <x v="3"/>
    <x v="6"/>
  </r>
  <r>
    <x v="38"/>
    <x v="2"/>
    <x v="18"/>
    <n v="12"/>
    <n v="399"/>
    <n v="4788"/>
    <x v="4"/>
    <x v="0"/>
  </r>
  <r>
    <x v="11"/>
    <x v="2"/>
    <x v="19"/>
    <n v="24"/>
    <n v="578"/>
    <n v="13872"/>
    <x v="5"/>
    <x v="1"/>
  </r>
  <r>
    <x v="12"/>
    <x v="2"/>
    <x v="20"/>
    <n v="24"/>
    <n v="880"/>
    <n v="21120"/>
    <x v="6"/>
    <x v="2"/>
  </r>
  <r>
    <x v="67"/>
    <x v="2"/>
    <x v="21"/>
    <n v="24"/>
    <n v="420"/>
    <n v="10080"/>
    <x v="7"/>
    <x v="3"/>
  </r>
  <r>
    <x v="43"/>
    <x v="2"/>
    <x v="22"/>
    <n v="120"/>
    <n v="420"/>
    <n v="50400"/>
    <x v="8"/>
    <x v="4"/>
  </r>
  <r>
    <x v="30"/>
    <x v="2"/>
    <x v="23"/>
    <n v="144"/>
    <n v="350"/>
    <n v="50400"/>
    <x v="9"/>
    <x v="5"/>
  </r>
  <r>
    <x v="42"/>
    <x v="2"/>
    <x v="24"/>
    <n v="12"/>
    <n v="220"/>
    <n v="2640"/>
    <x v="10"/>
    <x v="6"/>
  </r>
  <r>
    <x v="8"/>
    <x v="2"/>
    <x v="24"/>
    <n v="36"/>
    <n v="120"/>
    <n v="4320"/>
    <x v="11"/>
    <x v="0"/>
  </r>
  <r>
    <x v="39"/>
    <x v="2"/>
    <x v="20"/>
    <n v="24"/>
    <n v="880"/>
    <n v="21120"/>
    <x v="12"/>
    <x v="1"/>
  </r>
  <r>
    <x v="88"/>
    <x v="2"/>
    <x v="23"/>
    <n v="72"/>
    <n v="350"/>
    <n v="25200"/>
    <x v="21"/>
    <x v="2"/>
  </r>
  <r>
    <x v="89"/>
    <x v="2"/>
    <x v="18"/>
    <n v="24"/>
    <n v="399"/>
    <n v="9576"/>
    <x v="16"/>
    <x v="3"/>
  </r>
  <r>
    <x v="31"/>
    <x v="2"/>
    <x v="24"/>
    <n v="96"/>
    <n v="120"/>
    <n v="11520"/>
    <x v="17"/>
    <x v="4"/>
  </r>
  <r>
    <x v="14"/>
    <x v="3"/>
    <x v="25"/>
    <n v="24"/>
    <n v="300"/>
    <n v="7200"/>
    <x v="18"/>
    <x v="5"/>
  </r>
  <r>
    <x v="23"/>
    <x v="3"/>
    <x v="26"/>
    <n v="36"/>
    <n v="300"/>
    <n v="10800"/>
    <x v="19"/>
    <x v="6"/>
  </r>
  <r>
    <x v="42"/>
    <x v="3"/>
    <x v="27"/>
    <n v="144"/>
    <n v="390"/>
    <n v="56160"/>
    <x v="20"/>
    <x v="0"/>
  </r>
  <r>
    <x v="35"/>
    <x v="3"/>
    <x v="27"/>
    <n v="96"/>
    <n v="390"/>
    <n v="37440"/>
    <x v="13"/>
    <x v="1"/>
  </r>
  <r>
    <x v="29"/>
    <x v="4"/>
    <x v="28"/>
    <n v="360"/>
    <n v="300"/>
    <n v="108000"/>
    <x v="14"/>
    <x v="2"/>
  </r>
  <r>
    <x v="13"/>
    <x v="4"/>
    <x v="29"/>
    <n v="24"/>
    <n v="213"/>
    <n v="5112"/>
    <x v="15"/>
    <x v="3"/>
  </r>
  <r>
    <x v="38"/>
    <x v="4"/>
    <x v="30"/>
    <n v="240"/>
    <n v="390"/>
    <n v="93600"/>
    <x v="0"/>
    <x v="4"/>
  </r>
  <r>
    <x v="11"/>
    <x v="4"/>
    <x v="28"/>
    <n v="72"/>
    <n v="300"/>
    <n v="21600"/>
    <x v="1"/>
    <x v="5"/>
  </r>
  <r>
    <x v="43"/>
    <x v="4"/>
    <x v="28"/>
    <n v="36"/>
    <n v="300"/>
    <n v="10800"/>
    <x v="2"/>
    <x v="6"/>
  </r>
  <r>
    <x v="30"/>
    <x v="4"/>
    <x v="28"/>
    <n v="120"/>
    <n v="300"/>
    <n v="36000"/>
    <x v="3"/>
    <x v="0"/>
  </r>
  <r>
    <x v="27"/>
    <x v="4"/>
    <x v="29"/>
    <n v="96"/>
    <n v="213"/>
    <n v="20448"/>
    <x v="4"/>
    <x v="1"/>
  </r>
  <r>
    <x v="15"/>
    <x v="4"/>
    <x v="28"/>
    <n v="24"/>
    <n v="300"/>
    <n v="7200"/>
    <x v="5"/>
    <x v="2"/>
  </r>
  <r>
    <x v="16"/>
    <x v="0"/>
    <x v="0"/>
    <n v="84"/>
    <n v="365"/>
    <n v="30660"/>
    <x v="6"/>
    <x v="0"/>
  </r>
  <r>
    <x v="72"/>
    <x v="0"/>
    <x v="1"/>
    <n v="288"/>
    <n v="320"/>
    <n v="92160"/>
    <x v="7"/>
    <x v="1"/>
  </r>
  <r>
    <x v="8"/>
    <x v="0"/>
    <x v="2"/>
    <n v="84"/>
    <n v="320"/>
    <n v="26880"/>
    <x v="8"/>
    <x v="2"/>
  </r>
  <r>
    <x v="21"/>
    <x v="0"/>
    <x v="3"/>
    <n v="60"/>
    <n v="299"/>
    <n v="17940"/>
    <x v="9"/>
    <x v="3"/>
  </r>
  <r>
    <x v="70"/>
    <x v="0"/>
    <x v="4"/>
    <n v="36"/>
    <n v="399"/>
    <n v="14364"/>
    <x v="10"/>
    <x v="4"/>
  </r>
  <r>
    <x v="66"/>
    <x v="0"/>
    <x v="5"/>
    <n v="48"/>
    <n v="880"/>
    <n v="42240"/>
    <x v="11"/>
    <x v="5"/>
  </r>
  <r>
    <x v="37"/>
    <x v="0"/>
    <x v="6"/>
    <n v="60"/>
    <n v="578"/>
    <n v="34680"/>
    <x v="12"/>
    <x v="6"/>
  </r>
  <r>
    <x v="19"/>
    <x v="0"/>
    <x v="1"/>
    <n v="120"/>
    <n v="500"/>
    <n v="60000"/>
    <x v="21"/>
    <x v="0"/>
  </r>
  <r>
    <x v="69"/>
    <x v="0"/>
    <x v="7"/>
    <n v="48"/>
    <n v="500"/>
    <n v="24000"/>
    <x v="16"/>
    <x v="1"/>
  </r>
  <r>
    <x v="32"/>
    <x v="0"/>
    <x v="8"/>
    <n v="96"/>
    <n v="400"/>
    <n v="38400"/>
    <x v="17"/>
    <x v="5"/>
  </r>
  <r>
    <x v="44"/>
    <x v="0"/>
    <x v="9"/>
    <n v="12"/>
    <n v="299"/>
    <n v="3588"/>
    <x v="18"/>
    <x v="6"/>
  </r>
  <r>
    <x v="39"/>
    <x v="0"/>
    <x v="10"/>
    <n v="120"/>
    <n v="299"/>
    <n v="35880"/>
    <x v="19"/>
    <x v="0"/>
  </r>
  <r>
    <x v="88"/>
    <x v="0"/>
    <x v="11"/>
    <n v="24"/>
    <n v="300"/>
    <n v="7200"/>
    <x v="20"/>
    <x v="1"/>
  </r>
  <r>
    <x v="89"/>
    <x v="0"/>
    <x v="12"/>
    <n v="84"/>
    <n v="300"/>
    <n v="25200"/>
    <x v="13"/>
    <x v="2"/>
  </r>
  <r>
    <x v="31"/>
    <x v="0"/>
    <x v="0"/>
    <n v="60"/>
    <n v="365"/>
    <n v="21900"/>
    <x v="14"/>
    <x v="3"/>
  </r>
  <r>
    <x v="14"/>
    <x v="0"/>
    <x v="2"/>
    <n v="12"/>
    <n v="320"/>
    <n v="3840"/>
    <x v="15"/>
    <x v="4"/>
  </r>
  <r>
    <x v="23"/>
    <x v="0"/>
    <x v="4"/>
    <n v="24"/>
    <n v="399"/>
    <n v="9576"/>
    <x v="0"/>
    <x v="5"/>
  </r>
  <r>
    <x v="42"/>
    <x v="0"/>
    <x v="6"/>
    <n v="24"/>
    <n v="578"/>
    <n v="13872"/>
    <x v="1"/>
    <x v="6"/>
  </r>
  <r>
    <x v="35"/>
    <x v="0"/>
    <x v="8"/>
    <n v="24"/>
    <n v="400"/>
    <n v="9600"/>
    <x v="2"/>
    <x v="0"/>
  </r>
  <r>
    <x v="29"/>
    <x v="0"/>
    <x v="10"/>
    <n v="120"/>
    <n v="299"/>
    <n v="35880"/>
    <x v="3"/>
    <x v="1"/>
  </r>
  <r>
    <x v="13"/>
    <x v="0"/>
    <x v="5"/>
    <n v="144"/>
    <n v="880"/>
    <n v="126720"/>
    <x v="4"/>
    <x v="2"/>
  </r>
  <r>
    <x v="38"/>
    <x v="0"/>
    <x v="6"/>
    <n v="12"/>
    <n v="578"/>
    <n v="6936"/>
    <x v="5"/>
    <x v="3"/>
  </r>
  <r>
    <x v="11"/>
    <x v="0"/>
    <x v="7"/>
    <n v="36"/>
    <n v="500"/>
    <n v="18000"/>
    <x v="6"/>
    <x v="4"/>
  </r>
  <r>
    <x v="43"/>
    <x v="0"/>
    <x v="9"/>
    <n v="24"/>
    <n v="299"/>
    <n v="7176"/>
    <x v="7"/>
    <x v="5"/>
  </r>
  <r>
    <x v="30"/>
    <x v="0"/>
    <x v="11"/>
    <n v="72"/>
    <n v="300"/>
    <n v="21600"/>
    <x v="8"/>
    <x v="6"/>
  </r>
  <r>
    <x v="27"/>
    <x v="0"/>
    <x v="10"/>
    <n v="24"/>
    <n v="299"/>
    <n v="7176"/>
    <x v="9"/>
    <x v="0"/>
  </r>
  <r>
    <x v="15"/>
    <x v="0"/>
    <x v="0"/>
    <n v="96"/>
    <n v="365"/>
    <n v="35040"/>
    <x v="10"/>
    <x v="1"/>
  </r>
  <r>
    <x v="16"/>
    <x v="0"/>
    <x v="4"/>
    <n v="24"/>
    <n v="399"/>
    <n v="9576"/>
    <x v="11"/>
    <x v="2"/>
  </r>
  <r>
    <x v="72"/>
    <x v="0"/>
    <x v="8"/>
    <n v="36"/>
    <n v="400"/>
    <n v="14400"/>
    <x v="12"/>
    <x v="3"/>
  </r>
  <r>
    <x v="8"/>
    <x v="1"/>
    <x v="13"/>
    <n v="144"/>
    <n v="180"/>
    <n v="25920"/>
    <x v="21"/>
    <x v="4"/>
  </r>
  <r>
    <x v="21"/>
    <x v="1"/>
    <x v="14"/>
    <n v="96"/>
    <n v="320"/>
    <n v="30720"/>
    <x v="16"/>
    <x v="5"/>
  </r>
  <r>
    <x v="70"/>
    <x v="1"/>
    <x v="15"/>
    <n v="360"/>
    <n v="180"/>
    <n v="64800"/>
    <x v="17"/>
    <x v="6"/>
  </r>
  <r>
    <x v="66"/>
    <x v="1"/>
    <x v="16"/>
    <n v="24"/>
    <n v="300"/>
    <n v="7200"/>
    <x v="18"/>
    <x v="0"/>
  </r>
  <r>
    <x v="37"/>
    <x v="1"/>
    <x v="17"/>
    <n v="240"/>
    <n v="250"/>
    <n v="60000"/>
    <x v="19"/>
    <x v="1"/>
  </r>
  <r>
    <x v="19"/>
    <x v="1"/>
    <x v="14"/>
    <n v="72"/>
    <n v="320"/>
    <n v="23040"/>
    <x v="20"/>
    <x v="2"/>
  </r>
  <r>
    <x v="69"/>
    <x v="1"/>
    <x v="17"/>
    <n v="36"/>
    <n v="250"/>
    <n v="9000"/>
    <x v="13"/>
    <x v="3"/>
  </r>
  <r>
    <x v="32"/>
    <x v="1"/>
    <x v="15"/>
    <n v="120"/>
    <n v="180"/>
    <n v="21600"/>
    <x v="14"/>
    <x v="4"/>
  </r>
  <r>
    <x v="44"/>
    <x v="1"/>
    <x v="17"/>
    <n v="96"/>
    <n v="250"/>
    <n v="24000"/>
    <x v="15"/>
    <x v="5"/>
  </r>
  <r>
    <x v="65"/>
    <x v="2"/>
    <x v="18"/>
    <n v="24"/>
    <n v="399"/>
    <n v="9576"/>
    <x v="0"/>
    <x v="6"/>
  </r>
  <r>
    <x v="34"/>
    <x v="2"/>
    <x v="19"/>
    <n v="84"/>
    <n v="578"/>
    <n v="48552"/>
    <x v="1"/>
    <x v="0"/>
  </r>
  <r>
    <x v="83"/>
    <x v="2"/>
    <x v="20"/>
    <n v="288"/>
    <n v="880"/>
    <n v="253440"/>
    <x v="2"/>
    <x v="1"/>
  </r>
  <r>
    <x v="4"/>
    <x v="2"/>
    <x v="21"/>
    <n v="84"/>
    <n v="420"/>
    <n v="35280"/>
    <x v="3"/>
    <x v="2"/>
  </r>
  <r>
    <x v="11"/>
    <x v="2"/>
    <x v="22"/>
    <n v="60"/>
    <n v="420"/>
    <n v="25200"/>
    <x v="4"/>
    <x v="3"/>
  </r>
  <r>
    <x v="37"/>
    <x v="2"/>
    <x v="23"/>
    <n v="36"/>
    <n v="350"/>
    <n v="12600"/>
    <x v="5"/>
    <x v="4"/>
  </r>
  <r>
    <x v="13"/>
    <x v="2"/>
    <x v="24"/>
    <n v="48"/>
    <n v="220"/>
    <n v="10560"/>
    <x v="6"/>
    <x v="5"/>
  </r>
  <r>
    <x v="86"/>
    <x v="2"/>
    <x v="24"/>
    <n v="60"/>
    <n v="120"/>
    <n v="7200"/>
    <x v="7"/>
    <x v="6"/>
  </r>
  <r>
    <x v="28"/>
    <x v="2"/>
    <x v="20"/>
    <n v="120"/>
    <n v="880"/>
    <n v="105600"/>
    <x v="8"/>
    <x v="0"/>
  </r>
  <r>
    <x v="84"/>
    <x v="2"/>
    <x v="23"/>
    <n v="48"/>
    <n v="350"/>
    <n v="16800"/>
    <x v="9"/>
    <x v="1"/>
  </r>
  <r>
    <x v="87"/>
    <x v="2"/>
    <x v="18"/>
    <n v="96"/>
    <n v="399"/>
    <n v="38304"/>
    <x v="10"/>
    <x v="2"/>
  </r>
  <r>
    <x v="63"/>
    <x v="2"/>
    <x v="24"/>
    <n v="12"/>
    <n v="120"/>
    <n v="1440"/>
    <x v="11"/>
    <x v="3"/>
  </r>
  <r>
    <x v="78"/>
    <x v="3"/>
    <x v="25"/>
    <n v="204"/>
    <n v="300"/>
    <n v="61200"/>
    <x v="12"/>
    <x v="4"/>
  </r>
  <r>
    <x v="88"/>
    <x v="3"/>
    <x v="26"/>
    <n v="24"/>
    <n v="300"/>
    <n v="7200"/>
    <x v="21"/>
    <x v="5"/>
  </r>
  <r>
    <x v="19"/>
    <x v="3"/>
    <x v="27"/>
    <n v="324"/>
    <n v="390"/>
    <n v="126360"/>
    <x v="16"/>
    <x v="6"/>
  </r>
  <r>
    <x v="69"/>
    <x v="3"/>
    <x v="27"/>
    <n v="36"/>
    <n v="390"/>
    <n v="14040"/>
    <x v="17"/>
    <x v="0"/>
  </r>
  <r>
    <x v="23"/>
    <x v="4"/>
    <x v="28"/>
    <n v="72"/>
    <n v="300"/>
    <n v="21600"/>
    <x v="18"/>
    <x v="1"/>
  </r>
  <r>
    <x v="44"/>
    <x v="4"/>
    <x v="29"/>
    <n v="120"/>
    <n v="213"/>
    <n v="25560"/>
    <x v="19"/>
    <x v="2"/>
  </r>
  <r>
    <x v="89"/>
    <x v="4"/>
    <x v="30"/>
    <n v="24"/>
    <n v="390"/>
    <n v="9360"/>
    <x v="20"/>
    <x v="3"/>
  </r>
  <r>
    <x v="27"/>
    <x v="4"/>
    <x v="28"/>
    <n v="84"/>
    <n v="300"/>
    <n v="25200"/>
    <x v="13"/>
    <x v="4"/>
  </r>
  <r>
    <x v="19"/>
    <x v="4"/>
    <x v="28"/>
    <n v="60"/>
    <n v="300"/>
    <n v="18000"/>
    <x v="14"/>
    <x v="5"/>
  </r>
  <r>
    <x v="69"/>
    <x v="4"/>
    <x v="28"/>
    <n v="12"/>
    <n v="300"/>
    <n v="3600"/>
    <x v="15"/>
    <x v="6"/>
  </r>
  <r>
    <x v="23"/>
    <x v="4"/>
    <x v="29"/>
    <n v="24"/>
    <n v="213"/>
    <n v="5112"/>
    <x v="0"/>
    <x v="0"/>
  </r>
  <r>
    <x v="44"/>
    <x v="4"/>
    <x v="28"/>
    <n v="24"/>
    <n v="300"/>
    <n v="7200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D82179-4621-4C12-BE6E-9ECCF233D595}" name="產品類分析" cacheId="11" applyNumberFormats="0" applyBorderFormats="0" applyFontFormats="0" applyPatternFormats="0" applyAlignmentFormats="0" applyWidthHeightFormats="1" dataCaption="數值" missingCaption="0" updatedVersion="6" minRefreshableVersion="3" useAutoFormatting="1" itemPrintTitles="1" createdVersion="6" indent="0" outline="1" outlineData="1" multipleFieldFilters="0">
  <location ref="L2:Q8" firstHeaderRow="1" firstDataRow="2" firstDataCol="1"/>
  <pivotFields count="8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showAll="0">
      <items count="32">
        <item x="27"/>
        <item x="6"/>
        <item x="26"/>
        <item x="0"/>
        <item x="14"/>
        <item x="15"/>
        <item x="13"/>
        <item x="23"/>
        <item x="2"/>
        <item x="12"/>
        <item x="1"/>
        <item x="28"/>
        <item x="19"/>
        <item x="20"/>
        <item x="4"/>
        <item x="9"/>
        <item x="18"/>
        <item x="30"/>
        <item x="17"/>
        <item x="3"/>
        <item x="22"/>
        <item x="29"/>
        <item x="25"/>
        <item x="10"/>
        <item x="8"/>
        <item x="5"/>
        <item x="11"/>
        <item x="24"/>
        <item x="21"/>
        <item x="16"/>
        <item x="7"/>
        <item t="default"/>
      </items>
    </pivotField>
    <pivotField dataField="1" showAll="0"/>
    <pivotField numFmtId="179" showAll="0"/>
    <pivotField numFmtId="179" showAll="0"/>
    <pivotField showAll="0">
      <items count="23">
        <item h="1" x="17"/>
        <item h="1" x="10"/>
        <item h="1" x="21"/>
        <item h="1" x="2"/>
        <item h="1" x="7"/>
        <item h="1" x="6"/>
        <item x="0"/>
        <item h="1" x="16"/>
        <item h="1" x="13"/>
        <item h="1" x="8"/>
        <item h="1" x="18"/>
        <item h="1" x="20"/>
        <item h="1" x="12"/>
        <item h="1" x="5"/>
        <item h="1" x="14"/>
        <item h="1" x="4"/>
        <item h="1" x="9"/>
        <item h="1" x="15"/>
        <item h="1" x="3"/>
        <item h="1" x="1"/>
        <item h="1" x="11"/>
        <item h="1" x="19"/>
        <item t="default"/>
      </items>
    </pivotField>
    <pivotField showAll="0">
      <items count="8">
        <item x="4"/>
        <item x="0"/>
        <item h="1" x="6"/>
        <item h="1" x="2"/>
        <item h="1" x="3"/>
        <item x="1"/>
        <item h="1" x="5"/>
        <item t="default"/>
      </items>
    </pivotField>
  </pivotFields>
  <rowFields count="1">
    <field x="0"/>
  </rowFields>
  <rowItems count="5">
    <i>
      <x v="1"/>
    </i>
    <i>
      <x v="2"/>
    </i>
    <i>
      <x v="3"/>
    </i>
    <i>
      <x v="4"/>
    </i>
    <i t="grand">
      <x/>
    </i>
  </rowItems>
  <colFields count="1">
    <field x="1"/>
  </colFields>
  <colItems count="5">
    <i>
      <x/>
    </i>
    <i>
      <x v="1"/>
    </i>
    <i>
      <x v="2"/>
    </i>
    <i>
      <x v="4"/>
    </i>
    <i t="grand">
      <x/>
    </i>
  </colItems>
  <dataFields count="1">
    <dataField name="加總 - 銷售數量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65DF7A-C5E2-454E-AD38-E5FAB70D1F58}" name="樞紐分析表2" cacheId="11" applyNumberFormats="0" applyBorderFormats="0" applyFontFormats="0" applyPatternFormats="0" applyAlignmentFormats="0" applyWidthHeightFormats="1" dataCaption="數值" missingCaption="0" updatedVersion="6" minRefreshableVersion="3" useAutoFormatting="1" itemPrintTitles="1" createdVersion="6" indent="0" outline="1" outlineData="1" multipleFieldFilters="0">
  <location ref="K3:W28" firstHeaderRow="1" firstDataRow="3" firstDataCol="1" rowPageCount="1" colPageCount="1"/>
  <pivotFields count="8">
    <pivotField numFmtId="14" showAll="0"/>
    <pivotField axis="axisCol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numFmtId="179" showAll="0"/>
    <pivotField dataField="1" numFmtId="179" showAll="0"/>
    <pivotField axis="axisRow" showAll="0">
      <items count="23">
        <item x="17"/>
        <item x="10"/>
        <item x="21"/>
        <item x="2"/>
        <item x="7"/>
        <item x="6"/>
        <item x="0"/>
        <item x="16"/>
        <item x="13"/>
        <item x="8"/>
        <item x="18"/>
        <item x="20"/>
        <item x="12"/>
        <item x="5"/>
        <item x="14"/>
        <item x="4"/>
        <item x="9"/>
        <item x="15"/>
        <item x="3"/>
        <item x="1"/>
        <item x="11"/>
        <item x="19"/>
        <item t="default"/>
      </items>
    </pivotField>
    <pivotField axis="axisPage" showAll="0">
      <items count="8">
        <item x="4"/>
        <item x="0"/>
        <item x="6"/>
        <item x="2"/>
        <item x="3"/>
        <item x="1"/>
        <item x="5"/>
        <item t="default"/>
      </items>
    </pivotField>
  </pivotFields>
  <rowFields count="1">
    <field x="6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2">
    <field x="1"/>
    <field x="-2"/>
  </colFields>
  <colItems count="12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 t="grand">
      <x/>
    </i>
    <i t="grand" i="1">
      <x/>
    </i>
  </colItems>
  <pageFields count="1">
    <pageField fld="7" item="4" hier="-1"/>
  </pageFields>
  <dataFields count="2">
    <dataField name="總額" fld="5" baseField="0" baseItem="0"/>
    <dataField name="%" fld="5" showDataAs="percentOfTotal" baseField="6" baseItem="2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03A8E7-745B-4098-9638-F76ABA0EDDDE}" name="樞紐分析表3" cacheId="11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 chartFormat="3">
  <location ref="A3:B44" firstHeaderRow="1" firstDataRow="1" firstDataCol="1"/>
  <pivotFields count="8">
    <pivotField numFmtId="14"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numFmtId="179" showAll="0"/>
    <pivotField dataField="1" numFmtId="179" showAll="0"/>
    <pivotField showAll="0"/>
    <pivotField axis="axisRow" showAll="0">
      <items count="8">
        <item x="4"/>
        <item x="0"/>
        <item x="6"/>
        <item x="2"/>
        <item x="3"/>
        <item x="1"/>
        <item x="5"/>
        <item t="default"/>
      </items>
    </pivotField>
  </pivotFields>
  <rowFields count="2">
    <field x="1"/>
    <field x="7"/>
  </rowFields>
  <rowItems count="4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dataFields count="1">
    <dataField name="加總 - 銷售金額" fld="5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業務員" xr10:uid="{FFC47029-39F1-4AE9-8F1F-C9A30D2D6D71}" sourceName="業務員">
  <pivotTables>
    <pivotTable tabId="2" name="產品類分析"/>
  </pivotTables>
  <data>
    <tabular pivotCacheId="1">
      <items count="22">
        <i x="17"/>
        <i x="10"/>
        <i x="21"/>
        <i x="2"/>
        <i x="7"/>
        <i x="6"/>
        <i x="0" s="1"/>
        <i x="16"/>
        <i x="13"/>
        <i x="8"/>
        <i x="18"/>
        <i x="20"/>
        <i x="12"/>
        <i x="5"/>
        <i x="14"/>
        <i x="4"/>
        <i x="9"/>
        <i x="15"/>
        <i x="3"/>
        <i x="1"/>
        <i x="11"/>
        <i x="19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銷售地點" xr10:uid="{60988099-29DB-4502-9DF2-55E6BA751A26}" sourceName="銷售地點">
  <pivotTables>
    <pivotTable tabId="2" name="產品類分析"/>
  </pivotTables>
  <data>
    <tabular pivotCacheId="1">
      <items count="7">
        <i x="4" s="1"/>
        <i x="0" s="1"/>
        <i x="6"/>
        <i x="2"/>
        <i x="3"/>
        <i x="1" s="1"/>
        <i x="5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業務員" xr10:uid="{63900CAB-0368-470C-9644-52D24B3308D4}" cache="Slicer_業務員" caption="業務員" rowHeight="225425"/>
  <slicer name="銷售地點" xr10:uid="{7445979A-7DB0-40DC-AFBB-ACAC4F8DD12F}" cache="Slicer_銷售地點" caption="銷售地點" rowHeight="225425"/>
</slicer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5D3BB-7F43-49C9-BC8B-21D52AAAE04A}">
  <dimension ref="L2:Q8"/>
  <sheetViews>
    <sheetView topLeftCell="K1" workbookViewId="0">
      <selection activeCell="Q5" sqref="Q5"/>
    </sheetView>
  </sheetViews>
  <sheetFormatPr defaultRowHeight="16.5"/>
  <cols>
    <col min="12" max="12" width="17.125" bestFit="1" customWidth="1"/>
    <col min="13" max="13" width="10.125" bestFit="1" customWidth="1"/>
    <col min="14" max="14" width="6" bestFit="1" customWidth="1"/>
    <col min="15" max="15" width="5.125" bestFit="1" customWidth="1"/>
    <col min="16" max="16" width="8.125" bestFit="1" customWidth="1"/>
    <col min="17" max="18" width="6.25" bestFit="1" customWidth="1"/>
    <col min="19" max="19" width="12.625" bestFit="1" customWidth="1"/>
    <col min="20" max="20" width="10.25" bestFit="1" customWidth="1"/>
    <col min="21" max="21" width="12.625" bestFit="1" customWidth="1"/>
    <col min="22" max="22" width="8.125" bestFit="1" customWidth="1"/>
    <col min="23" max="24" width="12.625" bestFit="1" customWidth="1"/>
    <col min="25" max="25" width="15" bestFit="1" customWidth="1"/>
    <col min="26" max="32" width="12.625" bestFit="1" customWidth="1"/>
    <col min="33" max="33" width="15" bestFit="1" customWidth="1"/>
    <col min="34" max="39" width="12.625" bestFit="1" customWidth="1"/>
    <col min="40" max="40" width="8.125" bestFit="1" customWidth="1"/>
    <col min="41" max="42" width="10.25" bestFit="1" customWidth="1"/>
    <col min="43" max="43" width="17.375" bestFit="1" customWidth="1"/>
    <col min="44" max="44" width="7.375" bestFit="1" customWidth="1"/>
  </cols>
  <sheetData>
    <row r="2" spans="12:17">
      <c r="L2" s="15" t="s">
        <v>87</v>
      </c>
      <c r="M2" s="15" t="s">
        <v>88</v>
      </c>
    </row>
    <row r="3" spans="12:17">
      <c r="L3" s="15" t="s">
        <v>81</v>
      </c>
      <c r="M3" t="s">
        <v>90</v>
      </c>
      <c r="N3" t="s">
        <v>89</v>
      </c>
      <c r="O3" t="s">
        <v>91</v>
      </c>
      <c r="P3" t="s">
        <v>93</v>
      </c>
      <c r="Q3" t="s">
        <v>82</v>
      </c>
    </row>
    <row r="4" spans="12:17">
      <c r="L4" s="16" t="s">
        <v>83</v>
      </c>
      <c r="M4" s="18">
        <v>0</v>
      </c>
      <c r="N4" s="18">
        <v>0</v>
      </c>
      <c r="O4" s="18">
        <v>120</v>
      </c>
      <c r="P4" s="18">
        <v>0</v>
      </c>
      <c r="Q4" s="18">
        <v>120</v>
      </c>
    </row>
    <row r="5" spans="12:17">
      <c r="L5" s="16" t="s">
        <v>84</v>
      </c>
      <c r="M5" s="18">
        <v>120</v>
      </c>
      <c r="N5" s="18">
        <v>240</v>
      </c>
      <c r="O5" s="18">
        <v>0</v>
      </c>
      <c r="P5" s="18">
        <v>0</v>
      </c>
      <c r="Q5" s="18">
        <v>360</v>
      </c>
    </row>
    <row r="6" spans="12:17">
      <c r="L6" s="16" t="s">
        <v>85</v>
      </c>
      <c r="M6" s="18">
        <v>240</v>
      </c>
      <c r="N6" s="18">
        <v>0</v>
      </c>
      <c r="O6" s="18">
        <v>0</v>
      </c>
      <c r="P6" s="18">
        <v>264</v>
      </c>
      <c r="Q6" s="18">
        <v>504</v>
      </c>
    </row>
    <row r="7" spans="12:17">
      <c r="L7" s="16" t="s">
        <v>86</v>
      </c>
      <c r="M7" s="18">
        <v>120</v>
      </c>
      <c r="N7" s="18">
        <v>0</v>
      </c>
      <c r="O7" s="18">
        <v>0</v>
      </c>
      <c r="P7" s="18">
        <v>0</v>
      </c>
      <c r="Q7" s="18">
        <v>120</v>
      </c>
    </row>
    <row r="8" spans="12:17">
      <c r="L8" s="16" t="s">
        <v>82</v>
      </c>
      <c r="M8" s="18">
        <v>480</v>
      </c>
      <c r="N8" s="18">
        <v>240</v>
      </c>
      <c r="O8" s="18">
        <v>120</v>
      </c>
      <c r="P8" s="18">
        <v>264</v>
      </c>
      <c r="Q8" s="18">
        <v>1104</v>
      </c>
    </row>
  </sheetData>
  <phoneticPr fontId="3" type="noConversion"/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8C288-6E3F-4F0E-96A3-614AC08C779E}">
  <dimension ref="K1:W28"/>
  <sheetViews>
    <sheetView topLeftCell="I1" workbookViewId="0">
      <selection activeCell="O10" sqref="O10"/>
    </sheetView>
  </sheetViews>
  <sheetFormatPr defaultRowHeight="16.5"/>
  <cols>
    <col min="11" max="12" width="10.125" bestFit="1" customWidth="1"/>
    <col min="13" max="13" width="8.625" bestFit="1" customWidth="1"/>
    <col min="14" max="14" width="7.375" bestFit="1" customWidth="1"/>
    <col min="15" max="15" width="7.5" bestFit="1" customWidth="1"/>
    <col min="16" max="16" width="8.5" bestFit="1" customWidth="1"/>
    <col min="17" max="17" width="8.625" bestFit="1" customWidth="1"/>
    <col min="18" max="18" width="8.5" bestFit="1" customWidth="1"/>
    <col min="19" max="19" width="7.5" bestFit="1" customWidth="1"/>
    <col min="20" max="20" width="8.125" bestFit="1" customWidth="1"/>
    <col min="21" max="21" width="7.5" bestFit="1" customWidth="1"/>
    <col min="22" max="22" width="13.25" bestFit="1" customWidth="1"/>
    <col min="23" max="23" width="10.5" bestFit="1" customWidth="1"/>
    <col min="24" max="25" width="8.5" bestFit="1" customWidth="1"/>
    <col min="26" max="26" width="9.625" bestFit="1" customWidth="1"/>
    <col min="27" max="33" width="8.5" bestFit="1" customWidth="1"/>
    <col min="34" max="34" width="9.625" bestFit="1" customWidth="1"/>
  </cols>
  <sheetData>
    <row r="1" spans="11:23">
      <c r="K1" s="15" t="s">
        <v>64</v>
      </c>
      <c r="L1" t="s">
        <v>72</v>
      </c>
    </row>
    <row r="3" spans="11:23">
      <c r="L3" s="15" t="s">
        <v>88</v>
      </c>
    </row>
    <row r="4" spans="11:23">
      <c r="L4" t="s">
        <v>90</v>
      </c>
      <c r="N4" t="s">
        <v>89</v>
      </c>
      <c r="P4" t="s">
        <v>91</v>
      </c>
      <c r="R4" t="s">
        <v>92</v>
      </c>
      <c r="T4" t="s">
        <v>93</v>
      </c>
      <c r="V4" t="s">
        <v>95</v>
      </c>
      <c r="W4" t="s">
        <v>97</v>
      </c>
    </row>
    <row r="5" spans="11:23">
      <c r="K5" s="15" t="s">
        <v>81</v>
      </c>
      <c r="L5" t="s">
        <v>96</v>
      </c>
      <c r="M5" t="s">
        <v>98</v>
      </c>
      <c r="N5" t="s">
        <v>96</v>
      </c>
      <c r="O5" t="s">
        <v>98</v>
      </c>
      <c r="P5" t="s">
        <v>96</v>
      </c>
      <c r="Q5" t="s">
        <v>98</v>
      </c>
      <c r="R5" t="s">
        <v>96</v>
      </c>
      <c r="S5" t="s">
        <v>98</v>
      </c>
      <c r="T5" t="s">
        <v>96</v>
      </c>
      <c r="U5" t="s">
        <v>98</v>
      </c>
    </row>
    <row r="6" spans="11:23">
      <c r="K6" s="17" t="s">
        <v>55</v>
      </c>
      <c r="L6" s="18">
        <v>0</v>
      </c>
      <c r="M6" s="20">
        <v>0</v>
      </c>
      <c r="N6" s="18">
        <v>0</v>
      </c>
      <c r="O6" s="20">
        <v>0</v>
      </c>
      <c r="P6" s="18">
        <v>0</v>
      </c>
      <c r="Q6" s="20">
        <v>0</v>
      </c>
      <c r="R6" s="18">
        <v>0</v>
      </c>
      <c r="S6" s="20">
        <v>0</v>
      </c>
      <c r="T6" s="18">
        <v>28800</v>
      </c>
      <c r="U6" s="20">
        <v>1.6451765480083081E-2</v>
      </c>
      <c r="V6" s="18">
        <v>28800</v>
      </c>
      <c r="W6" s="20">
        <v>1.6451765480083081E-2</v>
      </c>
    </row>
    <row r="7" spans="11:23">
      <c r="K7" s="17" t="s">
        <v>50</v>
      </c>
      <c r="L7" s="18">
        <v>3588</v>
      </c>
      <c r="M7" s="20">
        <v>2.0496157827270172E-3</v>
      </c>
      <c r="N7" s="18">
        <v>0</v>
      </c>
      <c r="O7" s="20">
        <v>0</v>
      </c>
      <c r="P7" s="18">
        <v>31680</v>
      </c>
      <c r="Q7" s="20">
        <v>1.8096942028091388E-2</v>
      </c>
      <c r="R7" s="18">
        <v>0</v>
      </c>
      <c r="S7" s="20">
        <v>0</v>
      </c>
      <c r="T7" s="18">
        <v>0</v>
      </c>
      <c r="U7" s="20">
        <v>0</v>
      </c>
      <c r="V7" s="18">
        <v>35268</v>
      </c>
      <c r="W7" s="20">
        <v>2.0146557810818408E-2</v>
      </c>
    </row>
    <row r="8" spans="11:23">
      <c r="K8" s="17" t="s">
        <v>53</v>
      </c>
      <c r="L8" s="18">
        <v>69360</v>
      </c>
      <c r="M8" s="20">
        <v>3.9621335197866751E-2</v>
      </c>
      <c r="N8" s="18">
        <v>0</v>
      </c>
      <c r="O8" s="20">
        <v>0</v>
      </c>
      <c r="P8" s="18">
        <v>41616</v>
      </c>
      <c r="Q8" s="20">
        <v>2.3772801118720054E-2</v>
      </c>
      <c r="R8" s="18">
        <v>0</v>
      </c>
      <c r="S8" s="20">
        <v>0</v>
      </c>
      <c r="T8" s="18">
        <v>0</v>
      </c>
      <c r="U8" s="20">
        <v>0</v>
      </c>
      <c r="V8" s="18">
        <v>110976</v>
      </c>
      <c r="W8" s="20">
        <v>6.3394136316586802E-2</v>
      </c>
    </row>
    <row r="9" spans="11:23">
      <c r="K9" s="17" t="s">
        <v>42</v>
      </c>
      <c r="L9" s="18">
        <v>10800</v>
      </c>
      <c r="M9" s="20">
        <v>6.1694120550311558E-3</v>
      </c>
      <c r="N9" s="18">
        <v>0</v>
      </c>
      <c r="O9" s="20">
        <v>0</v>
      </c>
      <c r="P9" s="18">
        <v>0</v>
      </c>
      <c r="Q9" s="20">
        <v>0</v>
      </c>
      <c r="R9" s="18">
        <v>0</v>
      </c>
      <c r="S9" s="20">
        <v>0</v>
      </c>
      <c r="T9" s="18">
        <v>0</v>
      </c>
      <c r="U9" s="20">
        <v>0</v>
      </c>
      <c r="V9" s="18">
        <v>10800</v>
      </c>
      <c r="W9" s="20">
        <v>6.1694120550311558E-3</v>
      </c>
    </row>
    <row r="10" spans="11:23">
      <c r="K10" s="17" t="s">
        <v>47</v>
      </c>
      <c r="L10" s="18">
        <v>86112</v>
      </c>
      <c r="M10" s="20">
        <v>4.9190778785448412E-2</v>
      </c>
      <c r="N10" s="18">
        <v>0</v>
      </c>
      <c r="O10" s="20">
        <v>0</v>
      </c>
      <c r="P10" s="18">
        <v>10080</v>
      </c>
      <c r="Q10" s="20">
        <v>5.7581179180290782E-3</v>
      </c>
      <c r="R10" s="18">
        <v>0</v>
      </c>
      <c r="S10" s="20">
        <v>0</v>
      </c>
      <c r="T10" s="18">
        <v>0</v>
      </c>
      <c r="U10" s="20">
        <v>0</v>
      </c>
      <c r="V10" s="18">
        <v>96192</v>
      </c>
      <c r="W10" s="20">
        <v>5.4948896703477489E-2</v>
      </c>
    </row>
    <row r="11" spans="11:23">
      <c r="K11" s="17" t="s">
        <v>46</v>
      </c>
      <c r="L11" s="18">
        <v>38304</v>
      </c>
      <c r="M11" s="20">
        <v>2.1880848088510499E-2</v>
      </c>
      <c r="N11" s="18">
        <v>7200</v>
      </c>
      <c r="O11" s="20">
        <v>4.1129413700207703E-3</v>
      </c>
      <c r="P11" s="18">
        <v>0</v>
      </c>
      <c r="Q11" s="20">
        <v>0</v>
      </c>
      <c r="R11" s="18">
        <v>0</v>
      </c>
      <c r="S11" s="20">
        <v>0</v>
      </c>
      <c r="T11" s="18">
        <v>0</v>
      </c>
      <c r="U11" s="20">
        <v>0</v>
      </c>
      <c r="V11" s="18">
        <v>45504</v>
      </c>
      <c r="W11" s="20">
        <v>2.5993789458531268E-2</v>
      </c>
    </row>
    <row r="12" spans="11:23">
      <c r="K12" s="17" t="s">
        <v>40</v>
      </c>
      <c r="L12" s="18">
        <v>95760</v>
      </c>
      <c r="M12" s="20">
        <v>5.4702120221276247E-2</v>
      </c>
      <c r="N12" s="18">
        <v>38400</v>
      </c>
      <c r="O12" s="20">
        <v>2.1935687306777443E-2</v>
      </c>
      <c r="P12" s="18">
        <v>0</v>
      </c>
      <c r="Q12" s="20">
        <v>0</v>
      </c>
      <c r="R12" s="18">
        <v>46800</v>
      </c>
      <c r="S12" s="20">
        <v>2.6734118905135006E-2</v>
      </c>
      <c r="T12" s="18">
        <v>0</v>
      </c>
      <c r="U12" s="20">
        <v>0</v>
      </c>
      <c r="V12" s="18">
        <v>180960</v>
      </c>
      <c r="W12" s="20">
        <v>0.1033719264331887</v>
      </c>
    </row>
    <row r="13" spans="11:23">
      <c r="K13" s="17" t="s">
        <v>54</v>
      </c>
      <c r="L13" s="18">
        <v>0</v>
      </c>
      <c r="M13" s="20">
        <v>0</v>
      </c>
      <c r="N13" s="18">
        <v>0</v>
      </c>
      <c r="O13" s="20">
        <v>0</v>
      </c>
      <c r="P13" s="18">
        <v>9576</v>
      </c>
      <c r="Q13" s="20">
        <v>5.4702120221276247E-3</v>
      </c>
      <c r="R13" s="18">
        <v>0</v>
      </c>
      <c r="S13" s="20">
        <v>0</v>
      </c>
      <c r="T13" s="18">
        <v>0</v>
      </c>
      <c r="U13" s="20">
        <v>0</v>
      </c>
      <c r="V13" s="18">
        <v>9576</v>
      </c>
      <c r="W13" s="20">
        <v>5.4702120221276247E-3</v>
      </c>
    </row>
    <row r="14" spans="11:23">
      <c r="K14" s="17" t="s">
        <v>59</v>
      </c>
      <c r="L14" s="18">
        <v>38400</v>
      </c>
      <c r="M14" s="20">
        <v>2.1935687306777443E-2</v>
      </c>
      <c r="N14" s="18">
        <v>19800</v>
      </c>
      <c r="O14" s="20">
        <v>1.1310588767557118E-2</v>
      </c>
      <c r="P14" s="18">
        <v>0</v>
      </c>
      <c r="Q14" s="20">
        <v>0</v>
      </c>
      <c r="R14" s="18">
        <v>0</v>
      </c>
      <c r="S14" s="20">
        <v>0</v>
      </c>
      <c r="T14" s="18">
        <v>0</v>
      </c>
      <c r="U14" s="20">
        <v>0</v>
      </c>
      <c r="V14" s="18">
        <v>58200</v>
      </c>
      <c r="W14" s="20">
        <v>3.3246276074334558E-2</v>
      </c>
    </row>
    <row r="15" spans="11:23">
      <c r="K15" s="17" t="s">
        <v>48</v>
      </c>
      <c r="L15" s="18">
        <v>73920</v>
      </c>
      <c r="M15" s="20">
        <v>4.2226198065546575E-2</v>
      </c>
      <c r="N15" s="18">
        <v>0</v>
      </c>
      <c r="O15" s="20">
        <v>0</v>
      </c>
      <c r="P15" s="18">
        <v>0</v>
      </c>
      <c r="Q15" s="20">
        <v>0</v>
      </c>
      <c r="R15" s="18">
        <v>0</v>
      </c>
      <c r="S15" s="20">
        <v>0</v>
      </c>
      <c r="T15" s="18">
        <v>0</v>
      </c>
      <c r="U15" s="20">
        <v>0</v>
      </c>
      <c r="V15" s="18">
        <v>73920</v>
      </c>
      <c r="W15" s="20">
        <v>4.2226198065546575E-2</v>
      </c>
    </row>
    <row r="16" spans="11:23">
      <c r="K16" s="17" t="s">
        <v>56</v>
      </c>
      <c r="L16" s="18">
        <v>285120</v>
      </c>
      <c r="M16" s="20">
        <v>0.1628724782528225</v>
      </c>
      <c r="N16" s="18">
        <v>0</v>
      </c>
      <c r="O16" s="20">
        <v>0</v>
      </c>
      <c r="P16" s="18">
        <v>4788</v>
      </c>
      <c r="Q16" s="20">
        <v>2.7351060110638124E-3</v>
      </c>
      <c r="R16" s="18">
        <v>0</v>
      </c>
      <c r="S16" s="20">
        <v>0</v>
      </c>
      <c r="T16" s="18">
        <v>0</v>
      </c>
      <c r="U16" s="20">
        <v>0</v>
      </c>
      <c r="V16" s="18">
        <v>289908</v>
      </c>
      <c r="W16" s="20">
        <v>0.16560758426388633</v>
      </c>
    </row>
    <row r="17" spans="11:23">
      <c r="K17" s="17" t="s">
        <v>58</v>
      </c>
      <c r="L17" s="18">
        <v>52560</v>
      </c>
      <c r="M17" s="20">
        <v>3.0024472001151624E-2</v>
      </c>
      <c r="N17" s="18">
        <v>0</v>
      </c>
      <c r="O17" s="20">
        <v>0</v>
      </c>
      <c r="P17" s="18">
        <v>21120</v>
      </c>
      <c r="Q17" s="20">
        <v>1.2064628018727593E-2</v>
      </c>
      <c r="R17" s="18">
        <v>0</v>
      </c>
      <c r="S17" s="20">
        <v>0</v>
      </c>
      <c r="T17" s="18">
        <v>9360</v>
      </c>
      <c r="U17" s="20">
        <v>5.3468237810270014E-3</v>
      </c>
      <c r="V17" s="18">
        <v>83040</v>
      </c>
      <c r="W17" s="20">
        <v>4.7435923800906221E-2</v>
      </c>
    </row>
    <row r="18" spans="11:23">
      <c r="K18" s="17" t="s">
        <v>52</v>
      </c>
      <c r="L18" s="18">
        <v>14400</v>
      </c>
      <c r="M18" s="20">
        <v>8.2258827400415405E-3</v>
      </c>
      <c r="N18" s="18">
        <v>0</v>
      </c>
      <c r="O18" s="20">
        <v>0</v>
      </c>
      <c r="P18" s="18">
        <v>0</v>
      </c>
      <c r="Q18" s="20">
        <v>0</v>
      </c>
      <c r="R18" s="18">
        <v>0</v>
      </c>
      <c r="S18" s="20">
        <v>0</v>
      </c>
      <c r="T18" s="18">
        <v>0</v>
      </c>
      <c r="U18" s="20">
        <v>0</v>
      </c>
      <c r="V18" s="18">
        <v>14400</v>
      </c>
      <c r="W18" s="20">
        <v>8.2258827400415405E-3</v>
      </c>
    </row>
    <row r="19" spans="11:23">
      <c r="K19" s="17" t="s">
        <v>45</v>
      </c>
      <c r="L19" s="18">
        <v>6936</v>
      </c>
      <c r="M19" s="20">
        <v>3.9621335197866751E-3</v>
      </c>
      <c r="N19" s="18">
        <v>0</v>
      </c>
      <c r="O19" s="20">
        <v>0</v>
      </c>
      <c r="P19" s="18">
        <v>0</v>
      </c>
      <c r="Q19" s="20">
        <v>0</v>
      </c>
      <c r="R19" s="18">
        <v>0</v>
      </c>
      <c r="S19" s="20">
        <v>0</v>
      </c>
      <c r="T19" s="18">
        <v>0</v>
      </c>
      <c r="U19" s="20">
        <v>0</v>
      </c>
      <c r="V19" s="18">
        <v>6936</v>
      </c>
      <c r="W19" s="20">
        <v>3.9621335197866751E-3</v>
      </c>
    </row>
    <row r="20" spans="11:23">
      <c r="K20" s="17" t="s">
        <v>60</v>
      </c>
      <c r="L20" s="18">
        <v>21900</v>
      </c>
      <c r="M20" s="20">
        <v>1.2510196667146509E-2</v>
      </c>
      <c r="N20" s="18">
        <v>0</v>
      </c>
      <c r="O20" s="20">
        <v>0</v>
      </c>
      <c r="P20" s="18">
        <v>316800</v>
      </c>
      <c r="Q20" s="20">
        <v>0.1809694202809139</v>
      </c>
      <c r="R20" s="18">
        <v>0</v>
      </c>
      <c r="S20" s="20">
        <v>0</v>
      </c>
      <c r="T20" s="18">
        <v>0</v>
      </c>
      <c r="U20" s="20">
        <v>0</v>
      </c>
      <c r="V20" s="18">
        <v>338700</v>
      </c>
      <c r="W20" s="20">
        <v>0.1934796169480604</v>
      </c>
    </row>
    <row r="21" spans="11:23">
      <c r="K21" s="17" t="s">
        <v>44</v>
      </c>
      <c r="L21" s="18">
        <v>24408</v>
      </c>
      <c r="M21" s="20">
        <v>1.3942871244370412E-2</v>
      </c>
      <c r="N21" s="18">
        <v>0</v>
      </c>
      <c r="O21" s="20">
        <v>0</v>
      </c>
      <c r="P21" s="18">
        <v>25200</v>
      </c>
      <c r="Q21" s="20">
        <v>1.4395294795072696E-2</v>
      </c>
      <c r="R21" s="18">
        <v>0</v>
      </c>
      <c r="S21" s="20">
        <v>0</v>
      </c>
      <c r="T21" s="18">
        <v>0</v>
      </c>
      <c r="U21" s="20">
        <v>0</v>
      </c>
      <c r="V21" s="18">
        <v>49608</v>
      </c>
      <c r="W21" s="20">
        <v>2.8338166039443106E-2</v>
      </c>
    </row>
    <row r="22" spans="11:23">
      <c r="K22" s="17" t="s">
        <v>49</v>
      </c>
      <c r="L22" s="18">
        <v>17940</v>
      </c>
      <c r="M22" s="20">
        <v>1.0248078913635087E-2</v>
      </c>
      <c r="N22" s="18">
        <v>0</v>
      </c>
      <c r="O22" s="20">
        <v>0</v>
      </c>
      <c r="P22" s="18">
        <v>0</v>
      </c>
      <c r="Q22" s="20">
        <v>0</v>
      </c>
      <c r="R22" s="18">
        <v>0</v>
      </c>
      <c r="S22" s="20">
        <v>0</v>
      </c>
      <c r="T22" s="18">
        <v>55980</v>
      </c>
      <c r="U22" s="20">
        <v>3.197811915191149E-2</v>
      </c>
      <c r="V22" s="18">
        <v>73920</v>
      </c>
      <c r="W22" s="20">
        <v>4.2226198065546575E-2</v>
      </c>
    </row>
    <row r="23" spans="11:23">
      <c r="K23" s="17" t="s">
        <v>61</v>
      </c>
      <c r="L23" s="18">
        <v>21528</v>
      </c>
      <c r="M23" s="20">
        <v>1.2297694696362103E-2</v>
      </c>
      <c r="N23" s="18">
        <v>0</v>
      </c>
      <c r="O23" s="20">
        <v>0</v>
      </c>
      <c r="P23" s="18">
        <v>0</v>
      </c>
      <c r="Q23" s="20">
        <v>0</v>
      </c>
      <c r="R23" s="18">
        <v>0</v>
      </c>
      <c r="S23" s="20">
        <v>0</v>
      </c>
      <c r="T23" s="18">
        <v>5112</v>
      </c>
      <c r="U23" s="20">
        <v>2.9201883727147469E-3</v>
      </c>
      <c r="V23" s="18">
        <v>26640</v>
      </c>
      <c r="W23" s="20">
        <v>1.521788306907685E-2</v>
      </c>
    </row>
    <row r="24" spans="11:23">
      <c r="K24" s="17" t="s">
        <v>43</v>
      </c>
      <c r="L24" s="18">
        <v>17940</v>
      </c>
      <c r="M24" s="20">
        <v>1.0248078913635087E-2</v>
      </c>
      <c r="N24" s="18">
        <v>30000</v>
      </c>
      <c r="O24" s="20">
        <v>1.7137255708419875E-2</v>
      </c>
      <c r="P24" s="18">
        <v>0</v>
      </c>
      <c r="Q24" s="20">
        <v>0</v>
      </c>
      <c r="R24" s="18">
        <v>36000</v>
      </c>
      <c r="S24" s="20">
        <v>2.056470685010385E-2</v>
      </c>
      <c r="T24" s="18">
        <v>0</v>
      </c>
      <c r="U24" s="20">
        <v>0</v>
      </c>
      <c r="V24" s="18">
        <v>83940</v>
      </c>
      <c r="W24" s="20">
        <v>4.7950041472158818E-2</v>
      </c>
    </row>
    <row r="25" spans="11:23">
      <c r="K25" s="17" t="s">
        <v>41</v>
      </c>
      <c r="L25" s="18">
        <v>0</v>
      </c>
      <c r="M25" s="20">
        <v>0</v>
      </c>
      <c r="N25" s="18">
        <v>0</v>
      </c>
      <c r="O25" s="20">
        <v>0</v>
      </c>
      <c r="P25" s="18">
        <v>2880</v>
      </c>
      <c r="Q25" s="20">
        <v>1.6451765480083082E-3</v>
      </c>
      <c r="R25" s="18">
        <v>46800</v>
      </c>
      <c r="S25" s="20">
        <v>2.6734118905135006E-2</v>
      </c>
      <c r="T25" s="18">
        <v>0</v>
      </c>
      <c r="U25" s="20">
        <v>0</v>
      </c>
      <c r="V25" s="18">
        <v>49680</v>
      </c>
      <c r="W25" s="20">
        <v>2.8379295453143317E-2</v>
      </c>
    </row>
    <row r="26" spans="11:23">
      <c r="K26" s="17" t="s">
        <v>51</v>
      </c>
      <c r="L26" s="18">
        <v>10764</v>
      </c>
      <c r="M26" s="20">
        <v>6.1488473481810515E-3</v>
      </c>
      <c r="N26" s="18">
        <v>0</v>
      </c>
      <c r="O26" s="20">
        <v>0</v>
      </c>
      <c r="P26" s="18">
        <v>1440</v>
      </c>
      <c r="Q26" s="20">
        <v>8.2258827400415408E-4</v>
      </c>
      <c r="R26" s="18">
        <v>0</v>
      </c>
      <c r="S26" s="20">
        <v>0</v>
      </c>
      <c r="T26" s="18">
        <v>0</v>
      </c>
      <c r="U26" s="20">
        <v>0</v>
      </c>
      <c r="V26" s="18">
        <v>12204</v>
      </c>
      <c r="W26" s="20">
        <v>6.9714356221852059E-3</v>
      </c>
    </row>
    <row r="27" spans="11:23">
      <c r="K27" s="17" t="s">
        <v>57</v>
      </c>
      <c r="L27" s="18">
        <v>0</v>
      </c>
      <c r="M27" s="20">
        <v>0</v>
      </c>
      <c r="N27" s="18">
        <v>0</v>
      </c>
      <c r="O27" s="20">
        <v>0</v>
      </c>
      <c r="P27" s="18">
        <v>71400</v>
      </c>
      <c r="Q27" s="20">
        <v>4.0786668586039306E-2</v>
      </c>
      <c r="R27" s="18">
        <v>0</v>
      </c>
      <c r="S27" s="20">
        <v>0</v>
      </c>
      <c r="T27" s="18">
        <v>0</v>
      </c>
      <c r="U27" s="20">
        <v>0</v>
      </c>
      <c r="V27" s="18">
        <v>71400</v>
      </c>
      <c r="W27" s="20">
        <v>4.0786668586039306E-2</v>
      </c>
    </row>
    <row r="28" spans="11:23">
      <c r="K28" s="17" t="s">
        <v>82</v>
      </c>
      <c r="L28" s="18">
        <v>889740</v>
      </c>
      <c r="M28" s="20">
        <v>0.50825672980031666</v>
      </c>
      <c r="N28" s="18">
        <v>95400</v>
      </c>
      <c r="O28" s="20">
        <v>5.4496473152775206E-2</v>
      </c>
      <c r="P28" s="18">
        <v>536580</v>
      </c>
      <c r="Q28" s="20">
        <v>0.30651695560079789</v>
      </c>
      <c r="R28" s="18">
        <v>129600</v>
      </c>
      <c r="S28" s="20">
        <v>7.403294466037387E-2</v>
      </c>
      <c r="T28" s="18">
        <v>99252</v>
      </c>
      <c r="U28" s="20">
        <v>5.669689678573632E-2</v>
      </c>
      <c r="V28" s="18">
        <v>1750572</v>
      </c>
      <c r="W28" s="20">
        <v>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91D8-0F81-4607-BBDD-A2CC2E4E7861}">
  <dimension ref="A3:B44"/>
  <sheetViews>
    <sheetView tabSelected="1" topLeftCell="A15" workbookViewId="0">
      <selection activeCell="A3" sqref="A3"/>
    </sheetView>
  </sheetViews>
  <sheetFormatPr defaultRowHeight="16.5"/>
  <cols>
    <col min="1" max="1" width="10.25" bestFit="1" customWidth="1"/>
    <col min="2" max="2" width="17.125" bestFit="1" customWidth="1"/>
  </cols>
  <sheetData>
    <row r="3" spans="1:2">
      <c r="A3" s="15" t="s">
        <v>81</v>
      </c>
      <c r="B3" t="s">
        <v>94</v>
      </c>
    </row>
    <row r="4" spans="1:2">
      <c r="A4" s="17" t="s">
        <v>90</v>
      </c>
      <c r="B4" s="18">
        <v>5116704</v>
      </c>
    </row>
    <row r="5" spans="1:2">
      <c r="A5" s="19" t="s">
        <v>74</v>
      </c>
      <c r="B5" s="18">
        <v>535728</v>
      </c>
    </row>
    <row r="6" spans="1:2">
      <c r="A6" s="19" t="s">
        <v>66</v>
      </c>
      <c r="B6" s="18">
        <v>658236</v>
      </c>
    </row>
    <row r="7" spans="1:2">
      <c r="A7" s="19" t="s">
        <v>78</v>
      </c>
      <c r="B7" s="18">
        <v>848184</v>
      </c>
    </row>
    <row r="8" spans="1:2">
      <c r="A8" s="19" t="s">
        <v>70</v>
      </c>
      <c r="B8" s="18">
        <v>674184</v>
      </c>
    </row>
    <row r="9" spans="1:2">
      <c r="A9" s="19" t="s">
        <v>72</v>
      </c>
      <c r="B9" s="18">
        <v>889740</v>
      </c>
    </row>
    <row r="10" spans="1:2">
      <c r="A10" s="19" t="s">
        <v>68</v>
      </c>
      <c r="B10" s="18">
        <v>921096</v>
      </c>
    </row>
    <row r="11" spans="1:2">
      <c r="A11" s="19" t="s">
        <v>76</v>
      </c>
      <c r="B11" s="18">
        <v>589536</v>
      </c>
    </row>
    <row r="12" spans="1:2">
      <c r="A12" s="17" t="s">
        <v>89</v>
      </c>
      <c r="B12" s="18">
        <v>1042920</v>
      </c>
    </row>
    <row r="13" spans="1:2">
      <c r="A13" s="19" t="s">
        <v>74</v>
      </c>
      <c r="B13" s="18">
        <v>101040</v>
      </c>
    </row>
    <row r="14" spans="1:2">
      <c r="A14" s="19" t="s">
        <v>66</v>
      </c>
      <c r="B14" s="18">
        <v>257280</v>
      </c>
    </row>
    <row r="15" spans="1:2">
      <c r="A15" s="19" t="s">
        <v>78</v>
      </c>
      <c r="B15" s="18">
        <v>162120</v>
      </c>
    </row>
    <row r="16" spans="1:2">
      <c r="A16" s="19" t="s">
        <v>70</v>
      </c>
      <c r="B16" s="18">
        <v>107040</v>
      </c>
    </row>
    <row r="17" spans="1:2">
      <c r="A17" s="19" t="s">
        <v>72</v>
      </c>
      <c r="B17" s="18">
        <v>95400</v>
      </c>
    </row>
    <row r="18" spans="1:2">
      <c r="A18" s="19" t="s">
        <v>68</v>
      </c>
      <c r="B18" s="18">
        <v>157080</v>
      </c>
    </row>
    <row r="19" spans="1:2">
      <c r="A19" s="19" t="s">
        <v>76</v>
      </c>
      <c r="B19" s="18">
        <v>162960</v>
      </c>
    </row>
    <row r="20" spans="1:2">
      <c r="A20" s="17" t="s">
        <v>91</v>
      </c>
      <c r="B20" s="18">
        <v>2189520</v>
      </c>
    </row>
    <row r="21" spans="1:2">
      <c r="A21" s="19" t="s">
        <v>74</v>
      </c>
      <c r="B21" s="18">
        <v>343776</v>
      </c>
    </row>
    <row r="22" spans="1:2">
      <c r="A22" s="19" t="s">
        <v>66</v>
      </c>
      <c r="B22" s="18">
        <v>254580</v>
      </c>
    </row>
    <row r="23" spans="1:2">
      <c r="A23" s="19" t="s">
        <v>78</v>
      </c>
      <c r="B23" s="18">
        <v>110124</v>
      </c>
    </row>
    <row r="24" spans="1:2">
      <c r="A24" s="19" t="s">
        <v>70</v>
      </c>
      <c r="B24" s="18">
        <v>304152</v>
      </c>
    </row>
    <row r="25" spans="1:2">
      <c r="A25" s="19" t="s">
        <v>72</v>
      </c>
      <c r="B25" s="18">
        <v>536580</v>
      </c>
    </row>
    <row r="26" spans="1:2">
      <c r="A26" s="19" t="s">
        <v>68</v>
      </c>
      <c r="B26" s="18">
        <v>381948</v>
      </c>
    </row>
    <row r="27" spans="1:2">
      <c r="A27" s="19" t="s">
        <v>76</v>
      </c>
      <c r="B27" s="18">
        <v>258360</v>
      </c>
    </row>
    <row r="28" spans="1:2">
      <c r="A28" s="17" t="s">
        <v>92</v>
      </c>
      <c r="B28" s="18">
        <v>619920</v>
      </c>
    </row>
    <row r="29" spans="1:2">
      <c r="A29" s="19" t="s">
        <v>74</v>
      </c>
      <c r="B29" s="18">
        <v>164160</v>
      </c>
    </row>
    <row r="30" spans="1:2">
      <c r="A30" s="19" t="s">
        <v>66</v>
      </c>
      <c r="B30" s="18">
        <v>70200</v>
      </c>
    </row>
    <row r="31" spans="1:2">
      <c r="A31" s="19" t="s">
        <v>78</v>
      </c>
      <c r="B31" s="18">
        <v>137160</v>
      </c>
    </row>
    <row r="32" spans="1:2">
      <c r="A32" s="19" t="s">
        <v>70</v>
      </c>
      <c r="B32" s="18">
        <v>39600</v>
      </c>
    </row>
    <row r="33" spans="1:2">
      <c r="A33" s="19" t="s">
        <v>72</v>
      </c>
      <c r="B33" s="18">
        <v>129600</v>
      </c>
    </row>
    <row r="34" spans="1:2">
      <c r="A34" s="19" t="s">
        <v>68</v>
      </c>
      <c r="B34" s="18">
        <v>55440</v>
      </c>
    </row>
    <row r="35" spans="1:2">
      <c r="A35" s="19" t="s">
        <v>76</v>
      </c>
      <c r="B35" s="18">
        <v>23760</v>
      </c>
    </row>
    <row r="36" spans="1:2">
      <c r="A36" s="17" t="s">
        <v>93</v>
      </c>
      <c r="B36" s="18">
        <v>856836</v>
      </c>
    </row>
    <row r="37" spans="1:2">
      <c r="A37" s="19" t="s">
        <v>74</v>
      </c>
      <c r="B37" s="18">
        <v>159912</v>
      </c>
    </row>
    <row r="38" spans="1:2">
      <c r="A38" s="19" t="s">
        <v>66</v>
      </c>
      <c r="B38" s="18">
        <v>141696</v>
      </c>
    </row>
    <row r="39" spans="1:2">
      <c r="A39" s="19" t="s">
        <v>78</v>
      </c>
      <c r="B39" s="18">
        <v>92808</v>
      </c>
    </row>
    <row r="40" spans="1:2">
      <c r="A40" s="19" t="s">
        <v>70</v>
      </c>
      <c r="B40" s="18">
        <v>187920</v>
      </c>
    </row>
    <row r="41" spans="1:2">
      <c r="A41" s="19" t="s">
        <v>72</v>
      </c>
      <c r="B41" s="18">
        <v>99252</v>
      </c>
    </row>
    <row r="42" spans="1:2">
      <c r="A42" s="19" t="s">
        <v>68</v>
      </c>
      <c r="B42" s="18">
        <v>96048</v>
      </c>
    </row>
    <row r="43" spans="1:2">
      <c r="A43" s="19" t="s">
        <v>76</v>
      </c>
      <c r="B43" s="18">
        <v>79200</v>
      </c>
    </row>
    <row r="44" spans="1:2">
      <c r="A44" s="17" t="s">
        <v>82</v>
      </c>
      <c r="B44" s="18">
        <v>9825900</v>
      </c>
    </row>
  </sheetData>
  <phoneticPr fontId="3" type="noConversion"/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556D6-14DC-43FA-A0E6-0F1F92E67B06}">
  <dimension ref="A1:H350"/>
  <sheetViews>
    <sheetView workbookViewId="0">
      <selection activeCell="C6" sqref="C6"/>
    </sheetView>
  </sheetViews>
  <sheetFormatPr defaultRowHeight="16.5"/>
  <cols>
    <col min="1" max="1" width="10.75" customWidth="1"/>
    <col min="2" max="2" width="8.75" customWidth="1"/>
    <col min="3" max="3" width="18.375" bestFit="1" customWidth="1"/>
    <col min="4" max="4" width="10.75" customWidth="1"/>
    <col min="5" max="5" width="7.75" style="2" customWidth="1"/>
    <col min="6" max="6" width="11.75" style="2" customWidth="1"/>
    <col min="7" max="7" width="8.75" customWidth="1"/>
    <col min="8" max="8" width="10.75" customWidth="1"/>
  </cols>
  <sheetData>
    <row r="1" spans="1:8" ht="17.25" thickBot="1">
      <c r="A1" s="3" t="s">
        <v>39</v>
      </c>
      <c r="B1" s="4" t="s">
        <v>0</v>
      </c>
      <c r="C1" s="4" t="s">
        <v>1</v>
      </c>
      <c r="D1" s="4" t="s">
        <v>63</v>
      </c>
      <c r="E1" s="5" t="s">
        <v>2</v>
      </c>
      <c r="F1" s="5" t="s">
        <v>80</v>
      </c>
      <c r="G1" s="4" t="s">
        <v>62</v>
      </c>
      <c r="H1" s="4" t="s">
        <v>65</v>
      </c>
    </row>
    <row r="2" spans="1:8" ht="17.25" thickTop="1">
      <c r="A2" s="6">
        <v>42831</v>
      </c>
      <c r="B2" s="7" t="s">
        <v>3</v>
      </c>
      <c r="C2" s="7" t="s">
        <v>4</v>
      </c>
      <c r="D2" s="7">
        <v>120</v>
      </c>
      <c r="E2" s="8">
        <v>365</v>
      </c>
      <c r="F2" s="8">
        <f>D2*E2</f>
        <v>43800</v>
      </c>
      <c r="G2" s="7" t="s">
        <v>40</v>
      </c>
      <c r="H2" s="7" t="s">
        <v>67</v>
      </c>
    </row>
    <row r="3" spans="1:8">
      <c r="A3" s="9">
        <v>42742</v>
      </c>
      <c r="B3" s="10" t="s">
        <v>3</v>
      </c>
      <c r="C3" s="10" t="s">
        <v>5</v>
      </c>
      <c r="D3" s="10">
        <v>24</v>
      </c>
      <c r="E3" s="11">
        <v>320</v>
      </c>
      <c r="F3" s="11">
        <f t="shared" ref="F3:F66" si="0">D3*E3</f>
        <v>7680</v>
      </c>
      <c r="G3" s="10" t="s">
        <v>41</v>
      </c>
      <c r="H3" s="10" t="s">
        <v>69</v>
      </c>
    </row>
    <row r="4" spans="1:8">
      <c r="A4" s="12">
        <v>42772</v>
      </c>
      <c r="B4" s="13" t="s">
        <v>3</v>
      </c>
      <c r="C4" s="13" t="s">
        <v>6</v>
      </c>
      <c r="D4" s="13">
        <v>84</v>
      </c>
      <c r="E4" s="14">
        <v>320</v>
      </c>
      <c r="F4" s="14">
        <f t="shared" si="0"/>
        <v>26880</v>
      </c>
      <c r="G4" s="13" t="s">
        <v>42</v>
      </c>
      <c r="H4" s="13" t="s">
        <v>71</v>
      </c>
    </row>
    <row r="5" spans="1:8">
      <c r="A5" s="9">
        <v>42804</v>
      </c>
      <c r="B5" s="10" t="s">
        <v>3</v>
      </c>
      <c r="C5" s="10" t="s">
        <v>7</v>
      </c>
      <c r="D5" s="10">
        <v>60</v>
      </c>
      <c r="E5" s="11">
        <v>299</v>
      </c>
      <c r="F5" s="11">
        <f t="shared" si="0"/>
        <v>17940</v>
      </c>
      <c r="G5" s="10" t="s">
        <v>43</v>
      </c>
      <c r="H5" s="10" t="s">
        <v>73</v>
      </c>
    </row>
    <row r="6" spans="1:8">
      <c r="A6" s="12">
        <v>42812</v>
      </c>
      <c r="B6" s="13" t="s">
        <v>3</v>
      </c>
      <c r="C6" s="13" t="s">
        <v>8</v>
      </c>
      <c r="D6" s="13">
        <v>12</v>
      </c>
      <c r="E6" s="14">
        <v>399</v>
      </c>
      <c r="F6" s="14">
        <f t="shared" si="0"/>
        <v>4788</v>
      </c>
      <c r="G6" s="13" t="s">
        <v>44</v>
      </c>
      <c r="H6" s="13" t="s">
        <v>75</v>
      </c>
    </row>
    <row r="7" spans="1:8">
      <c r="A7" s="9">
        <v>42784</v>
      </c>
      <c r="B7" s="10" t="s">
        <v>3</v>
      </c>
      <c r="C7" s="10" t="s">
        <v>9</v>
      </c>
      <c r="D7" s="10">
        <v>24</v>
      </c>
      <c r="E7" s="11">
        <v>880</v>
      </c>
      <c r="F7" s="11">
        <f t="shared" si="0"/>
        <v>21120</v>
      </c>
      <c r="G7" s="10" t="s">
        <v>45</v>
      </c>
      <c r="H7" s="10" t="s">
        <v>77</v>
      </c>
    </row>
    <row r="8" spans="1:8">
      <c r="A8" s="12">
        <v>42764</v>
      </c>
      <c r="B8" s="13" t="s">
        <v>3</v>
      </c>
      <c r="C8" s="13" t="s">
        <v>10</v>
      </c>
      <c r="D8" s="13">
        <v>24</v>
      </c>
      <c r="E8" s="14">
        <v>578</v>
      </c>
      <c r="F8" s="14">
        <f t="shared" si="0"/>
        <v>13872</v>
      </c>
      <c r="G8" s="13" t="s">
        <v>46</v>
      </c>
      <c r="H8" s="13" t="s">
        <v>79</v>
      </c>
    </row>
    <row r="9" spans="1:8">
      <c r="A9" s="9">
        <v>42751</v>
      </c>
      <c r="B9" s="10" t="s">
        <v>3</v>
      </c>
      <c r="C9" s="10" t="s">
        <v>5</v>
      </c>
      <c r="D9" s="10">
        <v>24</v>
      </c>
      <c r="E9" s="11">
        <v>500</v>
      </c>
      <c r="F9" s="11">
        <f t="shared" si="0"/>
        <v>12000</v>
      </c>
      <c r="G9" s="10" t="s">
        <v>47</v>
      </c>
      <c r="H9" s="10" t="s">
        <v>67</v>
      </c>
    </row>
    <row r="10" spans="1:8">
      <c r="A10" s="12">
        <v>42852</v>
      </c>
      <c r="B10" s="13" t="s">
        <v>3</v>
      </c>
      <c r="C10" s="13" t="s">
        <v>11</v>
      </c>
      <c r="D10" s="13">
        <v>120</v>
      </c>
      <c r="E10" s="14">
        <v>500</v>
      </c>
      <c r="F10" s="14">
        <f t="shared" si="0"/>
        <v>60000</v>
      </c>
      <c r="G10" s="13" t="s">
        <v>48</v>
      </c>
      <c r="H10" s="13" t="s">
        <v>69</v>
      </c>
    </row>
    <row r="11" spans="1:8">
      <c r="A11" s="9">
        <v>42793</v>
      </c>
      <c r="B11" s="10" t="s">
        <v>3</v>
      </c>
      <c r="C11" s="10" t="s">
        <v>12</v>
      </c>
      <c r="D11" s="10">
        <v>144</v>
      </c>
      <c r="E11" s="11">
        <v>400</v>
      </c>
      <c r="F11" s="11">
        <f t="shared" si="0"/>
        <v>57600</v>
      </c>
      <c r="G11" s="10" t="s">
        <v>49</v>
      </c>
      <c r="H11" s="10" t="s">
        <v>71</v>
      </c>
    </row>
    <row r="12" spans="1:8">
      <c r="A12" s="12">
        <v>42820</v>
      </c>
      <c r="B12" s="13" t="s">
        <v>3</v>
      </c>
      <c r="C12" s="13" t="s">
        <v>13</v>
      </c>
      <c r="D12" s="13">
        <v>12</v>
      </c>
      <c r="E12" s="14">
        <v>299</v>
      </c>
      <c r="F12" s="14">
        <f t="shared" si="0"/>
        <v>3588</v>
      </c>
      <c r="G12" s="13" t="s">
        <v>50</v>
      </c>
      <c r="H12" s="13" t="s">
        <v>73</v>
      </c>
    </row>
    <row r="13" spans="1:8">
      <c r="A13" s="9">
        <v>42835</v>
      </c>
      <c r="B13" s="10" t="s">
        <v>3</v>
      </c>
      <c r="C13" s="10" t="s">
        <v>14</v>
      </c>
      <c r="D13" s="10">
        <v>36</v>
      </c>
      <c r="E13" s="11">
        <v>299</v>
      </c>
      <c r="F13" s="11">
        <f t="shared" si="0"/>
        <v>10764</v>
      </c>
      <c r="G13" s="10" t="s">
        <v>51</v>
      </c>
      <c r="H13" s="10" t="s">
        <v>75</v>
      </c>
    </row>
    <row r="14" spans="1:8">
      <c r="A14" s="12">
        <v>42845</v>
      </c>
      <c r="B14" s="13" t="s">
        <v>3</v>
      </c>
      <c r="C14" s="13" t="s">
        <v>15</v>
      </c>
      <c r="D14" s="13">
        <v>24</v>
      </c>
      <c r="E14" s="14">
        <v>300</v>
      </c>
      <c r="F14" s="14">
        <f t="shared" si="0"/>
        <v>7200</v>
      </c>
      <c r="G14" s="13" t="s">
        <v>52</v>
      </c>
      <c r="H14" s="13" t="s">
        <v>77</v>
      </c>
    </row>
    <row r="15" spans="1:8">
      <c r="A15" s="9">
        <v>42749</v>
      </c>
      <c r="B15" s="10" t="s">
        <v>3</v>
      </c>
      <c r="C15" s="10" t="s">
        <v>16</v>
      </c>
      <c r="D15" s="10">
        <v>72</v>
      </c>
      <c r="E15" s="11">
        <v>300</v>
      </c>
      <c r="F15" s="11">
        <f t="shared" si="0"/>
        <v>21600</v>
      </c>
      <c r="G15" s="10" t="s">
        <v>40</v>
      </c>
      <c r="H15" s="10" t="s">
        <v>79</v>
      </c>
    </row>
    <row r="16" spans="1:8">
      <c r="A16" s="12">
        <v>42785</v>
      </c>
      <c r="B16" s="13" t="s">
        <v>3</v>
      </c>
      <c r="C16" s="13" t="s">
        <v>4</v>
      </c>
      <c r="D16" s="13">
        <v>24</v>
      </c>
      <c r="E16" s="14">
        <v>365</v>
      </c>
      <c r="F16" s="14">
        <f t="shared" si="0"/>
        <v>8760</v>
      </c>
      <c r="G16" s="13" t="s">
        <v>41</v>
      </c>
      <c r="H16" s="13" t="s">
        <v>67</v>
      </c>
    </row>
    <row r="17" spans="1:8">
      <c r="A17" s="9">
        <v>42776</v>
      </c>
      <c r="B17" s="10" t="s">
        <v>3</v>
      </c>
      <c r="C17" s="10" t="s">
        <v>6</v>
      </c>
      <c r="D17" s="10">
        <v>96</v>
      </c>
      <c r="E17" s="11">
        <v>320</v>
      </c>
      <c r="F17" s="11">
        <f t="shared" si="0"/>
        <v>30720</v>
      </c>
      <c r="G17" s="10" t="s">
        <v>42</v>
      </c>
      <c r="H17" s="10" t="s">
        <v>69</v>
      </c>
    </row>
    <row r="18" spans="1:8">
      <c r="A18" s="12">
        <v>42806</v>
      </c>
      <c r="B18" s="13" t="s">
        <v>3</v>
      </c>
      <c r="C18" s="13" t="s">
        <v>8</v>
      </c>
      <c r="D18" s="13">
        <v>24</v>
      </c>
      <c r="E18" s="14">
        <v>399</v>
      </c>
      <c r="F18" s="14">
        <f t="shared" si="0"/>
        <v>9576</v>
      </c>
      <c r="G18" s="13" t="s">
        <v>43</v>
      </c>
      <c r="H18" s="13" t="s">
        <v>71</v>
      </c>
    </row>
    <row r="19" spans="1:8">
      <c r="A19" s="9">
        <v>42839</v>
      </c>
      <c r="B19" s="10" t="s">
        <v>3</v>
      </c>
      <c r="C19" s="10" t="s">
        <v>10</v>
      </c>
      <c r="D19" s="10">
        <v>36</v>
      </c>
      <c r="E19" s="11">
        <v>578</v>
      </c>
      <c r="F19" s="11">
        <f t="shared" si="0"/>
        <v>20808</v>
      </c>
      <c r="G19" s="10" t="s">
        <v>44</v>
      </c>
      <c r="H19" s="10" t="s">
        <v>73</v>
      </c>
    </row>
    <row r="20" spans="1:8">
      <c r="A20" s="12">
        <v>42744</v>
      </c>
      <c r="B20" s="13" t="s">
        <v>3</v>
      </c>
      <c r="C20" s="13" t="s">
        <v>12</v>
      </c>
      <c r="D20" s="13">
        <v>144</v>
      </c>
      <c r="E20" s="14">
        <v>400</v>
      </c>
      <c r="F20" s="14">
        <f t="shared" si="0"/>
        <v>57600</v>
      </c>
      <c r="G20" s="13" t="s">
        <v>45</v>
      </c>
      <c r="H20" s="13" t="s">
        <v>75</v>
      </c>
    </row>
    <row r="21" spans="1:8">
      <c r="A21" s="9">
        <v>42765</v>
      </c>
      <c r="B21" s="10" t="s">
        <v>3</v>
      </c>
      <c r="C21" s="10" t="s">
        <v>14</v>
      </c>
      <c r="D21" s="10">
        <v>96</v>
      </c>
      <c r="E21" s="11">
        <v>299</v>
      </c>
      <c r="F21" s="11">
        <f t="shared" si="0"/>
        <v>28704</v>
      </c>
      <c r="G21" s="10" t="s">
        <v>59</v>
      </c>
      <c r="H21" s="10" t="s">
        <v>77</v>
      </c>
    </row>
    <row r="22" spans="1:8">
      <c r="A22" s="12">
        <v>42791</v>
      </c>
      <c r="B22" s="13" t="s">
        <v>3</v>
      </c>
      <c r="C22" s="13" t="s">
        <v>9</v>
      </c>
      <c r="D22" s="13">
        <v>360</v>
      </c>
      <c r="E22" s="14">
        <v>880</v>
      </c>
      <c r="F22" s="14">
        <f t="shared" si="0"/>
        <v>316800</v>
      </c>
      <c r="G22" s="13" t="s">
        <v>60</v>
      </c>
      <c r="H22" s="13" t="s">
        <v>79</v>
      </c>
    </row>
    <row r="23" spans="1:8">
      <c r="A23" s="9">
        <v>42797</v>
      </c>
      <c r="B23" s="10" t="s">
        <v>3</v>
      </c>
      <c r="C23" s="10" t="s">
        <v>10</v>
      </c>
      <c r="D23" s="10">
        <v>24</v>
      </c>
      <c r="E23" s="11">
        <v>578</v>
      </c>
      <c r="F23" s="11">
        <f t="shared" si="0"/>
        <v>13872</v>
      </c>
      <c r="G23" s="10" t="s">
        <v>61</v>
      </c>
      <c r="H23" s="10" t="s">
        <v>67</v>
      </c>
    </row>
    <row r="24" spans="1:8">
      <c r="A24" s="12">
        <v>42811</v>
      </c>
      <c r="B24" s="13" t="s">
        <v>3</v>
      </c>
      <c r="C24" s="13" t="s">
        <v>11</v>
      </c>
      <c r="D24" s="13">
        <v>240</v>
      </c>
      <c r="E24" s="14">
        <v>500</v>
      </c>
      <c r="F24" s="14">
        <f t="shared" si="0"/>
        <v>120000</v>
      </c>
      <c r="G24" s="13" t="s">
        <v>40</v>
      </c>
      <c r="H24" s="13" t="s">
        <v>69</v>
      </c>
    </row>
    <row r="25" spans="1:8">
      <c r="A25" s="9">
        <v>42813</v>
      </c>
      <c r="B25" s="10" t="s">
        <v>3</v>
      </c>
      <c r="C25" s="10" t="s">
        <v>13</v>
      </c>
      <c r="D25" s="10">
        <v>72</v>
      </c>
      <c r="E25" s="11">
        <v>299</v>
      </c>
      <c r="F25" s="11">
        <f t="shared" si="0"/>
        <v>21528</v>
      </c>
      <c r="G25" s="10" t="s">
        <v>41</v>
      </c>
      <c r="H25" s="10" t="s">
        <v>71</v>
      </c>
    </row>
    <row r="26" spans="1:8">
      <c r="A26" s="12">
        <v>42833</v>
      </c>
      <c r="B26" s="13" t="s">
        <v>3</v>
      </c>
      <c r="C26" s="13" t="s">
        <v>15</v>
      </c>
      <c r="D26" s="13">
        <v>36</v>
      </c>
      <c r="E26" s="14">
        <v>300</v>
      </c>
      <c r="F26" s="14">
        <f t="shared" si="0"/>
        <v>10800</v>
      </c>
      <c r="G26" s="13" t="s">
        <v>42</v>
      </c>
      <c r="H26" s="13" t="s">
        <v>73</v>
      </c>
    </row>
    <row r="27" spans="1:8">
      <c r="A27" s="9">
        <v>42738</v>
      </c>
      <c r="B27" s="10" t="s">
        <v>3</v>
      </c>
      <c r="C27" s="10" t="s">
        <v>14</v>
      </c>
      <c r="D27" s="10">
        <v>120</v>
      </c>
      <c r="E27" s="11">
        <v>299</v>
      </c>
      <c r="F27" s="11">
        <f t="shared" si="0"/>
        <v>35880</v>
      </c>
      <c r="G27" s="10" t="s">
        <v>43</v>
      </c>
      <c r="H27" s="10" t="s">
        <v>75</v>
      </c>
    </row>
    <row r="28" spans="1:8">
      <c r="A28" s="12">
        <v>42755</v>
      </c>
      <c r="B28" s="13" t="s">
        <v>3</v>
      </c>
      <c r="C28" s="13" t="s">
        <v>4</v>
      </c>
      <c r="D28" s="13">
        <v>96</v>
      </c>
      <c r="E28" s="14">
        <v>365</v>
      </c>
      <c r="F28" s="14">
        <f t="shared" si="0"/>
        <v>35040</v>
      </c>
      <c r="G28" s="13" t="s">
        <v>54</v>
      </c>
      <c r="H28" s="13" t="s">
        <v>77</v>
      </c>
    </row>
    <row r="29" spans="1:8">
      <c r="A29" s="9">
        <v>42770</v>
      </c>
      <c r="B29" s="10" t="s">
        <v>3</v>
      </c>
      <c r="C29" s="10" t="s">
        <v>8</v>
      </c>
      <c r="D29" s="10">
        <v>24</v>
      </c>
      <c r="E29" s="11">
        <v>399</v>
      </c>
      <c r="F29" s="11">
        <f t="shared" si="0"/>
        <v>9576</v>
      </c>
      <c r="G29" s="10" t="s">
        <v>55</v>
      </c>
      <c r="H29" s="10" t="s">
        <v>79</v>
      </c>
    </row>
    <row r="30" spans="1:8">
      <c r="A30" s="12">
        <v>42818</v>
      </c>
      <c r="B30" s="13" t="s">
        <v>3</v>
      </c>
      <c r="C30" s="13" t="s">
        <v>12</v>
      </c>
      <c r="D30" s="13">
        <v>84</v>
      </c>
      <c r="E30" s="14">
        <v>400</v>
      </c>
      <c r="F30" s="14">
        <f t="shared" si="0"/>
        <v>33600</v>
      </c>
      <c r="G30" s="13" t="s">
        <v>56</v>
      </c>
      <c r="H30" s="13" t="s">
        <v>67</v>
      </c>
    </row>
    <row r="31" spans="1:8">
      <c r="A31" s="9">
        <v>42846</v>
      </c>
      <c r="B31" s="10" t="s">
        <v>17</v>
      </c>
      <c r="C31" s="10" t="s">
        <v>18</v>
      </c>
      <c r="D31" s="10">
        <v>288</v>
      </c>
      <c r="E31" s="11">
        <v>180</v>
      </c>
      <c r="F31" s="11">
        <f t="shared" si="0"/>
        <v>51840</v>
      </c>
      <c r="G31" s="10" t="s">
        <v>57</v>
      </c>
      <c r="H31" s="10" t="s">
        <v>69</v>
      </c>
    </row>
    <row r="32" spans="1:8">
      <c r="A32" s="12">
        <v>42758</v>
      </c>
      <c r="B32" s="13" t="s">
        <v>17</v>
      </c>
      <c r="C32" s="13" t="s">
        <v>19</v>
      </c>
      <c r="D32" s="13">
        <v>84</v>
      </c>
      <c r="E32" s="14">
        <v>320</v>
      </c>
      <c r="F32" s="14">
        <f t="shared" si="0"/>
        <v>26880</v>
      </c>
      <c r="G32" s="13" t="s">
        <v>58</v>
      </c>
      <c r="H32" s="13" t="s">
        <v>71</v>
      </c>
    </row>
    <row r="33" spans="1:8">
      <c r="A33" s="9">
        <v>42779</v>
      </c>
      <c r="B33" s="10" t="s">
        <v>17</v>
      </c>
      <c r="C33" s="10" t="s">
        <v>20</v>
      </c>
      <c r="D33" s="10">
        <v>60</v>
      </c>
      <c r="E33" s="11">
        <v>180</v>
      </c>
      <c r="F33" s="11">
        <f t="shared" si="0"/>
        <v>10800</v>
      </c>
      <c r="G33" s="10" t="s">
        <v>59</v>
      </c>
      <c r="H33" s="10" t="s">
        <v>73</v>
      </c>
    </row>
    <row r="34" spans="1:8">
      <c r="A34" s="12">
        <v>42800</v>
      </c>
      <c r="B34" s="13" t="s">
        <v>17</v>
      </c>
      <c r="C34" s="13" t="s">
        <v>21</v>
      </c>
      <c r="D34" s="13">
        <v>36</v>
      </c>
      <c r="E34" s="14">
        <v>300</v>
      </c>
      <c r="F34" s="14">
        <f t="shared" si="0"/>
        <v>10800</v>
      </c>
      <c r="G34" s="13" t="s">
        <v>60</v>
      </c>
      <c r="H34" s="13" t="s">
        <v>75</v>
      </c>
    </row>
    <row r="35" spans="1:8">
      <c r="A35" s="9">
        <v>42824</v>
      </c>
      <c r="B35" s="10" t="s">
        <v>17</v>
      </c>
      <c r="C35" s="10" t="s">
        <v>22</v>
      </c>
      <c r="D35" s="10">
        <v>48</v>
      </c>
      <c r="E35" s="11">
        <v>250</v>
      </c>
      <c r="F35" s="11">
        <f t="shared" si="0"/>
        <v>12000</v>
      </c>
      <c r="G35" s="10" t="s">
        <v>61</v>
      </c>
      <c r="H35" s="10" t="s">
        <v>77</v>
      </c>
    </row>
    <row r="36" spans="1:8">
      <c r="A36" s="12">
        <v>42828</v>
      </c>
      <c r="B36" s="13" t="s">
        <v>17</v>
      </c>
      <c r="C36" s="13" t="s">
        <v>19</v>
      </c>
      <c r="D36" s="13">
        <v>60</v>
      </c>
      <c r="E36" s="14">
        <v>320</v>
      </c>
      <c r="F36" s="14">
        <f t="shared" si="0"/>
        <v>19200</v>
      </c>
      <c r="G36" s="13" t="s">
        <v>52</v>
      </c>
      <c r="H36" s="13" t="s">
        <v>79</v>
      </c>
    </row>
    <row r="37" spans="1:8">
      <c r="A37" s="9">
        <v>42842</v>
      </c>
      <c r="B37" s="10" t="s">
        <v>17</v>
      </c>
      <c r="C37" s="10" t="s">
        <v>22</v>
      </c>
      <c r="D37" s="10">
        <v>120</v>
      </c>
      <c r="E37" s="11">
        <v>250</v>
      </c>
      <c r="F37" s="11">
        <f t="shared" si="0"/>
        <v>30000</v>
      </c>
      <c r="G37" s="10" t="s">
        <v>53</v>
      </c>
      <c r="H37" s="10" t="s">
        <v>67</v>
      </c>
    </row>
    <row r="38" spans="1:8">
      <c r="A38" s="12">
        <v>42853</v>
      </c>
      <c r="B38" s="13" t="s">
        <v>17</v>
      </c>
      <c r="C38" s="13" t="s">
        <v>20</v>
      </c>
      <c r="D38" s="13">
        <v>48</v>
      </c>
      <c r="E38" s="14">
        <v>180</v>
      </c>
      <c r="F38" s="14">
        <f t="shared" si="0"/>
        <v>8640</v>
      </c>
      <c r="G38" s="13" t="s">
        <v>54</v>
      </c>
      <c r="H38" s="13" t="s">
        <v>69</v>
      </c>
    </row>
    <row r="39" spans="1:8">
      <c r="A39" s="9">
        <v>42835</v>
      </c>
      <c r="B39" s="10" t="s">
        <v>17</v>
      </c>
      <c r="C39" s="10" t="s">
        <v>22</v>
      </c>
      <c r="D39" s="10">
        <v>96</v>
      </c>
      <c r="E39" s="11">
        <v>250</v>
      </c>
      <c r="F39" s="11">
        <f t="shared" si="0"/>
        <v>24000</v>
      </c>
      <c r="G39" s="10" t="s">
        <v>55</v>
      </c>
      <c r="H39" s="10" t="s">
        <v>71</v>
      </c>
    </row>
    <row r="40" spans="1:8">
      <c r="A40" s="12">
        <v>42849</v>
      </c>
      <c r="B40" s="13" t="s">
        <v>23</v>
      </c>
      <c r="C40" s="13" t="s">
        <v>24</v>
      </c>
      <c r="D40" s="13">
        <v>12</v>
      </c>
      <c r="E40" s="14">
        <v>399</v>
      </c>
      <c r="F40" s="14">
        <f t="shared" si="0"/>
        <v>4788</v>
      </c>
      <c r="G40" s="13" t="s">
        <v>56</v>
      </c>
      <c r="H40" s="13" t="s">
        <v>73</v>
      </c>
    </row>
    <row r="41" spans="1:8">
      <c r="A41" s="9">
        <v>42742</v>
      </c>
      <c r="B41" s="10" t="s">
        <v>23</v>
      </c>
      <c r="C41" s="10" t="s">
        <v>25</v>
      </c>
      <c r="D41" s="10">
        <v>204</v>
      </c>
      <c r="E41" s="11">
        <v>578</v>
      </c>
      <c r="F41" s="11">
        <f t="shared" si="0"/>
        <v>117912</v>
      </c>
      <c r="G41" s="10" t="s">
        <v>57</v>
      </c>
      <c r="H41" s="10" t="s">
        <v>71</v>
      </c>
    </row>
    <row r="42" spans="1:8">
      <c r="A42" s="12">
        <v>42821</v>
      </c>
      <c r="B42" s="13" t="s">
        <v>23</v>
      </c>
      <c r="C42" s="13" t="s">
        <v>26</v>
      </c>
      <c r="D42" s="13">
        <v>24</v>
      </c>
      <c r="E42" s="14">
        <v>880</v>
      </c>
      <c r="F42" s="14">
        <f t="shared" si="0"/>
        <v>21120</v>
      </c>
      <c r="G42" s="13" t="s">
        <v>58</v>
      </c>
      <c r="H42" s="13" t="s">
        <v>73</v>
      </c>
    </row>
    <row r="43" spans="1:8">
      <c r="A43" s="9">
        <v>42764</v>
      </c>
      <c r="B43" s="10" t="s">
        <v>23</v>
      </c>
      <c r="C43" s="10" t="s">
        <v>27</v>
      </c>
      <c r="D43" s="10">
        <v>324</v>
      </c>
      <c r="E43" s="11">
        <v>420</v>
      </c>
      <c r="F43" s="11">
        <f t="shared" si="0"/>
        <v>136080</v>
      </c>
      <c r="G43" s="10" t="s">
        <v>59</v>
      </c>
      <c r="H43" s="10" t="s">
        <v>75</v>
      </c>
    </row>
    <row r="44" spans="1:8">
      <c r="A44" s="12">
        <v>42805</v>
      </c>
      <c r="B44" s="13" t="s">
        <v>23</v>
      </c>
      <c r="C44" s="13" t="s">
        <v>28</v>
      </c>
      <c r="D44" s="13">
        <v>36</v>
      </c>
      <c r="E44" s="14">
        <v>420</v>
      </c>
      <c r="F44" s="14">
        <f t="shared" si="0"/>
        <v>15120</v>
      </c>
      <c r="G44" s="13" t="s">
        <v>60</v>
      </c>
      <c r="H44" s="13" t="s">
        <v>77</v>
      </c>
    </row>
    <row r="45" spans="1:8">
      <c r="A45" s="9">
        <v>42845</v>
      </c>
      <c r="B45" s="10" t="s">
        <v>23</v>
      </c>
      <c r="C45" s="10" t="s">
        <v>29</v>
      </c>
      <c r="D45" s="10">
        <v>72</v>
      </c>
      <c r="E45" s="11">
        <v>350</v>
      </c>
      <c r="F45" s="11">
        <f t="shared" si="0"/>
        <v>25200</v>
      </c>
      <c r="G45" s="10" t="s">
        <v>61</v>
      </c>
      <c r="H45" s="10" t="s">
        <v>79</v>
      </c>
    </row>
    <row r="46" spans="1:8">
      <c r="A46" s="12">
        <v>42751</v>
      </c>
      <c r="B46" s="13" t="s">
        <v>23</v>
      </c>
      <c r="C46" s="13" t="s">
        <v>30</v>
      </c>
      <c r="D46" s="13">
        <v>120</v>
      </c>
      <c r="E46" s="14">
        <v>220</v>
      </c>
      <c r="F46" s="14">
        <f t="shared" si="0"/>
        <v>26400</v>
      </c>
      <c r="G46" s="13" t="s">
        <v>40</v>
      </c>
      <c r="H46" s="13" t="s">
        <v>67</v>
      </c>
    </row>
    <row r="47" spans="1:8">
      <c r="A47" s="9">
        <v>42775</v>
      </c>
      <c r="B47" s="10" t="s">
        <v>23</v>
      </c>
      <c r="C47" s="10" t="s">
        <v>30</v>
      </c>
      <c r="D47" s="10">
        <v>24</v>
      </c>
      <c r="E47" s="11">
        <v>120</v>
      </c>
      <c r="F47" s="11">
        <f t="shared" si="0"/>
        <v>2880</v>
      </c>
      <c r="G47" s="10" t="s">
        <v>41</v>
      </c>
      <c r="H47" s="10" t="s">
        <v>73</v>
      </c>
    </row>
    <row r="48" spans="1:8">
      <c r="A48" s="12">
        <v>42796</v>
      </c>
      <c r="B48" s="13" t="s">
        <v>23</v>
      </c>
      <c r="C48" s="13" t="s">
        <v>26</v>
      </c>
      <c r="D48" s="13">
        <v>84</v>
      </c>
      <c r="E48" s="14">
        <v>880</v>
      </c>
      <c r="F48" s="14">
        <f t="shared" si="0"/>
        <v>73920</v>
      </c>
      <c r="G48" s="13" t="s">
        <v>42</v>
      </c>
      <c r="H48" s="13" t="s">
        <v>75</v>
      </c>
    </row>
    <row r="49" spans="1:8">
      <c r="A49" s="9">
        <v>42812</v>
      </c>
      <c r="B49" s="10" t="s">
        <v>23</v>
      </c>
      <c r="C49" s="10" t="s">
        <v>29</v>
      </c>
      <c r="D49" s="10">
        <v>60</v>
      </c>
      <c r="E49" s="11">
        <v>350</v>
      </c>
      <c r="F49" s="11">
        <f t="shared" si="0"/>
        <v>21000</v>
      </c>
      <c r="G49" s="10" t="s">
        <v>43</v>
      </c>
      <c r="H49" s="10" t="s">
        <v>77</v>
      </c>
    </row>
    <row r="50" spans="1:8">
      <c r="A50" s="12">
        <v>42852</v>
      </c>
      <c r="B50" s="13" t="s">
        <v>23</v>
      </c>
      <c r="C50" s="13" t="s">
        <v>24</v>
      </c>
      <c r="D50" s="13">
        <v>12</v>
      </c>
      <c r="E50" s="14">
        <v>399</v>
      </c>
      <c r="F50" s="14">
        <f t="shared" si="0"/>
        <v>4788</v>
      </c>
      <c r="G50" s="13" t="s">
        <v>44</v>
      </c>
      <c r="H50" s="13" t="s">
        <v>79</v>
      </c>
    </row>
    <row r="51" spans="1:8">
      <c r="A51" s="9">
        <v>42784</v>
      </c>
      <c r="B51" s="10" t="s">
        <v>23</v>
      </c>
      <c r="C51" s="10" t="s">
        <v>30</v>
      </c>
      <c r="D51" s="10">
        <v>24</v>
      </c>
      <c r="E51" s="11">
        <v>120</v>
      </c>
      <c r="F51" s="11">
        <f t="shared" si="0"/>
        <v>2880</v>
      </c>
      <c r="G51" s="10" t="s">
        <v>45</v>
      </c>
      <c r="H51" s="10" t="s">
        <v>67</v>
      </c>
    </row>
    <row r="52" spans="1:8">
      <c r="A52" s="12">
        <v>42831</v>
      </c>
      <c r="B52" s="13" t="s">
        <v>31</v>
      </c>
      <c r="C52" s="13" t="s">
        <v>32</v>
      </c>
      <c r="D52" s="13">
        <v>24</v>
      </c>
      <c r="E52" s="14">
        <v>300</v>
      </c>
      <c r="F52" s="14">
        <f t="shared" si="0"/>
        <v>7200</v>
      </c>
      <c r="G52" s="13" t="s">
        <v>46</v>
      </c>
      <c r="H52" s="13" t="s">
        <v>69</v>
      </c>
    </row>
    <row r="53" spans="1:8">
      <c r="A53" s="9">
        <v>42838</v>
      </c>
      <c r="B53" s="10" t="s">
        <v>31</v>
      </c>
      <c r="C53" s="10" t="s">
        <v>33</v>
      </c>
      <c r="D53" s="10">
        <v>24</v>
      </c>
      <c r="E53" s="11">
        <v>300</v>
      </c>
      <c r="F53" s="11">
        <f t="shared" si="0"/>
        <v>7200</v>
      </c>
      <c r="G53" s="10" t="s">
        <v>40</v>
      </c>
      <c r="H53" s="10" t="s">
        <v>71</v>
      </c>
    </row>
    <row r="54" spans="1:8">
      <c r="A54" s="12">
        <v>42812</v>
      </c>
      <c r="B54" s="13" t="s">
        <v>31</v>
      </c>
      <c r="C54" s="13" t="s">
        <v>34</v>
      </c>
      <c r="D54" s="13">
        <v>120</v>
      </c>
      <c r="E54" s="14">
        <v>390</v>
      </c>
      <c r="F54" s="14">
        <f t="shared" si="0"/>
        <v>46800</v>
      </c>
      <c r="G54" s="13" t="s">
        <v>41</v>
      </c>
      <c r="H54" s="13" t="s">
        <v>73</v>
      </c>
    </row>
    <row r="55" spans="1:8">
      <c r="A55" s="9">
        <v>42821</v>
      </c>
      <c r="B55" s="10" t="s">
        <v>31</v>
      </c>
      <c r="C55" s="10" t="s">
        <v>34</v>
      </c>
      <c r="D55" s="10">
        <v>144</v>
      </c>
      <c r="E55" s="11">
        <v>390</v>
      </c>
      <c r="F55" s="11">
        <f t="shared" si="0"/>
        <v>56160</v>
      </c>
      <c r="G55" s="10" t="s">
        <v>42</v>
      </c>
      <c r="H55" s="10" t="s">
        <v>75</v>
      </c>
    </row>
    <row r="56" spans="1:8">
      <c r="A56" s="12">
        <v>42742</v>
      </c>
      <c r="B56" s="13" t="s">
        <v>35</v>
      </c>
      <c r="C56" s="13" t="s">
        <v>36</v>
      </c>
      <c r="D56" s="13">
        <v>12</v>
      </c>
      <c r="E56" s="14">
        <v>300</v>
      </c>
      <c r="F56" s="14">
        <f t="shared" si="0"/>
        <v>3600</v>
      </c>
      <c r="G56" s="13" t="s">
        <v>43</v>
      </c>
      <c r="H56" s="13" t="s">
        <v>77</v>
      </c>
    </row>
    <row r="57" spans="1:8">
      <c r="A57" s="9">
        <v>42852</v>
      </c>
      <c r="B57" s="10" t="s">
        <v>35</v>
      </c>
      <c r="C57" s="10" t="s">
        <v>37</v>
      </c>
      <c r="D57" s="10">
        <v>36</v>
      </c>
      <c r="E57" s="11">
        <v>213</v>
      </c>
      <c r="F57" s="11">
        <f t="shared" si="0"/>
        <v>7668</v>
      </c>
      <c r="G57" s="10" t="s">
        <v>44</v>
      </c>
      <c r="H57" s="10" t="s">
        <v>79</v>
      </c>
    </row>
    <row r="58" spans="1:8">
      <c r="A58" s="12">
        <v>42754</v>
      </c>
      <c r="B58" s="13" t="s">
        <v>35</v>
      </c>
      <c r="C58" s="13" t="s">
        <v>38</v>
      </c>
      <c r="D58" s="13">
        <v>24</v>
      </c>
      <c r="E58" s="14">
        <v>390</v>
      </c>
      <c r="F58" s="14">
        <f t="shared" si="0"/>
        <v>9360</v>
      </c>
      <c r="G58" s="13" t="s">
        <v>45</v>
      </c>
      <c r="H58" s="13" t="s">
        <v>67</v>
      </c>
    </row>
    <row r="59" spans="1:8">
      <c r="A59" s="9">
        <v>42775</v>
      </c>
      <c r="B59" s="10" t="s">
        <v>35</v>
      </c>
      <c r="C59" s="10" t="s">
        <v>36</v>
      </c>
      <c r="D59" s="10">
        <v>72</v>
      </c>
      <c r="E59" s="11">
        <v>300</v>
      </c>
      <c r="F59" s="11">
        <f t="shared" si="0"/>
        <v>21600</v>
      </c>
      <c r="G59" s="10" t="s">
        <v>53</v>
      </c>
      <c r="H59" s="10" t="s">
        <v>69</v>
      </c>
    </row>
    <row r="60" spans="1:8">
      <c r="A60" s="12">
        <v>42832</v>
      </c>
      <c r="B60" s="13" t="s">
        <v>35</v>
      </c>
      <c r="C60" s="13" t="s">
        <v>36</v>
      </c>
      <c r="D60" s="13">
        <v>24</v>
      </c>
      <c r="E60" s="14">
        <v>300</v>
      </c>
      <c r="F60" s="14">
        <f t="shared" si="0"/>
        <v>7200</v>
      </c>
      <c r="G60" s="13" t="s">
        <v>54</v>
      </c>
      <c r="H60" s="13" t="s">
        <v>71</v>
      </c>
    </row>
    <row r="61" spans="1:8">
      <c r="A61" s="9">
        <v>42765</v>
      </c>
      <c r="B61" s="10" t="s">
        <v>35</v>
      </c>
      <c r="C61" s="10" t="s">
        <v>36</v>
      </c>
      <c r="D61" s="10">
        <v>96</v>
      </c>
      <c r="E61" s="11">
        <v>300</v>
      </c>
      <c r="F61" s="11">
        <f t="shared" si="0"/>
        <v>28800</v>
      </c>
      <c r="G61" s="10" t="s">
        <v>55</v>
      </c>
      <c r="H61" s="10" t="s">
        <v>73</v>
      </c>
    </row>
    <row r="62" spans="1:8">
      <c r="A62" s="12">
        <v>42838</v>
      </c>
      <c r="B62" s="13" t="s">
        <v>35</v>
      </c>
      <c r="C62" s="13" t="s">
        <v>37</v>
      </c>
      <c r="D62" s="13">
        <v>24</v>
      </c>
      <c r="E62" s="14">
        <v>213</v>
      </c>
      <c r="F62" s="14">
        <f t="shared" si="0"/>
        <v>5112</v>
      </c>
      <c r="G62" s="13" t="s">
        <v>56</v>
      </c>
      <c r="H62" s="13" t="s">
        <v>75</v>
      </c>
    </row>
    <row r="63" spans="1:8">
      <c r="A63" s="9">
        <v>42845</v>
      </c>
      <c r="B63" s="10" t="s">
        <v>35</v>
      </c>
      <c r="C63" s="10" t="s">
        <v>36</v>
      </c>
      <c r="D63" s="10">
        <v>36</v>
      </c>
      <c r="E63" s="11">
        <v>300</v>
      </c>
      <c r="F63" s="11">
        <f t="shared" si="0"/>
        <v>10800</v>
      </c>
      <c r="G63" s="10" t="s">
        <v>57</v>
      </c>
      <c r="H63" s="10" t="s">
        <v>77</v>
      </c>
    </row>
    <row r="64" spans="1:8">
      <c r="A64" s="12">
        <v>42784</v>
      </c>
      <c r="B64" s="13" t="s">
        <v>3</v>
      </c>
      <c r="C64" s="13" t="s">
        <v>4</v>
      </c>
      <c r="D64" s="13">
        <v>144</v>
      </c>
      <c r="E64" s="14">
        <v>365</v>
      </c>
      <c r="F64" s="14">
        <f t="shared" si="0"/>
        <v>52560</v>
      </c>
      <c r="G64" s="13" t="s">
        <v>58</v>
      </c>
      <c r="H64" s="13" t="s">
        <v>79</v>
      </c>
    </row>
    <row r="65" spans="1:8">
      <c r="A65" s="9">
        <v>42796</v>
      </c>
      <c r="B65" s="10" t="s">
        <v>3</v>
      </c>
      <c r="C65" s="10" t="s">
        <v>5</v>
      </c>
      <c r="D65" s="10">
        <v>96</v>
      </c>
      <c r="E65" s="11">
        <v>320</v>
      </c>
      <c r="F65" s="11">
        <f t="shared" si="0"/>
        <v>30720</v>
      </c>
      <c r="G65" s="10" t="s">
        <v>59</v>
      </c>
      <c r="H65" s="10" t="s">
        <v>67</v>
      </c>
    </row>
    <row r="66" spans="1:8">
      <c r="A66" s="12">
        <v>42805</v>
      </c>
      <c r="B66" s="13" t="s">
        <v>3</v>
      </c>
      <c r="C66" s="13" t="s">
        <v>6</v>
      </c>
      <c r="D66" s="13">
        <v>360</v>
      </c>
      <c r="E66" s="14">
        <v>320</v>
      </c>
      <c r="F66" s="14">
        <f t="shared" si="0"/>
        <v>115200</v>
      </c>
      <c r="G66" s="13" t="s">
        <v>60</v>
      </c>
      <c r="H66" s="13" t="s">
        <v>69</v>
      </c>
    </row>
    <row r="67" spans="1:8">
      <c r="A67" s="9">
        <v>42745</v>
      </c>
      <c r="B67" s="10" t="s">
        <v>3</v>
      </c>
      <c r="C67" s="10" t="s">
        <v>7</v>
      </c>
      <c r="D67" s="10">
        <v>24</v>
      </c>
      <c r="E67" s="11">
        <v>299</v>
      </c>
      <c r="F67" s="11">
        <f t="shared" ref="F67:F130" si="1">D67*E67</f>
        <v>7176</v>
      </c>
      <c r="G67" s="10" t="s">
        <v>61</v>
      </c>
      <c r="H67" s="10" t="s">
        <v>71</v>
      </c>
    </row>
    <row r="68" spans="1:8">
      <c r="A68" s="12">
        <v>42777</v>
      </c>
      <c r="B68" s="13" t="s">
        <v>3</v>
      </c>
      <c r="C68" s="13" t="s">
        <v>8</v>
      </c>
      <c r="D68" s="13">
        <v>240</v>
      </c>
      <c r="E68" s="14">
        <v>399</v>
      </c>
      <c r="F68" s="14">
        <f t="shared" si="1"/>
        <v>95760</v>
      </c>
      <c r="G68" s="13" t="s">
        <v>40</v>
      </c>
      <c r="H68" s="13" t="s">
        <v>73</v>
      </c>
    </row>
    <row r="69" spans="1:8">
      <c r="A69" s="9">
        <v>42786</v>
      </c>
      <c r="B69" s="10" t="s">
        <v>3</v>
      </c>
      <c r="C69" s="10" t="s">
        <v>9</v>
      </c>
      <c r="D69" s="10">
        <v>72</v>
      </c>
      <c r="E69" s="11">
        <v>880</v>
      </c>
      <c r="F69" s="11">
        <f t="shared" si="1"/>
        <v>63360</v>
      </c>
      <c r="G69" s="10" t="s">
        <v>41</v>
      </c>
      <c r="H69" s="10" t="s">
        <v>75</v>
      </c>
    </row>
    <row r="70" spans="1:8">
      <c r="A70" s="12">
        <v>42756</v>
      </c>
      <c r="B70" s="13" t="s">
        <v>3</v>
      </c>
      <c r="C70" s="13" t="s">
        <v>10</v>
      </c>
      <c r="D70" s="13">
        <v>36</v>
      </c>
      <c r="E70" s="14">
        <v>578</v>
      </c>
      <c r="F70" s="14">
        <f t="shared" si="1"/>
        <v>20808</v>
      </c>
      <c r="G70" s="13" t="s">
        <v>42</v>
      </c>
      <c r="H70" s="13" t="s">
        <v>77</v>
      </c>
    </row>
    <row r="71" spans="1:8">
      <c r="A71" s="9">
        <v>42825</v>
      </c>
      <c r="B71" s="10" t="s">
        <v>3</v>
      </c>
      <c r="C71" s="10" t="s">
        <v>5</v>
      </c>
      <c r="D71" s="10">
        <v>120</v>
      </c>
      <c r="E71" s="11">
        <v>500</v>
      </c>
      <c r="F71" s="11">
        <f t="shared" si="1"/>
        <v>60000</v>
      </c>
      <c r="G71" s="10" t="s">
        <v>43</v>
      </c>
      <c r="H71" s="10" t="s">
        <v>79</v>
      </c>
    </row>
    <row r="72" spans="1:8">
      <c r="A72" s="12">
        <v>42847</v>
      </c>
      <c r="B72" s="13" t="s">
        <v>3</v>
      </c>
      <c r="C72" s="13" t="s">
        <v>11</v>
      </c>
      <c r="D72" s="13">
        <v>96</v>
      </c>
      <c r="E72" s="14">
        <v>500</v>
      </c>
      <c r="F72" s="14">
        <f t="shared" si="1"/>
        <v>48000</v>
      </c>
      <c r="G72" s="13" t="s">
        <v>44</v>
      </c>
      <c r="H72" s="13" t="s">
        <v>67</v>
      </c>
    </row>
    <row r="73" spans="1:8">
      <c r="A73" s="9">
        <v>42854</v>
      </c>
      <c r="B73" s="10" t="s">
        <v>3</v>
      </c>
      <c r="C73" s="10" t="s">
        <v>12</v>
      </c>
      <c r="D73" s="10">
        <v>24</v>
      </c>
      <c r="E73" s="11">
        <v>400</v>
      </c>
      <c r="F73" s="11">
        <f t="shared" si="1"/>
        <v>9600</v>
      </c>
      <c r="G73" s="10" t="s">
        <v>45</v>
      </c>
      <c r="H73" s="10" t="s">
        <v>69</v>
      </c>
    </row>
    <row r="74" spans="1:8">
      <c r="A74" s="12">
        <v>42768</v>
      </c>
      <c r="B74" s="13" t="s">
        <v>3</v>
      </c>
      <c r="C74" s="13" t="s">
        <v>13</v>
      </c>
      <c r="D74" s="13">
        <v>84</v>
      </c>
      <c r="E74" s="14">
        <v>299</v>
      </c>
      <c r="F74" s="14">
        <f t="shared" si="1"/>
        <v>25116</v>
      </c>
      <c r="G74" s="13" t="s">
        <v>46</v>
      </c>
      <c r="H74" s="13" t="s">
        <v>71</v>
      </c>
    </row>
    <row r="75" spans="1:8">
      <c r="A75" s="9">
        <v>42798</v>
      </c>
      <c r="B75" s="10" t="s">
        <v>3</v>
      </c>
      <c r="C75" s="10" t="s">
        <v>14</v>
      </c>
      <c r="D75" s="10">
        <v>288</v>
      </c>
      <c r="E75" s="11">
        <v>299</v>
      </c>
      <c r="F75" s="11">
        <f t="shared" si="1"/>
        <v>86112</v>
      </c>
      <c r="G75" s="10" t="s">
        <v>47</v>
      </c>
      <c r="H75" s="10" t="s">
        <v>73</v>
      </c>
    </row>
    <row r="76" spans="1:8">
      <c r="A76" s="12">
        <v>42814</v>
      </c>
      <c r="B76" s="13" t="s">
        <v>3</v>
      </c>
      <c r="C76" s="13" t="s">
        <v>15</v>
      </c>
      <c r="D76" s="13">
        <v>84</v>
      </c>
      <c r="E76" s="14">
        <v>300</v>
      </c>
      <c r="F76" s="14">
        <f t="shared" si="1"/>
        <v>25200</v>
      </c>
      <c r="G76" s="13" t="s">
        <v>48</v>
      </c>
      <c r="H76" s="13" t="s">
        <v>75</v>
      </c>
    </row>
    <row r="77" spans="1:8">
      <c r="A77" s="9">
        <v>42840</v>
      </c>
      <c r="B77" s="10" t="s">
        <v>3</v>
      </c>
      <c r="C77" s="10" t="s">
        <v>16</v>
      </c>
      <c r="D77" s="10">
        <v>60</v>
      </c>
      <c r="E77" s="11">
        <v>300</v>
      </c>
      <c r="F77" s="11">
        <f t="shared" si="1"/>
        <v>18000</v>
      </c>
      <c r="G77" s="10" t="s">
        <v>49</v>
      </c>
      <c r="H77" s="10" t="s">
        <v>77</v>
      </c>
    </row>
    <row r="78" spans="1:8">
      <c r="A78" s="12">
        <v>42833</v>
      </c>
      <c r="B78" s="13" t="s">
        <v>3</v>
      </c>
      <c r="C78" s="13" t="s">
        <v>4</v>
      </c>
      <c r="D78" s="13">
        <v>36</v>
      </c>
      <c r="E78" s="14">
        <v>365</v>
      </c>
      <c r="F78" s="14">
        <f t="shared" si="1"/>
        <v>13140</v>
      </c>
      <c r="G78" s="13" t="s">
        <v>50</v>
      </c>
      <c r="H78" s="13" t="s">
        <v>79</v>
      </c>
    </row>
    <row r="79" spans="1:8">
      <c r="A79" s="9">
        <v>42807</v>
      </c>
      <c r="B79" s="10" t="s">
        <v>3</v>
      </c>
      <c r="C79" s="10" t="s">
        <v>6</v>
      </c>
      <c r="D79" s="10">
        <v>48</v>
      </c>
      <c r="E79" s="11">
        <v>320</v>
      </c>
      <c r="F79" s="11">
        <f t="shared" si="1"/>
        <v>15360</v>
      </c>
      <c r="G79" s="10" t="s">
        <v>51</v>
      </c>
      <c r="H79" s="10" t="s">
        <v>67</v>
      </c>
    </row>
    <row r="80" spans="1:8">
      <c r="A80" s="12">
        <v>42747</v>
      </c>
      <c r="B80" s="13" t="s">
        <v>3</v>
      </c>
      <c r="C80" s="13" t="s">
        <v>8</v>
      </c>
      <c r="D80" s="13">
        <v>60</v>
      </c>
      <c r="E80" s="14">
        <v>399</v>
      </c>
      <c r="F80" s="14">
        <f t="shared" si="1"/>
        <v>23940</v>
      </c>
      <c r="G80" s="13" t="s">
        <v>52</v>
      </c>
      <c r="H80" s="13" t="s">
        <v>71</v>
      </c>
    </row>
    <row r="81" spans="1:8">
      <c r="A81" s="9">
        <v>42826</v>
      </c>
      <c r="B81" s="10" t="s">
        <v>3</v>
      </c>
      <c r="C81" s="10" t="s">
        <v>10</v>
      </c>
      <c r="D81" s="10">
        <v>120</v>
      </c>
      <c r="E81" s="11">
        <v>578</v>
      </c>
      <c r="F81" s="11">
        <f t="shared" si="1"/>
        <v>69360</v>
      </c>
      <c r="G81" s="10" t="s">
        <v>53</v>
      </c>
      <c r="H81" s="10" t="s">
        <v>73</v>
      </c>
    </row>
    <row r="82" spans="1:8">
      <c r="A82" s="12">
        <v>42756</v>
      </c>
      <c r="B82" s="13" t="s">
        <v>3</v>
      </c>
      <c r="C82" s="13" t="s">
        <v>12</v>
      </c>
      <c r="D82" s="13">
        <v>48</v>
      </c>
      <c r="E82" s="14">
        <v>400</v>
      </c>
      <c r="F82" s="14">
        <f t="shared" si="1"/>
        <v>19200</v>
      </c>
      <c r="G82" s="13" t="s">
        <v>54</v>
      </c>
      <c r="H82" s="13" t="s">
        <v>75</v>
      </c>
    </row>
    <row r="83" spans="1:8">
      <c r="A83" s="9">
        <v>42778</v>
      </c>
      <c r="B83" s="10" t="s">
        <v>3</v>
      </c>
      <c r="C83" s="10" t="s">
        <v>14</v>
      </c>
      <c r="D83" s="10">
        <v>96</v>
      </c>
      <c r="E83" s="11">
        <v>299</v>
      </c>
      <c r="F83" s="11">
        <f t="shared" si="1"/>
        <v>28704</v>
      </c>
      <c r="G83" s="10" t="s">
        <v>55</v>
      </c>
      <c r="H83" s="10" t="s">
        <v>77</v>
      </c>
    </row>
    <row r="84" spans="1:8">
      <c r="A84" s="12">
        <v>42814</v>
      </c>
      <c r="B84" s="13" t="s">
        <v>3</v>
      </c>
      <c r="C84" s="13" t="s">
        <v>9</v>
      </c>
      <c r="D84" s="13">
        <v>12</v>
      </c>
      <c r="E84" s="14">
        <v>880</v>
      </c>
      <c r="F84" s="14">
        <f t="shared" si="1"/>
        <v>10560</v>
      </c>
      <c r="G84" s="13" t="s">
        <v>56</v>
      </c>
      <c r="H84" s="13" t="s">
        <v>79</v>
      </c>
    </row>
    <row r="85" spans="1:8">
      <c r="A85" s="9">
        <v>42841</v>
      </c>
      <c r="B85" s="10" t="s">
        <v>3</v>
      </c>
      <c r="C85" s="10" t="s">
        <v>10</v>
      </c>
      <c r="D85" s="10">
        <v>204</v>
      </c>
      <c r="E85" s="11">
        <v>578</v>
      </c>
      <c r="F85" s="11">
        <f t="shared" si="1"/>
        <v>117912</v>
      </c>
      <c r="G85" s="10" t="s">
        <v>57</v>
      </c>
      <c r="H85" s="10" t="s">
        <v>67</v>
      </c>
    </row>
    <row r="86" spans="1:8">
      <c r="A86" s="12">
        <v>42786</v>
      </c>
      <c r="B86" s="13" t="s">
        <v>3</v>
      </c>
      <c r="C86" s="13" t="s">
        <v>11</v>
      </c>
      <c r="D86" s="13">
        <v>24</v>
      </c>
      <c r="E86" s="14">
        <v>500</v>
      </c>
      <c r="F86" s="14">
        <f t="shared" si="1"/>
        <v>12000</v>
      </c>
      <c r="G86" s="13" t="s">
        <v>58</v>
      </c>
      <c r="H86" s="13" t="s">
        <v>67</v>
      </c>
    </row>
    <row r="87" spans="1:8">
      <c r="A87" s="9">
        <v>42807</v>
      </c>
      <c r="B87" s="10" t="s">
        <v>3</v>
      </c>
      <c r="C87" s="10" t="s">
        <v>13</v>
      </c>
      <c r="D87" s="10">
        <v>324</v>
      </c>
      <c r="E87" s="11">
        <v>299</v>
      </c>
      <c r="F87" s="11">
        <f t="shared" si="1"/>
        <v>96876</v>
      </c>
      <c r="G87" s="10" t="s">
        <v>59</v>
      </c>
      <c r="H87" s="10" t="s">
        <v>69</v>
      </c>
    </row>
    <row r="88" spans="1:8">
      <c r="A88" s="12">
        <v>42833</v>
      </c>
      <c r="B88" s="13" t="s">
        <v>3</v>
      </c>
      <c r="C88" s="13" t="s">
        <v>15</v>
      </c>
      <c r="D88" s="13">
        <v>36</v>
      </c>
      <c r="E88" s="14">
        <v>300</v>
      </c>
      <c r="F88" s="14">
        <f t="shared" si="1"/>
        <v>10800</v>
      </c>
      <c r="G88" s="13" t="s">
        <v>60</v>
      </c>
      <c r="H88" s="13" t="s">
        <v>71</v>
      </c>
    </row>
    <row r="89" spans="1:8">
      <c r="A89" s="9">
        <v>42848</v>
      </c>
      <c r="B89" s="10" t="s">
        <v>3</v>
      </c>
      <c r="C89" s="10" t="s">
        <v>14</v>
      </c>
      <c r="D89" s="10">
        <v>72</v>
      </c>
      <c r="E89" s="11">
        <v>299</v>
      </c>
      <c r="F89" s="11">
        <f t="shared" si="1"/>
        <v>21528</v>
      </c>
      <c r="G89" s="10" t="s">
        <v>61</v>
      </c>
      <c r="H89" s="10" t="s">
        <v>73</v>
      </c>
    </row>
    <row r="90" spans="1:8">
      <c r="A90" s="12">
        <v>42768</v>
      </c>
      <c r="B90" s="13" t="s">
        <v>3</v>
      </c>
      <c r="C90" s="13" t="s">
        <v>4</v>
      </c>
      <c r="D90" s="13">
        <v>120</v>
      </c>
      <c r="E90" s="14">
        <v>365</v>
      </c>
      <c r="F90" s="14">
        <f t="shared" si="1"/>
        <v>43800</v>
      </c>
      <c r="G90" s="13" t="s">
        <v>40</v>
      </c>
      <c r="H90" s="13" t="s">
        <v>75</v>
      </c>
    </row>
    <row r="91" spans="1:8">
      <c r="A91" s="9">
        <v>42798</v>
      </c>
      <c r="B91" s="10" t="s">
        <v>3</v>
      </c>
      <c r="C91" s="10" t="s">
        <v>8</v>
      </c>
      <c r="D91" s="10">
        <v>24</v>
      </c>
      <c r="E91" s="11">
        <v>399</v>
      </c>
      <c r="F91" s="11">
        <f t="shared" si="1"/>
        <v>9576</v>
      </c>
      <c r="G91" s="10" t="s">
        <v>41</v>
      </c>
      <c r="H91" s="10" t="s">
        <v>77</v>
      </c>
    </row>
    <row r="92" spans="1:8">
      <c r="A92" s="12">
        <v>42855</v>
      </c>
      <c r="B92" s="13" t="s">
        <v>3</v>
      </c>
      <c r="C92" s="13" t="s">
        <v>12</v>
      </c>
      <c r="D92" s="13">
        <v>84</v>
      </c>
      <c r="E92" s="14">
        <v>400</v>
      </c>
      <c r="F92" s="14">
        <f t="shared" si="1"/>
        <v>33600</v>
      </c>
      <c r="G92" s="13" t="s">
        <v>42</v>
      </c>
      <c r="H92" s="13" t="s">
        <v>79</v>
      </c>
    </row>
    <row r="93" spans="1:8">
      <c r="A93" s="9">
        <v>42792</v>
      </c>
      <c r="B93" s="10" t="s">
        <v>17</v>
      </c>
      <c r="C93" s="10" t="s">
        <v>18</v>
      </c>
      <c r="D93" s="10">
        <v>60</v>
      </c>
      <c r="E93" s="11">
        <v>180</v>
      </c>
      <c r="F93" s="11">
        <f t="shared" si="1"/>
        <v>10800</v>
      </c>
      <c r="G93" s="10" t="s">
        <v>43</v>
      </c>
      <c r="H93" s="10" t="s">
        <v>67</v>
      </c>
    </row>
    <row r="94" spans="1:8">
      <c r="A94" s="12">
        <v>42828</v>
      </c>
      <c r="B94" s="13" t="s">
        <v>17</v>
      </c>
      <c r="C94" s="13" t="s">
        <v>19</v>
      </c>
      <c r="D94" s="13">
        <v>12</v>
      </c>
      <c r="E94" s="14">
        <v>320</v>
      </c>
      <c r="F94" s="14">
        <f t="shared" si="1"/>
        <v>3840</v>
      </c>
      <c r="G94" s="13" t="s">
        <v>44</v>
      </c>
      <c r="H94" s="13" t="s">
        <v>69</v>
      </c>
    </row>
    <row r="95" spans="1:8">
      <c r="A95" s="9">
        <v>42846</v>
      </c>
      <c r="B95" s="10" t="s">
        <v>17</v>
      </c>
      <c r="C95" s="10" t="s">
        <v>20</v>
      </c>
      <c r="D95" s="10">
        <v>24</v>
      </c>
      <c r="E95" s="11">
        <v>180</v>
      </c>
      <c r="F95" s="11">
        <f t="shared" si="1"/>
        <v>4320</v>
      </c>
      <c r="G95" s="10" t="s">
        <v>45</v>
      </c>
      <c r="H95" s="10" t="s">
        <v>71</v>
      </c>
    </row>
    <row r="96" spans="1:8">
      <c r="A96" s="12">
        <v>42849</v>
      </c>
      <c r="B96" s="13" t="s">
        <v>17</v>
      </c>
      <c r="C96" s="13" t="s">
        <v>21</v>
      </c>
      <c r="D96" s="13">
        <v>24</v>
      </c>
      <c r="E96" s="14">
        <v>300</v>
      </c>
      <c r="F96" s="14">
        <f t="shared" si="1"/>
        <v>7200</v>
      </c>
      <c r="G96" s="13" t="s">
        <v>46</v>
      </c>
      <c r="H96" s="13" t="s">
        <v>73</v>
      </c>
    </row>
    <row r="97" spans="1:8">
      <c r="A97" s="9">
        <v>42758</v>
      </c>
      <c r="B97" s="10" t="s">
        <v>17</v>
      </c>
      <c r="C97" s="10" t="s">
        <v>22</v>
      </c>
      <c r="D97" s="10">
        <v>24</v>
      </c>
      <c r="E97" s="11">
        <v>250</v>
      </c>
      <c r="F97" s="11">
        <f t="shared" si="1"/>
        <v>6000</v>
      </c>
      <c r="G97" s="10" t="s">
        <v>47</v>
      </c>
      <c r="H97" s="10" t="s">
        <v>75</v>
      </c>
    </row>
    <row r="98" spans="1:8">
      <c r="A98" s="12">
        <v>42765</v>
      </c>
      <c r="B98" s="13" t="s">
        <v>17</v>
      </c>
      <c r="C98" s="13" t="s">
        <v>19</v>
      </c>
      <c r="D98" s="13">
        <v>120</v>
      </c>
      <c r="E98" s="14">
        <v>320</v>
      </c>
      <c r="F98" s="14">
        <f t="shared" si="1"/>
        <v>38400</v>
      </c>
      <c r="G98" s="13" t="s">
        <v>48</v>
      </c>
      <c r="H98" s="13" t="s">
        <v>77</v>
      </c>
    </row>
    <row r="99" spans="1:8">
      <c r="A99" s="9">
        <v>42770</v>
      </c>
      <c r="B99" s="10" t="s">
        <v>17</v>
      </c>
      <c r="C99" s="10" t="s">
        <v>22</v>
      </c>
      <c r="D99" s="10">
        <v>144</v>
      </c>
      <c r="E99" s="11">
        <v>250</v>
      </c>
      <c r="F99" s="11">
        <f t="shared" si="1"/>
        <v>36000</v>
      </c>
      <c r="G99" s="10" t="s">
        <v>49</v>
      </c>
      <c r="H99" s="10" t="s">
        <v>79</v>
      </c>
    </row>
    <row r="100" spans="1:8">
      <c r="A100" s="12">
        <v>42785</v>
      </c>
      <c r="B100" s="13" t="s">
        <v>17</v>
      </c>
      <c r="C100" s="13" t="s">
        <v>20</v>
      </c>
      <c r="D100" s="13">
        <v>12</v>
      </c>
      <c r="E100" s="14">
        <v>180</v>
      </c>
      <c r="F100" s="14">
        <f t="shared" si="1"/>
        <v>2160</v>
      </c>
      <c r="G100" s="13" t="s">
        <v>50</v>
      </c>
      <c r="H100" s="13" t="s">
        <v>67</v>
      </c>
    </row>
    <row r="101" spans="1:8">
      <c r="A101" s="9">
        <v>42835</v>
      </c>
      <c r="B101" s="10" t="s">
        <v>17</v>
      </c>
      <c r="C101" s="10" t="s">
        <v>22</v>
      </c>
      <c r="D101" s="10">
        <v>36</v>
      </c>
      <c r="E101" s="11">
        <v>250</v>
      </c>
      <c r="F101" s="11">
        <f t="shared" si="1"/>
        <v>9000</v>
      </c>
      <c r="G101" s="10" t="s">
        <v>51</v>
      </c>
      <c r="H101" s="10" t="s">
        <v>69</v>
      </c>
    </row>
    <row r="102" spans="1:8">
      <c r="A102" s="12">
        <v>42738</v>
      </c>
      <c r="B102" s="13" t="s">
        <v>23</v>
      </c>
      <c r="C102" s="13" t="s">
        <v>24</v>
      </c>
      <c r="D102" s="13">
        <v>24</v>
      </c>
      <c r="E102" s="14">
        <v>399</v>
      </c>
      <c r="F102" s="14">
        <f t="shared" si="1"/>
        <v>9576</v>
      </c>
      <c r="G102" s="13" t="s">
        <v>52</v>
      </c>
      <c r="H102" s="13" t="s">
        <v>71</v>
      </c>
    </row>
    <row r="103" spans="1:8">
      <c r="A103" s="9">
        <v>42756</v>
      </c>
      <c r="B103" s="10" t="s">
        <v>23</v>
      </c>
      <c r="C103" s="10" t="s">
        <v>25</v>
      </c>
      <c r="D103" s="10">
        <v>72</v>
      </c>
      <c r="E103" s="11">
        <v>578</v>
      </c>
      <c r="F103" s="11">
        <f t="shared" si="1"/>
        <v>41616</v>
      </c>
      <c r="G103" s="10" t="s">
        <v>53</v>
      </c>
      <c r="H103" s="10" t="s">
        <v>73</v>
      </c>
    </row>
    <row r="104" spans="1:8">
      <c r="A104" s="12">
        <v>42797</v>
      </c>
      <c r="B104" s="13" t="s">
        <v>23</v>
      </c>
      <c r="C104" s="13" t="s">
        <v>26</v>
      </c>
      <c r="D104" s="13">
        <v>24</v>
      </c>
      <c r="E104" s="14">
        <v>880</v>
      </c>
      <c r="F104" s="14">
        <f t="shared" si="1"/>
        <v>21120</v>
      </c>
      <c r="G104" s="13" t="s">
        <v>54</v>
      </c>
      <c r="H104" s="13" t="s">
        <v>75</v>
      </c>
    </row>
    <row r="105" spans="1:8">
      <c r="A105" s="9">
        <v>42813</v>
      </c>
      <c r="B105" s="10" t="s">
        <v>23</v>
      </c>
      <c r="C105" s="10" t="s">
        <v>27</v>
      </c>
      <c r="D105" s="10">
        <v>96</v>
      </c>
      <c r="E105" s="11">
        <v>420</v>
      </c>
      <c r="F105" s="11">
        <f t="shared" si="1"/>
        <v>40320</v>
      </c>
      <c r="G105" s="10" t="s">
        <v>55</v>
      </c>
      <c r="H105" s="10" t="s">
        <v>77</v>
      </c>
    </row>
    <row r="106" spans="1:8">
      <c r="A106" s="12">
        <v>42853</v>
      </c>
      <c r="B106" s="13" t="s">
        <v>23</v>
      </c>
      <c r="C106" s="13" t="s">
        <v>28</v>
      </c>
      <c r="D106" s="13">
        <v>24</v>
      </c>
      <c r="E106" s="14">
        <v>420</v>
      </c>
      <c r="F106" s="14">
        <f t="shared" si="1"/>
        <v>10080</v>
      </c>
      <c r="G106" s="13" t="s">
        <v>56</v>
      </c>
      <c r="H106" s="13" t="s">
        <v>79</v>
      </c>
    </row>
    <row r="107" spans="1:8">
      <c r="A107" s="9">
        <v>42807</v>
      </c>
      <c r="B107" s="10" t="s">
        <v>23</v>
      </c>
      <c r="C107" s="10" t="s">
        <v>29</v>
      </c>
      <c r="D107" s="10">
        <v>36</v>
      </c>
      <c r="E107" s="11">
        <v>350</v>
      </c>
      <c r="F107" s="11">
        <f t="shared" si="1"/>
        <v>12600</v>
      </c>
      <c r="G107" s="10" t="s">
        <v>57</v>
      </c>
      <c r="H107" s="10" t="s">
        <v>67</v>
      </c>
    </row>
    <row r="108" spans="1:8">
      <c r="A108" s="12">
        <v>42843</v>
      </c>
      <c r="B108" s="13" t="s">
        <v>23</v>
      </c>
      <c r="C108" s="13" t="s">
        <v>30</v>
      </c>
      <c r="D108" s="13">
        <v>144</v>
      </c>
      <c r="E108" s="14">
        <v>220</v>
      </c>
      <c r="F108" s="14">
        <f t="shared" si="1"/>
        <v>31680</v>
      </c>
      <c r="G108" s="13" t="s">
        <v>58</v>
      </c>
      <c r="H108" s="13" t="s">
        <v>69</v>
      </c>
    </row>
    <row r="109" spans="1:8">
      <c r="A109" s="9">
        <v>42744</v>
      </c>
      <c r="B109" s="10" t="s">
        <v>23</v>
      </c>
      <c r="C109" s="10" t="s">
        <v>30</v>
      </c>
      <c r="D109" s="10">
        <v>96</v>
      </c>
      <c r="E109" s="11">
        <v>120</v>
      </c>
      <c r="F109" s="11">
        <f t="shared" si="1"/>
        <v>11520</v>
      </c>
      <c r="G109" s="10" t="s">
        <v>59</v>
      </c>
      <c r="H109" s="10" t="s">
        <v>71</v>
      </c>
    </row>
    <row r="110" spans="1:8">
      <c r="A110" s="12">
        <v>42776</v>
      </c>
      <c r="B110" s="13" t="s">
        <v>23</v>
      </c>
      <c r="C110" s="13" t="s">
        <v>26</v>
      </c>
      <c r="D110" s="13">
        <v>360</v>
      </c>
      <c r="E110" s="14">
        <v>880</v>
      </c>
      <c r="F110" s="14">
        <f t="shared" si="1"/>
        <v>316800</v>
      </c>
      <c r="G110" s="13" t="s">
        <v>60</v>
      </c>
      <c r="H110" s="13" t="s">
        <v>73</v>
      </c>
    </row>
    <row r="111" spans="1:8">
      <c r="A111" s="9">
        <v>42818</v>
      </c>
      <c r="B111" s="10" t="s">
        <v>23</v>
      </c>
      <c r="C111" s="10" t="s">
        <v>29</v>
      </c>
      <c r="D111" s="10">
        <v>24</v>
      </c>
      <c r="E111" s="11">
        <v>350</v>
      </c>
      <c r="F111" s="11">
        <f t="shared" si="1"/>
        <v>8400</v>
      </c>
      <c r="G111" s="10" t="s">
        <v>61</v>
      </c>
      <c r="H111" s="10" t="s">
        <v>75</v>
      </c>
    </row>
    <row r="112" spans="1:8">
      <c r="A112" s="12">
        <v>42824</v>
      </c>
      <c r="B112" s="13" t="s">
        <v>23</v>
      </c>
      <c r="C112" s="13" t="s">
        <v>24</v>
      </c>
      <c r="D112" s="13">
        <v>240</v>
      </c>
      <c r="E112" s="14">
        <v>399</v>
      </c>
      <c r="F112" s="14">
        <f t="shared" si="1"/>
        <v>95760</v>
      </c>
      <c r="G112" s="13" t="s">
        <v>40</v>
      </c>
      <c r="H112" s="13" t="s">
        <v>77</v>
      </c>
    </row>
    <row r="113" spans="1:8">
      <c r="A113" s="9">
        <v>42833</v>
      </c>
      <c r="B113" s="10" t="s">
        <v>23</v>
      </c>
      <c r="C113" s="10" t="s">
        <v>30</v>
      </c>
      <c r="D113" s="10">
        <v>72</v>
      </c>
      <c r="E113" s="11">
        <v>120</v>
      </c>
      <c r="F113" s="11">
        <f t="shared" si="1"/>
        <v>8640</v>
      </c>
      <c r="G113" s="10" t="s">
        <v>41</v>
      </c>
      <c r="H113" s="10" t="s">
        <v>79</v>
      </c>
    </row>
    <row r="114" spans="1:8">
      <c r="A114" s="12">
        <v>42839</v>
      </c>
      <c r="B114" s="13" t="s">
        <v>31</v>
      </c>
      <c r="C114" s="13" t="s">
        <v>32</v>
      </c>
      <c r="D114" s="13">
        <v>36</v>
      </c>
      <c r="E114" s="14">
        <v>300</v>
      </c>
      <c r="F114" s="14">
        <f t="shared" si="1"/>
        <v>10800</v>
      </c>
      <c r="G114" s="13" t="s">
        <v>42</v>
      </c>
      <c r="H114" s="13" t="s">
        <v>71</v>
      </c>
    </row>
    <row r="115" spans="1:8">
      <c r="A115" s="9">
        <v>42749</v>
      </c>
      <c r="B115" s="10" t="s">
        <v>31</v>
      </c>
      <c r="C115" s="10" t="s">
        <v>33</v>
      </c>
      <c r="D115" s="10">
        <v>120</v>
      </c>
      <c r="E115" s="11">
        <v>300</v>
      </c>
      <c r="F115" s="11">
        <f t="shared" si="1"/>
        <v>36000</v>
      </c>
      <c r="G115" s="10" t="s">
        <v>43</v>
      </c>
      <c r="H115" s="10" t="s">
        <v>73</v>
      </c>
    </row>
    <row r="116" spans="1:8">
      <c r="A116" s="12">
        <v>42782</v>
      </c>
      <c r="B116" s="13" t="s">
        <v>31</v>
      </c>
      <c r="C116" s="13" t="s">
        <v>34</v>
      </c>
      <c r="D116" s="13">
        <v>96</v>
      </c>
      <c r="E116" s="14">
        <v>390</v>
      </c>
      <c r="F116" s="14">
        <f t="shared" si="1"/>
        <v>37440</v>
      </c>
      <c r="G116" s="13" t="s">
        <v>44</v>
      </c>
      <c r="H116" s="13" t="s">
        <v>75</v>
      </c>
    </row>
    <row r="117" spans="1:8">
      <c r="A117" s="9">
        <v>42800</v>
      </c>
      <c r="B117" s="10" t="s">
        <v>31</v>
      </c>
      <c r="C117" s="10" t="s">
        <v>34</v>
      </c>
      <c r="D117" s="10">
        <v>24</v>
      </c>
      <c r="E117" s="11">
        <v>390</v>
      </c>
      <c r="F117" s="11">
        <f t="shared" si="1"/>
        <v>9360</v>
      </c>
      <c r="G117" s="10" t="s">
        <v>45</v>
      </c>
      <c r="H117" s="10" t="s">
        <v>77</v>
      </c>
    </row>
    <row r="118" spans="1:8">
      <c r="A118" s="12">
        <v>42812</v>
      </c>
      <c r="B118" s="13" t="s">
        <v>35</v>
      </c>
      <c r="C118" s="13" t="s">
        <v>36</v>
      </c>
      <c r="D118" s="13">
        <v>84</v>
      </c>
      <c r="E118" s="14">
        <v>300</v>
      </c>
      <c r="F118" s="14">
        <f t="shared" si="1"/>
        <v>25200</v>
      </c>
      <c r="G118" s="13" t="s">
        <v>46</v>
      </c>
      <c r="H118" s="13" t="s">
        <v>79</v>
      </c>
    </row>
    <row r="119" spans="1:8">
      <c r="A119" s="9">
        <v>42841</v>
      </c>
      <c r="B119" s="10" t="s">
        <v>35</v>
      </c>
      <c r="C119" s="10" t="s">
        <v>37</v>
      </c>
      <c r="D119" s="10">
        <v>288</v>
      </c>
      <c r="E119" s="11">
        <v>213</v>
      </c>
      <c r="F119" s="11">
        <f t="shared" si="1"/>
        <v>61344</v>
      </c>
      <c r="G119" s="10" t="s">
        <v>47</v>
      </c>
      <c r="H119" s="10" t="s">
        <v>67</v>
      </c>
    </row>
    <row r="120" spans="1:8">
      <c r="A120" s="12">
        <v>42827</v>
      </c>
      <c r="B120" s="13" t="s">
        <v>35</v>
      </c>
      <c r="C120" s="13" t="s">
        <v>38</v>
      </c>
      <c r="D120" s="13">
        <v>84</v>
      </c>
      <c r="E120" s="14">
        <v>390</v>
      </c>
      <c r="F120" s="14">
        <f t="shared" si="1"/>
        <v>32760</v>
      </c>
      <c r="G120" s="13" t="s">
        <v>48</v>
      </c>
      <c r="H120" s="13" t="s">
        <v>79</v>
      </c>
    </row>
    <row r="121" spans="1:8">
      <c r="A121" s="9">
        <v>42748</v>
      </c>
      <c r="B121" s="10" t="s">
        <v>35</v>
      </c>
      <c r="C121" s="10" t="s">
        <v>36</v>
      </c>
      <c r="D121" s="10">
        <v>60</v>
      </c>
      <c r="E121" s="11">
        <v>300</v>
      </c>
      <c r="F121" s="11">
        <f t="shared" si="1"/>
        <v>18000</v>
      </c>
      <c r="G121" s="10" t="s">
        <v>49</v>
      </c>
      <c r="H121" s="10" t="s">
        <v>67</v>
      </c>
    </row>
    <row r="122" spans="1:8">
      <c r="A122" s="12">
        <v>42769</v>
      </c>
      <c r="B122" s="13" t="s">
        <v>35</v>
      </c>
      <c r="C122" s="13" t="s">
        <v>36</v>
      </c>
      <c r="D122" s="13">
        <v>36</v>
      </c>
      <c r="E122" s="14">
        <v>300</v>
      </c>
      <c r="F122" s="14">
        <f t="shared" si="1"/>
        <v>10800</v>
      </c>
      <c r="G122" s="13" t="s">
        <v>50</v>
      </c>
      <c r="H122" s="13" t="s">
        <v>69</v>
      </c>
    </row>
    <row r="123" spans="1:8">
      <c r="A123" s="9">
        <v>42848</v>
      </c>
      <c r="B123" s="10" t="s">
        <v>35</v>
      </c>
      <c r="C123" s="10" t="s">
        <v>36</v>
      </c>
      <c r="D123" s="10">
        <v>48</v>
      </c>
      <c r="E123" s="11">
        <v>300</v>
      </c>
      <c r="F123" s="11">
        <f t="shared" si="1"/>
        <v>14400</v>
      </c>
      <c r="G123" s="10" t="s">
        <v>48</v>
      </c>
      <c r="H123" s="10" t="s">
        <v>71</v>
      </c>
    </row>
    <row r="124" spans="1:8">
      <c r="A124" s="12">
        <v>42778</v>
      </c>
      <c r="B124" s="13" t="s">
        <v>35</v>
      </c>
      <c r="C124" s="13" t="s">
        <v>37</v>
      </c>
      <c r="D124" s="13">
        <v>60</v>
      </c>
      <c r="E124" s="14">
        <v>213</v>
      </c>
      <c r="F124" s="14">
        <f t="shared" si="1"/>
        <v>12780</v>
      </c>
      <c r="G124" s="13" t="s">
        <v>49</v>
      </c>
      <c r="H124" s="13" t="s">
        <v>73</v>
      </c>
    </row>
    <row r="125" spans="1:8">
      <c r="A125" s="9">
        <v>42758</v>
      </c>
      <c r="B125" s="10" t="s">
        <v>35</v>
      </c>
      <c r="C125" s="10" t="s">
        <v>36</v>
      </c>
      <c r="D125" s="10">
        <v>120</v>
      </c>
      <c r="E125" s="11">
        <v>300</v>
      </c>
      <c r="F125" s="11">
        <f t="shared" si="1"/>
        <v>36000</v>
      </c>
      <c r="G125" s="10" t="s">
        <v>50</v>
      </c>
      <c r="H125" s="10" t="s">
        <v>75</v>
      </c>
    </row>
    <row r="126" spans="1:8">
      <c r="A126" s="12">
        <v>42789</v>
      </c>
      <c r="B126" s="13" t="s">
        <v>3</v>
      </c>
      <c r="C126" s="13" t="s">
        <v>4</v>
      </c>
      <c r="D126" s="13">
        <v>48</v>
      </c>
      <c r="E126" s="14">
        <v>365</v>
      </c>
      <c r="F126" s="14">
        <f t="shared" si="1"/>
        <v>17520</v>
      </c>
      <c r="G126" s="13" t="s">
        <v>51</v>
      </c>
      <c r="H126" s="13" t="s">
        <v>77</v>
      </c>
    </row>
    <row r="127" spans="1:8">
      <c r="A127" s="9">
        <v>42810</v>
      </c>
      <c r="B127" s="10" t="s">
        <v>3</v>
      </c>
      <c r="C127" s="10" t="s">
        <v>5</v>
      </c>
      <c r="D127" s="10">
        <v>96</v>
      </c>
      <c r="E127" s="11">
        <v>320</v>
      </c>
      <c r="F127" s="11">
        <f t="shared" si="1"/>
        <v>30720</v>
      </c>
      <c r="G127" s="10" t="s">
        <v>52</v>
      </c>
      <c r="H127" s="10" t="s">
        <v>79</v>
      </c>
    </row>
    <row r="128" spans="1:8">
      <c r="A128" s="12">
        <v>42834</v>
      </c>
      <c r="B128" s="13" t="s">
        <v>3</v>
      </c>
      <c r="C128" s="13" t="s">
        <v>6</v>
      </c>
      <c r="D128" s="13">
        <v>12</v>
      </c>
      <c r="E128" s="14">
        <v>320</v>
      </c>
      <c r="F128" s="14">
        <f t="shared" si="1"/>
        <v>3840</v>
      </c>
      <c r="G128" s="13" t="s">
        <v>53</v>
      </c>
      <c r="H128" s="13" t="s">
        <v>67</v>
      </c>
    </row>
    <row r="129" spans="1:8">
      <c r="A129" s="9">
        <v>42798</v>
      </c>
      <c r="B129" s="10" t="s">
        <v>3</v>
      </c>
      <c r="C129" s="10" t="s">
        <v>7</v>
      </c>
      <c r="D129" s="10">
        <v>204</v>
      </c>
      <c r="E129" s="11">
        <v>299</v>
      </c>
      <c r="F129" s="11">
        <f t="shared" si="1"/>
        <v>60996</v>
      </c>
      <c r="G129" s="10" t="s">
        <v>54</v>
      </c>
      <c r="H129" s="10" t="s">
        <v>69</v>
      </c>
    </row>
    <row r="130" spans="1:8">
      <c r="A130" s="12">
        <v>42817</v>
      </c>
      <c r="B130" s="13" t="s">
        <v>3</v>
      </c>
      <c r="C130" s="13" t="s">
        <v>8</v>
      </c>
      <c r="D130" s="13">
        <v>24</v>
      </c>
      <c r="E130" s="14">
        <v>399</v>
      </c>
      <c r="F130" s="14">
        <f t="shared" si="1"/>
        <v>9576</v>
      </c>
      <c r="G130" s="13" t="s">
        <v>55</v>
      </c>
      <c r="H130" s="13" t="s">
        <v>71</v>
      </c>
    </row>
    <row r="131" spans="1:8">
      <c r="A131" s="9">
        <v>42748</v>
      </c>
      <c r="B131" s="10" t="s">
        <v>3</v>
      </c>
      <c r="C131" s="10" t="s">
        <v>9</v>
      </c>
      <c r="D131" s="10">
        <v>324</v>
      </c>
      <c r="E131" s="11">
        <v>880</v>
      </c>
      <c r="F131" s="11">
        <f t="shared" ref="F131:F194" si="2">D131*E131</f>
        <v>285120</v>
      </c>
      <c r="G131" s="10" t="s">
        <v>56</v>
      </c>
      <c r="H131" s="10" t="s">
        <v>73</v>
      </c>
    </row>
    <row r="132" spans="1:8">
      <c r="A132" s="12">
        <v>42772</v>
      </c>
      <c r="B132" s="13" t="s">
        <v>3</v>
      </c>
      <c r="C132" s="13" t="s">
        <v>10</v>
      </c>
      <c r="D132" s="13">
        <v>36</v>
      </c>
      <c r="E132" s="14">
        <v>578</v>
      </c>
      <c r="F132" s="14">
        <f t="shared" si="2"/>
        <v>20808</v>
      </c>
      <c r="G132" s="13" t="s">
        <v>60</v>
      </c>
      <c r="H132" s="13" t="s">
        <v>75</v>
      </c>
    </row>
    <row r="133" spans="1:8">
      <c r="A133" s="9">
        <v>42789</v>
      </c>
      <c r="B133" s="10" t="s">
        <v>3</v>
      </c>
      <c r="C133" s="10" t="s">
        <v>5</v>
      </c>
      <c r="D133" s="10">
        <v>72</v>
      </c>
      <c r="E133" s="11">
        <v>500</v>
      </c>
      <c r="F133" s="11">
        <f t="shared" si="2"/>
        <v>36000</v>
      </c>
      <c r="G133" s="10" t="s">
        <v>61</v>
      </c>
      <c r="H133" s="10" t="s">
        <v>77</v>
      </c>
    </row>
    <row r="134" spans="1:8">
      <c r="A134" s="12">
        <v>42793</v>
      </c>
      <c r="B134" s="13" t="s">
        <v>3</v>
      </c>
      <c r="C134" s="13" t="s">
        <v>11</v>
      </c>
      <c r="D134" s="13">
        <v>120</v>
      </c>
      <c r="E134" s="14">
        <v>500</v>
      </c>
      <c r="F134" s="14">
        <f t="shared" si="2"/>
        <v>60000</v>
      </c>
      <c r="G134" s="13" t="s">
        <v>40</v>
      </c>
      <c r="H134" s="13" t="s">
        <v>79</v>
      </c>
    </row>
    <row r="135" spans="1:8">
      <c r="A135" s="9">
        <v>42807</v>
      </c>
      <c r="B135" s="10" t="s">
        <v>3</v>
      </c>
      <c r="C135" s="10" t="s">
        <v>12</v>
      </c>
      <c r="D135" s="10">
        <v>24</v>
      </c>
      <c r="E135" s="11">
        <v>400</v>
      </c>
      <c r="F135" s="11">
        <f t="shared" si="2"/>
        <v>9600</v>
      </c>
      <c r="G135" s="10" t="s">
        <v>41</v>
      </c>
      <c r="H135" s="10" t="s">
        <v>67</v>
      </c>
    </row>
    <row r="136" spans="1:8">
      <c r="A136" s="12">
        <v>42817</v>
      </c>
      <c r="B136" s="13" t="s">
        <v>3</v>
      </c>
      <c r="C136" s="13" t="s">
        <v>13</v>
      </c>
      <c r="D136" s="13">
        <v>84</v>
      </c>
      <c r="E136" s="14">
        <v>299</v>
      </c>
      <c r="F136" s="14">
        <f t="shared" si="2"/>
        <v>25116</v>
      </c>
      <c r="G136" s="13" t="s">
        <v>42</v>
      </c>
      <c r="H136" s="13" t="s">
        <v>69</v>
      </c>
    </row>
    <row r="137" spans="1:8">
      <c r="A137" s="9">
        <v>42827</v>
      </c>
      <c r="B137" s="10" t="s">
        <v>3</v>
      </c>
      <c r="C137" s="10" t="s">
        <v>14</v>
      </c>
      <c r="D137" s="10">
        <v>60</v>
      </c>
      <c r="E137" s="11">
        <v>299</v>
      </c>
      <c r="F137" s="11">
        <f t="shared" si="2"/>
        <v>17940</v>
      </c>
      <c r="G137" s="10" t="s">
        <v>43</v>
      </c>
      <c r="H137" s="10" t="s">
        <v>71</v>
      </c>
    </row>
    <row r="138" spans="1:8">
      <c r="A138" s="12">
        <v>42847</v>
      </c>
      <c r="B138" s="13" t="s">
        <v>3</v>
      </c>
      <c r="C138" s="13" t="s">
        <v>15</v>
      </c>
      <c r="D138" s="13">
        <v>12</v>
      </c>
      <c r="E138" s="14">
        <v>300</v>
      </c>
      <c r="F138" s="14">
        <f t="shared" si="2"/>
        <v>3600</v>
      </c>
      <c r="G138" s="13" t="s">
        <v>44</v>
      </c>
      <c r="H138" s="13" t="s">
        <v>73</v>
      </c>
    </row>
    <row r="139" spans="1:8">
      <c r="A139" s="9">
        <v>42750</v>
      </c>
      <c r="B139" s="10" t="s">
        <v>3</v>
      </c>
      <c r="C139" s="10" t="s">
        <v>16</v>
      </c>
      <c r="D139" s="10">
        <v>24</v>
      </c>
      <c r="E139" s="11">
        <v>300</v>
      </c>
      <c r="F139" s="11">
        <f t="shared" si="2"/>
        <v>7200</v>
      </c>
      <c r="G139" s="10" t="s">
        <v>45</v>
      </c>
      <c r="H139" s="10" t="s">
        <v>75</v>
      </c>
    </row>
    <row r="140" spans="1:8">
      <c r="A140" s="12">
        <v>42786</v>
      </c>
      <c r="B140" s="13" t="s">
        <v>3</v>
      </c>
      <c r="C140" s="13" t="s">
        <v>4</v>
      </c>
      <c r="D140" s="13">
        <v>24</v>
      </c>
      <c r="E140" s="14">
        <v>365</v>
      </c>
      <c r="F140" s="14">
        <f t="shared" si="2"/>
        <v>8760</v>
      </c>
      <c r="G140" s="13" t="s">
        <v>46</v>
      </c>
      <c r="H140" s="13" t="s">
        <v>77</v>
      </c>
    </row>
    <row r="141" spans="1:8">
      <c r="A141" s="9">
        <v>42799</v>
      </c>
      <c r="B141" s="10" t="s">
        <v>3</v>
      </c>
      <c r="C141" s="10" t="s">
        <v>6</v>
      </c>
      <c r="D141" s="10">
        <v>24</v>
      </c>
      <c r="E141" s="11">
        <v>320</v>
      </c>
      <c r="F141" s="11">
        <f t="shared" si="2"/>
        <v>7680</v>
      </c>
      <c r="G141" s="10" t="s">
        <v>47</v>
      </c>
      <c r="H141" s="10" t="s">
        <v>79</v>
      </c>
    </row>
    <row r="142" spans="1:8">
      <c r="A142" s="12">
        <v>42833</v>
      </c>
      <c r="B142" s="13" t="s">
        <v>3</v>
      </c>
      <c r="C142" s="13" t="s">
        <v>8</v>
      </c>
      <c r="D142" s="13">
        <v>120</v>
      </c>
      <c r="E142" s="14">
        <v>399</v>
      </c>
      <c r="F142" s="14">
        <f t="shared" si="2"/>
        <v>47880</v>
      </c>
      <c r="G142" s="13" t="s">
        <v>48</v>
      </c>
      <c r="H142" s="13" t="s">
        <v>67</v>
      </c>
    </row>
    <row r="143" spans="1:8">
      <c r="A143" s="9">
        <v>42741</v>
      </c>
      <c r="B143" s="10" t="s">
        <v>3</v>
      </c>
      <c r="C143" s="10" t="s">
        <v>10</v>
      </c>
      <c r="D143" s="10">
        <v>144</v>
      </c>
      <c r="E143" s="11">
        <v>578</v>
      </c>
      <c r="F143" s="11">
        <f t="shared" si="2"/>
        <v>83232</v>
      </c>
      <c r="G143" s="10" t="s">
        <v>49</v>
      </c>
      <c r="H143" s="10" t="s">
        <v>69</v>
      </c>
    </row>
    <row r="144" spans="1:8">
      <c r="A144" s="12">
        <v>42814</v>
      </c>
      <c r="B144" s="13" t="s">
        <v>3</v>
      </c>
      <c r="C144" s="13" t="s">
        <v>12</v>
      </c>
      <c r="D144" s="13">
        <v>12</v>
      </c>
      <c r="E144" s="14">
        <v>400</v>
      </c>
      <c r="F144" s="14">
        <f t="shared" si="2"/>
        <v>4800</v>
      </c>
      <c r="G144" s="13" t="s">
        <v>50</v>
      </c>
      <c r="H144" s="13" t="s">
        <v>71</v>
      </c>
    </row>
    <row r="145" spans="1:8">
      <c r="A145" s="9">
        <v>42824</v>
      </c>
      <c r="B145" s="10" t="s">
        <v>3</v>
      </c>
      <c r="C145" s="10" t="s">
        <v>14</v>
      </c>
      <c r="D145" s="10">
        <v>36</v>
      </c>
      <c r="E145" s="11">
        <v>299</v>
      </c>
      <c r="F145" s="11">
        <f t="shared" si="2"/>
        <v>10764</v>
      </c>
      <c r="G145" s="10" t="s">
        <v>51</v>
      </c>
      <c r="H145" s="10" t="s">
        <v>73</v>
      </c>
    </row>
    <row r="146" spans="1:8">
      <c r="A146" s="12">
        <v>42831</v>
      </c>
      <c r="B146" s="13" t="s">
        <v>3</v>
      </c>
      <c r="C146" s="13" t="s">
        <v>9</v>
      </c>
      <c r="D146" s="13">
        <v>24</v>
      </c>
      <c r="E146" s="14">
        <v>880</v>
      </c>
      <c r="F146" s="14">
        <f t="shared" si="2"/>
        <v>21120</v>
      </c>
      <c r="G146" s="13" t="s">
        <v>52</v>
      </c>
      <c r="H146" s="13" t="s">
        <v>75</v>
      </c>
    </row>
    <row r="147" spans="1:8">
      <c r="A147" s="9">
        <v>42845</v>
      </c>
      <c r="B147" s="10" t="s">
        <v>3</v>
      </c>
      <c r="C147" s="10" t="s">
        <v>10</v>
      </c>
      <c r="D147" s="10">
        <v>72</v>
      </c>
      <c r="E147" s="11">
        <v>578</v>
      </c>
      <c r="F147" s="11">
        <f t="shared" si="2"/>
        <v>41616</v>
      </c>
      <c r="G147" s="10" t="s">
        <v>53</v>
      </c>
      <c r="H147" s="10" t="s">
        <v>77</v>
      </c>
    </row>
    <row r="148" spans="1:8">
      <c r="A148" s="12">
        <v>42783</v>
      </c>
      <c r="B148" s="13" t="s">
        <v>3</v>
      </c>
      <c r="C148" s="13" t="s">
        <v>11</v>
      </c>
      <c r="D148" s="13">
        <v>24</v>
      </c>
      <c r="E148" s="14">
        <v>500</v>
      </c>
      <c r="F148" s="14">
        <f t="shared" si="2"/>
        <v>12000</v>
      </c>
      <c r="G148" s="13" t="s">
        <v>54</v>
      </c>
      <c r="H148" s="13" t="s">
        <v>79</v>
      </c>
    </row>
    <row r="149" spans="1:8">
      <c r="A149" s="9">
        <v>42810</v>
      </c>
      <c r="B149" s="10" t="s">
        <v>3</v>
      </c>
      <c r="C149" s="10" t="s">
        <v>13</v>
      </c>
      <c r="D149" s="10">
        <v>96</v>
      </c>
      <c r="E149" s="11">
        <v>299</v>
      </c>
      <c r="F149" s="11">
        <f t="shared" si="2"/>
        <v>28704</v>
      </c>
      <c r="G149" s="10" t="s">
        <v>55</v>
      </c>
      <c r="H149" s="10" t="s">
        <v>67</v>
      </c>
    </row>
    <row r="150" spans="1:8">
      <c r="A150" s="12">
        <v>42812</v>
      </c>
      <c r="B150" s="13" t="s">
        <v>3</v>
      </c>
      <c r="C150" s="13" t="s">
        <v>15</v>
      </c>
      <c r="D150" s="13">
        <v>24</v>
      </c>
      <c r="E150" s="14">
        <v>300</v>
      </c>
      <c r="F150" s="14">
        <f t="shared" si="2"/>
        <v>7200</v>
      </c>
      <c r="G150" s="13" t="s">
        <v>56</v>
      </c>
      <c r="H150" s="13" t="s">
        <v>69</v>
      </c>
    </row>
    <row r="151" spans="1:8">
      <c r="A151" s="9">
        <v>42834</v>
      </c>
      <c r="B151" s="10" t="s">
        <v>3</v>
      </c>
      <c r="C151" s="10" t="s">
        <v>14</v>
      </c>
      <c r="D151" s="10">
        <v>36</v>
      </c>
      <c r="E151" s="11">
        <v>299</v>
      </c>
      <c r="F151" s="11">
        <f t="shared" si="2"/>
        <v>10764</v>
      </c>
      <c r="G151" s="10" t="s">
        <v>57</v>
      </c>
      <c r="H151" s="10" t="s">
        <v>71</v>
      </c>
    </row>
    <row r="152" spans="1:8">
      <c r="A152" s="12">
        <v>42849</v>
      </c>
      <c r="B152" s="13" t="s">
        <v>3</v>
      </c>
      <c r="C152" s="13" t="s">
        <v>4</v>
      </c>
      <c r="D152" s="13">
        <v>144</v>
      </c>
      <c r="E152" s="14">
        <v>365</v>
      </c>
      <c r="F152" s="14">
        <f t="shared" si="2"/>
        <v>52560</v>
      </c>
      <c r="G152" s="13" t="s">
        <v>58</v>
      </c>
      <c r="H152" s="13" t="s">
        <v>73</v>
      </c>
    </row>
    <row r="153" spans="1:8">
      <c r="A153" s="9">
        <v>42851</v>
      </c>
      <c r="B153" s="10" t="s">
        <v>3</v>
      </c>
      <c r="C153" s="10" t="s">
        <v>8</v>
      </c>
      <c r="D153" s="10">
        <v>96</v>
      </c>
      <c r="E153" s="11">
        <v>399</v>
      </c>
      <c r="F153" s="11">
        <f t="shared" si="2"/>
        <v>38304</v>
      </c>
      <c r="G153" s="10" t="s">
        <v>59</v>
      </c>
      <c r="H153" s="10" t="s">
        <v>75</v>
      </c>
    </row>
    <row r="154" spans="1:8">
      <c r="A154" s="12">
        <v>42744</v>
      </c>
      <c r="B154" s="13" t="s">
        <v>3</v>
      </c>
      <c r="C154" s="13" t="s">
        <v>12</v>
      </c>
      <c r="D154" s="13">
        <v>360</v>
      </c>
      <c r="E154" s="14">
        <v>400</v>
      </c>
      <c r="F154" s="14">
        <f t="shared" si="2"/>
        <v>144000</v>
      </c>
      <c r="G154" s="13" t="s">
        <v>60</v>
      </c>
      <c r="H154" s="13" t="s">
        <v>77</v>
      </c>
    </row>
    <row r="155" spans="1:8">
      <c r="A155" s="9">
        <v>42765</v>
      </c>
      <c r="B155" s="10" t="s">
        <v>17</v>
      </c>
      <c r="C155" s="10" t="s">
        <v>18</v>
      </c>
      <c r="D155" s="10">
        <v>24</v>
      </c>
      <c r="E155" s="11">
        <v>180</v>
      </c>
      <c r="F155" s="11">
        <f t="shared" si="2"/>
        <v>4320</v>
      </c>
      <c r="G155" s="10" t="s">
        <v>61</v>
      </c>
      <c r="H155" s="10" t="s">
        <v>79</v>
      </c>
    </row>
    <row r="156" spans="1:8">
      <c r="A156" s="12">
        <v>42778</v>
      </c>
      <c r="B156" s="13" t="s">
        <v>17</v>
      </c>
      <c r="C156" s="13" t="s">
        <v>19</v>
      </c>
      <c r="D156" s="13">
        <v>240</v>
      </c>
      <c r="E156" s="14">
        <v>320</v>
      </c>
      <c r="F156" s="14">
        <f t="shared" si="2"/>
        <v>76800</v>
      </c>
      <c r="G156" s="13" t="s">
        <v>40</v>
      </c>
      <c r="H156" s="13" t="s">
        <v>67</v>
      </c>
    </row>
    <row r="157" spans="1:8">
      <c r="A157" s="9">
        <v>42798</v>
      </c>
      <c r="B157" s="10" t="s">
        <v>17</v>
      </c>
      <c r="C157" s="10" t="s">
        <v>20</v>
      </c>
      <c r="D157" s="10">
        <v>72</v>
      </c>
      <c r="E157" s="11">
        <v>180</v>
      </c>
      <c r="F157" s="11">
        <f t="shared" si="2"/>
        <v>12960</v>
      </c>
      <c r="G157" s="10" t="s">
        <v>41</v>
      </c>
      <c r="H157" s="10" t="s">
        <v>69</v>
      </c>
    </row>
    <row r="158" spans="1:8">
      <c r="A158" s="12">
        <v>42803</v>
      </c>
      <c r="B158" s="13" t="s">
        <v>17</v>
      </c>
      <c r="C158" s="13" t="s">
        <v>21</v>
      </c>
      <c r="D158" s="13">
        <v>36</v>
      </c>
      <c r="E158" s="14">
        <v>300</v>
      </c>
      <c r="F158" s="14">
        <f t="shared" si="2"/>
        <v>10800</v>
      </c>
      <c r="G158" s="13" t="s">
        <v>42</v>
      </c>
      <c r="H158" s="13" t="s">
        <v>71</v>
      </c>
    </row>
    <row r="159" spans="1:8">
      <c r="A159" s="9">
        <v>42820</v>
      </c>
      <c r="B159" s="10" t="s">
        <v>17</v>
      </c>
      <c r="C159" s="10" t="s">
        <v>22</v>
      </c>
      <c r="D159" s="10">
        <v>120</v>
      </c>
      <c r="E159" s="11">
        <v>250</v>
      </c>
      <c r="F159" s="11">
        <f t="shared" si="2"/>
        <v>30000</v>
      </c>
      <c r="G159" s="10" t="s">
        <v>43</v>
      </c>
      <c r="H159" s="10" t="s">
        <v>73</v>
      </c>
    </row>
    <row r="160" spans="1:8">
      <c r="A160" s="12">
        <v>42835</v>
      </c>
      <c r="B160" s="13" t="s">
        <v>17</v>
      </c>
      <c r="C160" s="13" t="s">
        <v>19</v>
      </c>
      <c r="D160" s="13">
        <v>96</v>
      </c>
      <c r="E160" s="14">
        <v>320</v>
      </c>
      <c r="F160" s="14">
        <f t="shared" si="2"/>
        <v>30720</v>
      </c>
      <c r="G160" s="13" t="s">
        <v>44</v>
      </c>
      <c r="H160" s="13" t="s">
        <v>75</v>
      </c>
    </row>
    <row r="161" spans="1:8">
      <c r="A161" s="9">
        <v>42736</v>
      </c>
      <c r="B161" s="10" t="s">
        <v>17</v>
      </c>
      <c r="C161" s="10" t="s">
        <v>22</v>
      </c>
      <c r="D161" s="10">
        <v>24</v>
      </c>
      <c r="E161" s="11">
        <v>250</v>
      </c>
      <c r="F161" s="11">
        <f t="shared" si="2"/>
        <v>6000</v>
      </c>
      <c r="G161" s="10" t="s">
        <v>45</v>
      </c>
      <c r="H161" s="10" t="s">
        <v>77</v>
      </c>
    </row>
    <row r="162" spans="1:8">
      <c r="A162" s="12">
        <v>42756</v>
      </c>
      <c r="B162" s="13" t="s">
        <v>17</v>
      </c>
      <c r="C162" s="13" t="s">
        <v>20</v>
      </c>
      <c r="D162" s="13">
        <v>84</v>
      </c>
      <c r="E162" s="14">
        <v>180</v>
      </c>
      <c r="F162" s="14">
        <f t="shared" si="2"/>
        <v>15120</v>
      </c>
      <c r="G162" s="13" t="s">
        <v>46</v>
      </c>
      <c r="H162" s="13" t="s">
        <v>79</v>
      </c>
    </row>
    <row r="163" spans="1:8">
      <c r="A163" s="9">
        <v>42758</v>
      </c>
      <c r="B163" s="10" t="s">
        <v>17</v>
      </c>
      <c r="C163" s="10" t="s">
        <v>22</v>
      </c>
      <c r="D163" s="10">
        <v>288</v>
      </c>
      <c r="E163" s="11">
        <v>250</v>
      </c>
      <c r="F163" s="11">
        <f t="shared" si="2"/>
        <v>72000</v>
      </c>
      <c r="G163" s="10" t="s">
        <v>47</v>
      </c>
      <c r="H163" s="10" t="s">
        <v>67</v>
      </c>
    </row>
    <row r="164" spans="1:8">
      <c r="A164" s="12">
        <v>42764</v>
      </c>
      <c r="B164" s="13" t="s">
        <v>23</v>
      </c>
      <c r="C164" s="13" t="s">
        <v>24</v>
      </c>
      <c r="D164" s="13">
        <v>84</v>
      </c>
      <c r="E164" s="14">
        <v>399</v>
      </c>
      <c r="F164" s="14">
        <f t="shared" si="2"/>
        <v>33516</v>
      </c>
      <c r="G164" s="13" t="s">
        <v>48</v>
      </c>
      <c r="H164" s="13" t="s">
        <v>69</v>
      </c>
    </row>
    <row r="165" spans="1:8">
      <c r="A165" s="9">
        <v>42769</v>
      </c>
      <c r="B165" s="10" t="s">
        <v>23</v>
      </c>
      <c r="C165" s="10" t="s">
        <v>25</v>
      </c>
      <c r="D165" s="10">
        <v>60</v>
      </c>
      <c r="E165" s="11">
        <v>578</v>
      </c>
      <c r="F165" s="11">
        <f t="shared" si="2"/>
        <v>34680</v>
      </c>
      <c r="G165" s="10" t="s">
        <v>49</v>
      </c>
      <c r="H165" s="10" t="s">
        <v>71</v>
      </c>
    </row>
    <row r="166" spans="1:8">
      <c r="A166" s="12">
        <v>42777</v>
      </c>
      <c r="B166" s="13" t="s">
        <v>23</v>
      </c>
      <c r="C166" s="13" t="s">
        <v>26</v>
      </c>
      <c r="D166" s="13">
        <v>36</v>
      </c>
      <c r="E166" s="14">
        <v>880</v>
      </c>
      <c r="F166" s="14">
        <f t="shared" si="2"/>
        <v>31680</v>
      </c>
      <c r="G166" s="13" t="s">
        <v>50</v>
      </c>
      <c r="H166" s="13" t="s">
        <v>73</v>
      </c>
    </row>
    <row r="167" spans="1:8">
      <c r="A167" s="9">
        <v>42840</v>
      </c>
      <c r="B167" s="10" t="s">
        <v>23</v>
      </c>
      <c r="C167" s="10" t="s">
        <v>27</v>
      </c>
      <c r="D167" s="10">
        <v>48</v>
      </c>
      <c r="E167" s="11">
        <v>420</v>
      </c>
      <c r="F167" s="11">
        <f t="shared" si="2"/>
        <v>20160</v>
      </c>
      <c r="G167" s="10" t="s">
        <v>51</v>
      </c>
      <c r="H167" s="10" t="s">
        <v>75</v>
      </c>
    </row>
    <row r="168" spans="1:8">
      <c r="A168" s="12">
        <v>42842</v>
      </c>
      <c r="B168" s="13" t="s">
        <v>23</v>
      </c>
      <c r="C168" s="13" t="s">
        <v>28</v>
      </c>
      <c r="D168" s="13">
        <v>60</v>
      </c>
      <c r="E168" s="14">
        <v>420</v>
      </c>
      <c r="F168" s="14">
        <f t="shared" si="2"/>
        <v>25200</v>
      </c>
      <c r="G168" s="13" t="s">
        <v>52</v>
      </c>
      <c r="H168" s="13" t="s">
        <v>77</v>
      </c>
    </row>
    <row r="169" spans="1:8">
      <c r="A169" s="9">
        <v>42854</v>
      </c>
      <c r="B169" s="10" t="s">
        <v>23</v>
      </c>
      <c r="C169" s="10" t="s">
        <v>29</v>
      </c>
      <c r="D169" s="10">
        <v>120</v>
      </c>
      <c r="E169" s="11">
        <v>350</v>
      </c>
      <c r="F169" s="11">
        <f t="shared" si="2"/>
        <v>42000</v>
      </c>
      <c r="G169" s="10" t="s">
        <v>53</v>
      </c>
      <c r="H169" s="10" t="s">
        <v>79</v>
      </c>
    </row>
    <row r="170" spans="1:8">
      <c r="A170" s="12">
        <v>42772</v>
      </c>
      <c r="B170" s="13" t="s">
        <v>23</v>
      </c>
      <c r="C170" s="13" t="s">
        <v>30</v>
      </c>
      <c r="D170" s="13">
        <v>48</v>
      </c>
      <c r="E170" s="14">
        <v>220</v>
      </c>
      <c r="F170" s="14">
        <f t="shared" si="2"/>
        <v>10560</v>
      </c>
      <c r="G170" s="13" t="s">
        <v>54</v>
      </c>
      <c r="H170" s="13" t="s">
        <v>67</v>
      </c>
    </row>
    <row r="171" spans="1:8">
      <c r="A171" s="9">
        <v>42783</v>
      </c>
      <c r="B171" s="10" t="s">
        <v>23</v>
      </c>
      <c r="C171" s="10" t="s">
        <v>30</v>
      </c>
      <c r="D171" s="10">
        <v>96</v>
      </c>
      <c r="E171" s="11">
        <v>120</v>
      </c>
      <c r="F171" s="11">
        <f t="shared" si="2"/>
        <v>11520</v>
      </c>
      <c r="G171" s="10" t="s">
        <v>55</v>
      </c>
      <c r="H171" s="10" t="s">
        <v>69</v>
      </c>
    </row>
    <row r="172" spans="1:8">
      <c r="A172" s="12">
        <v>42819</v>
      </c>
      <c r="B172" s="13" t="s">
        <v>23</v>
      </c>
      <c r="C172" s="13" t="s">
        <v>26</v>
      </c>
      <c r="D172" s="13">
        <v>12</v>
      </c>
      <c r="E172" s="14">
        <v>880</v>
      </c>
      <c r="F172" s="14">
        <f t="shared" si="2"/>
        <v>10560</v>
      </c>
      <c r="G172" s="13" t="s">
        <v>56</v>
      </c>
      <c r="H172" s="13" t="s">
        <v>71</v>
      </c>
    </row>
    <row r="173" spans="1:8">
      <c r="A173" s="9">
        <v>42793</v>
      </c>
      <c r="B173" s="10" t="s">
        <v>23</v>
      </c>
      <c r="C173" s="10" t="s">
        <v>29</v>
      </c>
      <c r="D173" s="10">
        <v>204</v>
      </c>
      <c r="E173" s="11">
        <v>350</v>
      </c>
      <c r="F173" s="11">
        <f t="shared" si="2"/>
        <v>71400</v>
      </c>
      <c r="G173" s="10" t="s">
        <v>57</v>
      </c>
      <c r="H173" s="10" t="s">
        <v>73</v>
      </c>
    </row>
    <row r="174" spans="1:8">
      <c r="A174" s="12">
        <v>42803</v>
      </c>
      <c r="B174" s="13" t="s">
        <v>23</v>
      </c>
      <c r="C174" s="13" t="s">
        <v>24</v>
      </c>
      <c r="D174" s="13">
        <v>24</v>
      </c>
      <c r="E174" s="14">
        <v>399</v>
      </c>
      <c r="F174" s="14">
        <f t="shared" si="2"/>
        <v>9576</v>
      </c>
      <c r="G174" s="13" t="s">
        <v>58</v>
      </c>
      <c r="H174" s="13" t="s">
        <v>75</v>
      </c>
    </row>
    <row r="175" spans="1:8">
      <c r="A175" s="9">
        <v>42812</v>
      </c>
      <c r="B175" s="10" t="s">
        <v>23</v>
      </c>
      <c r="C175" s="10" t="s">
        <v>30</v>
      </c>
      <c r="D175" s="10">
        <v>324</v>
      </c>
      <c r="E175" s="11">
        <v>120</v>
      </c>
      <c r="F175" s="11">
        <f t="shared" si="2"/>
        <v>38880</v>
      </c>
      <c r="G175" s="10" t="s">
        <v>59</v>
      </c>
      <c r="H175" s="10" t="s">
        <v>67</v>
      </c>
    </row>
    <row r="176" spans="1:8">
      <c r="A176" s="12">
        <v>42850</v>
      </c>
      <c r="B176" s="13" t="s">
        <v>31</v>
      </c>
      <c r="C176" s="13" t="s">
        <v>32</v>
      </c>
      <c r="D176" s="13">
        <v>36</v>
      </c>
      <c r="E176" s="14">
        <v>300</v>
      </c>
      <c r="F176" s="14">
        <f t="shared" si="2"/>
        <v>10800</v>
      </c>
      <c r="G176" s="13" t="s">
        <v>60</v>
      </c>
      <c r="H176" s="13" t="s">
        <v>69</v>
      </c>
    </row>
    <row r="177" spans="1:8">
      <c r="A177" s="9">
        <v>42740</v>
      </c>
      <c r="B177" s="10" t="s">
        <v>31</v>
      </c>
      <c r="C177" s="10" t="s">
        <v>33</v>
      </c>
      <c r="D177" s="10">
        <v>72</v>
      </c>
      <c r="E177" s="11">
        <v>300</v>
      </c>
      <c r="F177" s="11">
        <f t="shared" si="2"/>
        <v>21600</v>
      </c>
      <c r="G177" s="10" t="s">
        <v>61</v>
      </c>
      <c r="H177" s="10" t="s">
        <v>71</v>
      </c>
    </row>
    <row r="178" spans="1:8">
      <c r="A178" s="12">
        <v>42749</v>
      </c>
      <c r="B178" s="13" t="s">
        <v>31</v>
      </c>
      <c r="C178" s="13" t="s">
        <v>34</v>
      </c>
      <c r="D178" s="13">
        <v>120</v>
      </c>
      <c r="E178" s="14">
        <v>390</v>
      </c>
      <c r="F178" s="14">
        <f t="shared" si="2"/>
        <v>46800</v>
      </c>
      <c r="G178" s="13" t="s">
        <v>40</v>
      </c>
      <c r="H178" s="13" t="s">
        <v>73</v>
      </c>
    </row>
    <row r="179" spans="1:8">
      <c r="A179" s="9">
        <v>42761</v>
      </c>
      <c r="B179" s="10" t="s">
        <v>31</v>
      </c>
      <c r="C179" s="10" t="s">
        <v>34</v>
      </c>
      <c r="D179" s="10">
        <v>24</v>
      </c>
      <c r="E179" s="11">
        <v>390</v>
      </c>
      <c r="F179" s="11">
        <f t="shared" si="2"/>
        <v>9360</v>
      </c>
      <c r="G179" s="10" t="s">
        <v>41</v>
      </c>
      <c r="H179" s="10" t="s">
        <v>75</v>
      </c>
    </row>
    <row r="180" spans="1:8">
      <c r="A180" s="12">
        <v>42844</v>
      </c>
      <c r="B180" s="13" t="s">
        <v>35</v>
      </c>
      <c r="C180" s="13" t="s">
        <v>36</v>
      </c>
      <c r="D180" s="13">
        <v>84</v>
      </c>
      <c r="E180" s="14">
        <v>300</v>
      </c>
      <c r="F180" s="14">
        <f t="shared" si="2"/>
        <v>25200</v>
      </c>
      <c r="G180" s="13" t="s">
        <v>42</v>
      </c>
      <c r="H180" s="13" t="s">
        <v>77</v>
      </c>
    </row>
    <row r="181" spans="1:8">
      <c r="A181" s="9">
        <v>42828</v>
      </c>
      <c r="B181" s="10" t="s">
        <v>35</v>
      </c>
      <c r="C181" s="10" t="s">
        <v>37</v>
      </c>
      <c r="D181" s="10">
        <v>60</v>
      </c>
      <c r="E181" s="11">
        <v>213</v>
      </c>
      <c r="F181" s="11">
        <f t="shared" si="2"/>
        <v>12780</v>
      </c>
      <c r="G181" s="10" t="s">
        <v>43</v>
      </c>
      <c r="H181" s="10" t="s">
        <v>79</v>
      </c>
    </row>
    <row r="182" spans="1:8">
      <c r="A182" s="12">
        <v>42835</v>
      </c>
      <c r="B182" s="13" t="s">
        <v>35</v>
      </c>
      <c r="C182" s="13" t="s">
        <v>38</v>
      </c>
      <c r="D182" s="13">
        <v>12</v>
      </c>
      <c r="E182" s="14">
        <v>390</v>
      </c>
      <c r="F182" s="14">
        <f t="shared" si="2"/>
        <v>4680</v>
      </c>
      <c r="G182" s="13" t="s">
        <v>44</v>
      </c>
      <c r="H182" s="13" t="s">
        <v>67</v>
      </c>
    </row>
    <row r="183" spans="1:8">
      <c r="A183" s="9">
        <v>42807</v>
      </c>
      <c r="B183" s="10" t="s">
        <v>35</v>
      </c>
      <c r="C183" s="10" t="s">
        <v>36</v>
      </c>
      <c r="D183" s="10">
        <v>24</v>
      </c>
      <c r="E183" s="11">
        <v>300</v>
      </c>
      <c r="F183" s="11">
        <f t="shared" si="2"/>
        <v>7200</v>
      </c>
      <c r="G183" s="10" t="s">
        <v>45</v>
      </c>
      <c r="H183" s="10" t="s">
        <v>69</v>
      </c>
    </row>
    <row r="184" spans="1:8">
      <c r="A184" s="12">
        <v>42827</v>
      </c>
      <c r="B184" s="13" t="s">
        <v>35</v>
      </c>
      <c r="C184" s="13" t="s">
        <v>36</v>
      </c>
      <c r="D184" s="13">
        <v>24</v>
      </c>
      <c r="E184" s="14">
        <v>300</v>
      </c>
      <c r="F184" s="14">
        <f t="shared" si="2"/>
        <v>7200</v>
      </c>
      <c r="G184" s="13" t="s">
        <v>46</v>
      </c>
      <c r="H184" s="13" t="s">
        <v>67</v>
      </c>
    </row>
    <row r="185" spans="1:8">
      <c r="A185" s="9">
        <v>42798</v>
      </c>
      <c r="B185" s="10" t="s">
        <v>35</v>
      </c>
      <c r="C185" s="10" t="s">
        <v>36</v>
      </c>
      <c r="D185" s="10">
        <v>24</v>
      </c>
      <c r="E185" s="11">
        <v>300</v>
      </c>
      <c r="F185" s="11">
        <f t="shared" si="2"/>
        <v>7200</v>
      </c>
      <c r="G185" s="10" t="s">
        <v>47</v>
      </c>
      <c r="H185" s="10" t="s">
        <v>69</v>
      </c>
    </row>
    <row r="186" spans="1:8">
      <c r="A186" s="12">
        <v>42833</v>
      </c>
      <c r="B186" s="13" t="s">
        <v>35</v>
      </c>
      <c r="C186" s="13" t="s">
        <v>37</v>
      </c>
      <c r="D186" s="13">
        <v>120</v>
      </c>
      <c r="E186" s="14">
        <v>213</v>
      </c>
      <c r="F186" s="14">
        <f t="shared" si="2"/>
        <v>25560</v>
      </c>
      <c r="G186" s="13" t="s">
        <v>48</v>
      </c>
      <c r="H186" s="13" t="s">
        <v>71</v>
      </c>
    </row>
    <row r="187" spans="1:8">
      <c r="A187" s="9">
        <v>42848</v>
      </c>
      <c r="B187" s="10" t="s">
        <v>35</v>
      </c>
      <c r="C187" s="10" t="s">
        <v>36</v>
      </c>
      <c r="D187" s="10">
        <v>144</v>
      </c>
      <c r="E187" s="11">
        <v>300</v>
      </c>
      <c r="F187" s="11">
        <f t="shared" si="2"/>
        <v>43200</v>
      </c>
      <c r="G187" s="10" t="s">
        <v>49</v>
      </c>
      <c r="H187" s="10" t="s">
        <v>73</v>
      </c>
    </row>
    <row r="188" spans="1:8">
      <c r="A188" s="12">
        <v>42778</v>
      </c>
      <c r="B188" s="13" t="s">
        <v>3</v>
      </c>
      <c r="C188" s="13" t="s">
        <v>4</v>
      </c>
      <c r="D188" s="13">
        <v>12</v>
      </c>
      <c r="E188" s="14">
        <v>365</v>
      </c>
      <c r="F188" s="14">
        <f t="shared" si="2"/>
        <v>4380</v>
      </c>
      <c r="G188" s="13" t="s">
        <v>50</v>
      </c>
      <c r="H188" s="13" t="s">
        <v>75</v>
      </c>
    </row>
    <row r="189" spans="1:8">
      <c r="A189" s="9">
        <v>42841</v>
      </c>
      <c r="B189" s="10" t="s">
        <v>3</v>
      </c>
      <c r="C189" s="10" t="s">
        <v>5</v>
      </c>
      <c r="D189" s="10">
        <v>36</v>
      </c>
      <c r="E189" s="11">
        <v>320</v>
      </c>
      <c r="F189" s="11">
        <f t="shared" si="2"/>
        <v>11520</v>
      </c>
      <c r="G189" s="10" t="s">
        <v>51</v>
      </c>
      <c r="H189" s="10" t="s">
        <v>77</v>
      </c>
    </row>
    <row r="190" spans="1:8">
      <c r="A190" s="12">
        <v>42855</v>
      </c>
      <c r="B190" s="13" t="s">
        <v>3</v>
      </c>
      <c r="C190" s="13" t="s">
        <v>6</v>
      </c>
      <c r="D190" s="13">
        <v>24</v>
      </c>
      <c r="E190" s="14">
        <v>320</v>
      </c>
      <c r="F190" s="14">
        <f t="shared" si="2"/>
        <v>7680</v>
      </c>
      <c r="G190" s="13" t="s">
        <v>52</v>
      </c>
      <c r="H190" s="13" t="s">
        <v>79</v>
      </c>
    </row>
    <row r="191" spans="1:8">
      <c r="A191" s="9">
        <v>42768</v>
      </c>
      <c r="B191" s="10" t="s">
        <v>3</v>
      </c>
      <c r="C191" s="10" t="s">
        <v>7</v>
      </c>
      <c r="D191" s="10">
        <v>72</v>
      </c>
      <c r="E191" s="11">
        <v>299</v>
      </c>
      <c r="F191" s="11">
        <f t="shared" si="2"/>
        <v>21528</v>
      </c>
      <c r="G191" s="10" t="s">
        <v>53</v>
      </c>
      <c r="H191" s="10" t="s">
        <v>67</v>
      </c>
    </row>
    <row r="192" spans="1:8">
      <c r="A192" s="12">
        <v>42786</v>
      </c>
      <c r="B192" s="13" t="s">
        <v>3</v>
      </c>
      <c r="C192" s="13" t="s">
        <v>8</v>
      </c>
      <c r="D192" s="13">
        <v>24</v>
      </c>
      <c r="E192" s="14">
        <v>399</v>
      </c>
      <c r="F192" s="14">
        <f t="shared" si="2"/>
        <v>9576</v>
      </c>
      <c r="G192" s="13" t="s">
        <v>54</v>
      </c>
      <c r="H192" s="13" t="s">
        <v>69</v>
      </c>
    </row>
    <row r="193" spans="1:8">
      <c r="A193" s="9">
        <v>42814</v>
      </c>
      <c r="B193" s="10" t="s">
        <v>3</v>
      </c>
      <c r="C193" s="10" t="s">
        <v>9</v>
      </c>
      <c r="D193" s="10">
        <v>96</v>
      </c>
      <c r="E193" s="11">
        <v>880</v>
      </c>
      <c r="F193" s="11">
        <f t="shared" si="2"/>
        <v>84480</v>
      </c>
      <c r="G193" s="10" t="s">
        <v>55</v>
      </c>
      <c r="H193" s="10" t="s">
        <v>71</v>
      </c>
    </row>
    <row r="194" spans="1:8">
      <c r="A194" s="12">
        <v>42747</v>
      </c>
      <c r="B194" s="13" t="s">
        <v>3</v>
      </c>
      <c r="C194" s="13" t="s">
        <v>10</v>
      </c>
      <c r="D194" s="13">
        <v>24</v>
      </c>
      <c r="E194" s="14">
        <v>578</v>
      </c>
      <c r="F194" s="14">
        <f t="shared" si="2"/>
        <v>13872</v>
      </c>
      <c r="G194" s="13" t="s">
        <v>56</v>
      </c>
      <c r="H194" s="13" t="s">
        <v>67</v>
      </c>
    </row>
    <row r="195" spans="1:8">
      <c r="A195" s="9">
        <v>42757</v>
      </c>
      <c r="B195" s="10" t="s">
        <v>3</v>
      </c>
      <c r="C195" s="10" t="s">
        <v>5</v>
      </c>
      <c r="D195" s="10">
        <v>36</v>
      </c>
      <c r="E195" s="11">
        <v>500</v>
      </c>
      <c r="F195" s="11">
        <f t="shared" ref="F195:F258" si="3">D195*E195</f>
        <v>18000</v>
      </c>
      <c r="G195" s="10" t="s">
        <v>57</v>
      </c>
      <c r="H195" s="10" t="s">
        <v>69</v>
      </c>
    </row>
    <row r="196" spans="1:8">
      <c r="A196" s="12">
        <v>42782</v>
      </c>
      <c r="B196" s="13" t="s">
        <v>3</v>
      </c>
      <c r="C196" s="13" t="s">
        <v>11</v>
      </c>
      <c r="D196" s="13">
        <v>144</v>
      </c>
      <c r="E196" s="14">
        <v>500</v>
      </c>
      <c r="F196" s="14">
        <f t="shared" si="3"/>
        <v>72000</v>
      </c>
      <c r="G196" s="13" t="s">
        <v>58</v>
      </c>
      <c r="H196" s="13" t="s">
        <v>71</v>
      </c>
    </row>
    <row r="197" spans="1:8">
      <c r="A197" s="9">
        <v>42828</v>
      </c>
      <c r="B197" s="10" t="s">
        <v>3</v>
      </c>
      <c r="C197" s="10" t="s">
        <v>12</v>
      </c>
      <c r="D197" s="10">
        <v>96</v>
      </c>
      <c r="E197" s="11">
        <v>400</v>
      </c>
      <c r="F197" s="11">
        <f t="shared" si="3"/>
        <v>38400</v>
      </c>
      <c r="G197" s="10" t="s">
        <v>59</v>
      </c>
      <c r="H197" s="10" t="s">
        <v>73</v>
      </c>
    </row>
    <row r="198" spans="1:8">
      <c r="A198" s="12">
        <v>42761</v>
      </c>
      <c r="B198" s="13" t="s">
        <v>3</v>
      </c>
      <c r="C198" s="13" t="s">
        <v>13</v>
      </c>
      <c r="D198" s="13">
        <v>360</v>
      </c>
      <c r="E198" s="14">
        <v>299</v>
      </c>
      <c r="F198" s="14">
        <f t="shared" si="3"/>
        <v>107640</v>
      </c>
      <c r="G198" s="13" t="s">
        <v>60</v>
      </c>
      <c r="H198" s="13" t="s">
        <v>75</v>
      </c>
    </row>
    <row r="199" spans="1:8">
      <c r="A199" s="9">
        <v>42812</v>
      </c>
      <c r="B199" s="10" t="s">
        <v>3</v>
      </c>
      <c r="C199" s="10" t="s">
        <v>14</v>
      </c>
      <c r="D199" s="10">
        <v>24</v>
      </c>
      <c r="E199" s="11">
        <v>299</v>
      </c>
      <c r="F199" s="11">
        <f t="shared" si="3"/>
        <v>7176</v>
      </c>
      <c r="G199" s="10" t="s">
        <v>61</v>
      </c>
      <c r="H199" s="10" t="s">
        <v>77</v>
      </c>
    </row>
    <row r="200" spans="1:8">
      <c r="A200" s="12">
        <v>42835</v>
      </c>
      <c r="B200" s="13" t="s">
        <v>3</v>
      </c>
      <c r="C200" s="13" t="s">
        <v>15</v>
      </c>
      <c r="D200" s="13">
        <v>240</v>
      </c>
      <c r="E200" s="14">
        <v>300</v>
      </c>
      <c r="F200" s="14">
        <f t="shared" si="3"/>
        <v>72000</v>
      </c>
      <c r="G200" s="13" t="s">
        <v>40</v>
      </c>
      <c r="H200" s="13" t="s">
        <v>79</v>
      </c>
    </row>
    <row r="201" spans="1:8">
      <c r="A201" s="9">
        <v>42849</v>
      </c>
      <c r="B201" s="10" t="s">
        <v>3</v>
      </c>
      <c r="C201" s="10" t="s">
        <v>16</v>
      </c>
      <c r="D201" s="10">
        <v>72</v>
      </c>
      <c r="E201" s="11">
        <v>300</v>
      </c>
      <c r="F201" s="11">
        <f t="shared" si="3"/>
        <v>21600</v>
      </c>
      <c r="G201" s="10" t="s">
        <v>41</v>
      </c>
      <c r="H201" s="10" t="s">
        <v>67</v>
      </c>
    </row>
    <row r="202" spans="1:8">
      <c r="A202" s="12">
        <v>42749</v>
      </c>
      <c r="B202" s="13" t="s">
        <v>3</v>
      </c>
      <c r="C202" s="13" t="s">
        <v>4</v>
      </c>
      <c r="D202" s="13">
        <v>36</v>
      </c>
      <c r="E202" s="14">
        <v>365</v>
      </c>
      <c r="F202" s="14">
        <f t="shared" si="3"/>
        <v>13140</v>
      </c>
      <c r="G202" s="13" t="s">
        <v>42</v>
      </c>
      <c r="H202" s="13" t="s">
        <v>69</v>
      </c>
    </row>
    <row r="203" spans="1:8">
      <c r="A203" s="9">
        <v>42771</v>
      </c>
      <c r="B203" s="10" t="s">
        <v>3</v>
      </c>
      <c r="C203" s="10" t="s">
        <v>6</v>
      </c>
      <c r="D203" s="10">
        <v>120</v>
      </c>
      <c r="E203" s="11">
        <v>320</v>
      </c>
      <c r="F203" s="11">
        <f t="shared" si="3"/>
        <v>38400</v>
      </c>
      <c r="G203" s="10" t="s">
        <v>43</v>
      </c>
      <c r="H203" s="10" t="s">
        <v>77</v>
      </c>
    </row>
    <row r="204" spans="1:8">
      <c r="A204" s="12">
        <v>42818</v>
      </c>
      <c r="B204" s="13" t="s">
        <v>3</v>
      </c>
      <c r="C204" s="13" t="s">
        <v>8</v>
      </c>
      <c r="D204" s="13">
        <v>96</v>
      </c>
      <c r="E204" s="14">
        <v>399</v>
      </c>
      <c r="F204" s="14">
        <f t="shared" si="3"/>
        <v>38304</v>
      </c>
      <c r="G204" s="13" t="s">
        <v>44</v>
      </c>
      <c r="H204" s="13" t="s">
        <v>79</v>
      </c>
    </row>
    <row r="205" spans="1:8">
      <c r="A205" s="9">
        <v>42844</v>
      </c>
      <c r="B205" s="10" t="s">
        <v>3</v>
      </c>
      <c r="C205" s="10" t="s">
        <v>10</v>
      </c>
      <c r="D205" s="10">
        <v>24</v>
      </c>
      <c r="E205" s="11">
        <v>578</v>
      </c>
      <c r="F205" s="11">
        <f t="shared" si="3"/>
        <v>13872</v>
      </c>
      <c r="G205" s="10" t="s">
        <v>45</v>
      </c>
      <c r="H205" s="10" t="s">
        <v>67</v>
      </c>
    </row>
    <row r="206" spans="1:8">
      <c r="A206" s="12">
        <v>42739</v>
      </c>
      <c r="B206" s="13" t="s">
        <v>3</v>
      </c>
      <c r="C206" s="13" t="s">
        <v>12</v>
      </c>
      <c r="D206" s="13">
        <v>84</v>
      </c>
      <c r="E206" s="14">
        <v>400</v>
      </c>
      <c r="F206" s="14">
        <f t="shared" si="3"/>
        <v>33600</v>
      </c>
      <c r="G206" s="13" t="s">
        <v>46</v>
      </c>
      <c r="H206" s="13" t="s">
        <v>69</v>
      </c>
    </row>
    <row r="207" spans="1:8">
      <c r="A207" s="9">
        <v>42792</v>
      </c>
      <c r="B207" s="10" t="s">
        <v>3</v>
      </c>
      <c r="C207" s="10" t="s">
        <v>14</v>
      </c>
      <c r="D207" s="10">
        <v>288</v>
      </c>
      <c r="E207" s="11">
        <v>299</v>
      </c>
      <c r="F207" s="11">
        <f t="shared" si="3"/>
        <v>86112</v>
      </c>
      <c r="G207" s="10" t="s">
        <v>47</v>
      </c>
      <c r="H207" s="10" t="s">
        <v>71</v>
      </c>
    </row>
    <row r="208" spans="1:8">
      <c r="A208" s="12">
        <v>42803</v>
      </c>
      <c r="B208" s="13" t="s">
        <v>3</v>
      </c>
      <c r="C208" s="13" t="s">
        <v>9</v>
      </c>
      <c r="D208" s="13">
        <v>84</v>
      </c>
      <c r="E208" s="14">
        <v>880</v>
      </c>
      <c r="F208" s="14">
        <f t="shared" si="3"/>
        <v>73920</v>
      </c>
      <c r="G208" s="13" t="s">
        <v>48</v>
      </c>
      <c r="H208" s="13" t="s">
        <v>73</v>
      </c>
    </row>
    <row r="209" spans="1:8">
      <c r="A209" s="9">
        <v>42737</v>
      </c>
      <c r="B209" s="10" t="s">
        <v>3</v>
      </c>
      <c r="C209" s="10" t="s">
        <v>10</v>
      </c>
      <c r="D209" s="10">
        <v>60</v>
      </c>
      <c r="E209" s="11">
        <v>578</v>
      </c>
      <c r="F209" s="11">
        <f t="shared" si="3"/>
        <v>34680</v>
      </c>
      <c r="G209" s="10" t="s">
        <v>49</v>
      </c>
      <c r="H209" s="10" t="s">
        <v>75</v>
      </c>
    </row>
    <row r="210" spans="1:8">
      <c r="A210" s="12">
        <v>42765</v>
      </c>
      <c r="B210" s="13" t="s">
        <v>3</v>
      </c>
      <c r="C210" s="13" t="s">
        <v>11</v>
      </c>
      <c r="D210" s="13">
        <v>36</v>
      </c>
      <c r="E210" s="14">
        <v>500</v>
      </c>
      <c r="F210" s="14">
        <f t="shared" si="3"/>
        <v>18000</v>
      </c>
      <c r="G210" s="13" t="s">
        <v>50</v>
      </c>
      <c r="H210" s="13" t="s">
        <v>77</v>
      </c>
    </row>
    <row r="211" spans="1:8">
      <c r="A211" s="9">
        <v>42789</v>
      </c>
      <c r="B211" s="10" t="s">
        <v>3</v>
      </c>
      <c r="C211" s="10" t="s">
        <v>13</v>
      </c>
      <c r="D211" s="10">
        <v>48</v>
      </c>
      <c r="E211" s="11">
        <v>299</v>
      </c>
      <c r="F211" s="11">
        <f t="shared" si="3"/>
        <v>14352</v>
      </c>
      <c r="G211" s="10" t="s">
        <v>51</v>
      </c>
      <c r="H211" s="10" t="s">
        <v>79</v>
      </c>
    </row>
    <row r="212" spans="1:8">
      <c r="A212" s="12">
        <v>42813</v>
      </c>
      <c r="B212" s="13" t="s">
        <v>3</v>
      </c>
      <c r="C212" s="13" t="s">
        <v>15</v>
      </c>
      <c r="D212" s="13">
        <v>60</v>
      </c>
      <c r="E212" s="14">
        <v>300</v>
      </c>
      <c r="F212" s="14">
        <f t="shared" si="3"/>
        <v>18000</v>
      </c>
      <c r="G212" s="13" t="s">
        <v>52</v>
      </c>
      <c r="H212" s="13" t="s">
        <v>67</v>
      </c>
    </row>
    <row r="213" spans="1:8">
      <c r="A213" s="9">
        <v>42832</v>
      </c>
      <c r="B213" s="10" t="s">
        <v>3</v>
      </c>
      <c r="C213" s="10" t="s">
        <v>14</v>
      </c>
      <c r="D213" s="10">
        <v>120</v>
      </c>
      <c r="E213" s="11">
        <v>299</v>
      </c>
      <c r="F213" s="11">
        <f t="shared" si="3"/>
        <v>35880</v>
      </c>
      <c r="G213" s="10" t="s">
        <v>44</v>
      </c>
      <c r="H213" s="10" t="s">
        <v>69</v>
      </c>
    </row>
    <row r="214" spans="1:8">
      <c r="A214" s="12">
        <v>42743</v>
      </c>
      <c r="B214" s="13" t="s">
        <v>3</v>
      </c>
      <c r="C214" s="13" t="s">
        <v>4</v>
      </c>
      <c r="D214" s="13">
        <v>48</v>
      </c>
      <c r="E214" s="14">
        <v>365</v>
      </c>
      <c r="F214" s="14">
        <f t="shared" si="3"/>
        <v>17520</v>
      </c>
      <c r="G214" s="13" t="s">
        <v>45</v>
      </c>
      <c r="H214" s="13" t="s">
        <v>71</v>
      </c>
    </row>
    <row r="215" spans="1:8">
      <c r="A215" s="9">
        <v>42770</v>
      </c>
      <c r="B215" s="10" t="s">
        <v>3</v>
      </c>
      <c r="C215" s="10" t="s">
        <v>8</v>
      </c>
      <c r="D215" s="10">
        <v>96</v>
      </c>
      <c r="E215" s="11">
        <v>399</v>
      </c>
      <c r="F215" s="11">
        <f t="shared" si="3"/>
        <v>38304</v>
      </c>
      <c r="G215" s="10" t="s">
        <v>46</v>
      </c>
      <c r="H215" s="10" t="s">
        <v>73</v>
      </c>
    </row>
    <row r="216" spans="1:8">
      <c r="A216" s="12">
        <v>42796</v>
      </c>
      <c r="B216" s="13" t="s">
        <v>3</v>
      </c>
      <c r="C216" s="13" t="s">
        <v>12</v>
      </c>
      <c r="D216" s="13">
        <v>12</v>
      </c>
      <c r="E216" s="14">
        <v>400</v>
      </c>
      <c r="F216" s="14">
        <f t="shared" si="3"/>
        <v>4800</v>
      </c>
      <c r="G216" s="13" t="s">
        <v>47</v>
      </c>
      <c r="H216" s="13" t="s">
        <v>75</v>
      </c>
    </row>
    <row r="217" spans="1:8">
      <c r="A217" s="9">
        <v>42799</v>
      </c>
      <c r="B217" s="10" t="s">
        <v>17</v>
      </c>
      <c r="C217" s="10" t="s">
        <v>18</v>
      </c>
      <c r="D217" s="10">
        <v>204</v>
      </c>
      <c r="E217" s="11">
        <v>180</v>
      </c>
      <c r="F217" s="11">
        <f t="shared" si="3"/>
        <v>36720</v>
      </c>
      <c r="G217" s="10" t="s">
        <v>48</v>
      </c>
      <c r="H217" s="10" t="s">
        <v>77</v>
      </c>
    </row>
    <row r="218" spans="1:8">
      <c r="A218" s="12">
        <v>42817</v>
      </c>
      <c r="B218" s="13" t="s">
        <v>17</v>
      </c>
      <c r="C218" s="13" t="s">
        <v>19</v>
      </c>
      <c r="D218" s="13">
        <v>24</v>
      </c>
      <c r="E218" s="14">
        <v>320</v>
      </c>
      <c r="F218" s="14">
        <f t="shared" si="3"/>
        <v>7680</v>
      </c>
      <c r="G218" s="13" t="s">
        <v>49</v>
      </c>
      <c r="H218" s="13" t="s">
        <v>79</v>
      </c>
    </row>
    <row r="219" spans="1:8">
      <c r="A219" s="9">
        <v>42849</v>
      </c>
      <c r="B219" s="10" t="s">
        <v>17</v>
      </c>
      <c r="C219" s="10" t="s">
        <v>20</v>
      </c>
      <c r="D219" s="10">
        <v>324</v>
      </c>
      <c r="E219" s="11">
        <v>180</v>
      </c>
      <c r="F219" s="11">
        <f t="shared" si="3"/>
        <v>58320</v>
      </c>
      <c r="G219" s="10" t="s">
        <v>50</v>
      </c>
      <c r="H219" s="10" t="s">
        <v>67</v>
      </c>
    </row>
    <row r="220" spans="1:8">
      <c r="A220" s="12">
        <v>42775</v>
      </c>
      <c r="B220" s="13" t="s">
        <v>17</v>
      </c>
      <c r="C220" s="13" t="s">
        <v>21</v>
      </c>
      <c r="D220" s="13">
        <v>36</v>
      </c>
      <c r="E220" s="14">
        <v>300</v>
      </c>
      <c r="F220" s="14">
        <f t="shared" si="3"/>
        <v>10800</v>
      </c>
      <c r="G220" s="13" t="s">
        <v>51</v>
      </c>
      <c r="H220" s="13" t="s">
        <v>69</v>
      </c>
    </row>
    <row r="221" spans="1:8">
      <c r="A221" s="9">
        <v>42784</v>
      </c>
      <c r="B221" s="10" t="s">
        <v>17</v>
      </c>
      <c r="C221" s="10" t="s">
        <v>22</v>
      </c>
      <c r="D221" s="10">
        <v>72</v>
      </c>
      <c r="E221" s="11">
        <v>250</v>
      </c>
      <c r="F221" s="11">
        <f t="shared" si="3"/>
        <v>18000</v>
      </c>
      <c r="G221" s="10" t="s">
        <v>52</v>
      </c>
      <c r="H221" s="10" t="s">
        <v>71</v>
      </c>
    </row>
    <row r="222" spans="1:8">
      <c r="A222" s="12">
        <v>42827</v>
      </c>
      <c r="B222" s="13" t="s">
        <v>17</v>
      </c>
      <c r="C222" s="13" t="s">
        <v>19</v>
      </c>
      <c r="D222" s="13">
        <v>120</v>
      </c>
      <c r="E222" s="14">
        <v>320</v>
      </c>
      <c r="F222" s="14">
        <f t="shared" si="3"/>
        <v>38400</v>
      </c>
      <c r="G222" s="13" t="s">
        <v>40</v>
      </c>
      <c r="H222" s="13" t="s">
        <v>73</v>
      </c>
    </row>
    <row r="223" spans="1:8">
      <c r="A223" s="9">
        <v>42842</v>
      </c>
      <c r="B223" s="10" t="s">
        <v>17</v>
      </c>
      <c r="C223" s="10" t="s">
        <v>22</v>
      </c>
      <c r="D223" s="10">
        <v>24</v>
      </c>
      <c r="E223" s="11">
        <v>250</v>
      </c>
      <c r="F223" s="11">
        <f t="shared" si="3"/>
        <v>6000</v>
      </c>
      <c r="G223" s="10" t="s">
        <v>41</v>
      </c>
      <c r="H223" s="10" t="s">
        <v>75</v>
      </c>
    </row>
    <row r="224" spans="1:8">
      <c r="A224" s="12">
        <v>42778</v>
      </c>
      <c r="B224" s="13" t="s">
        <v>17</v>
      </c>
      <c r="C224" s="13" t="s">
        <v>20</v>
      </c>
      <c r="D224" s="13">
        <v>84</v>
      </c>
      <c r="E224" s="14">
        <v>180</v>
      </c>
      <c r="F224" s="14">
        <f t="shared" si="3"/>
        <v>15120</v>
      </c>
      <c r="G224" s="13" t="s">
        <v>42</v>
      </c>
      <c r="H224" s="13" t="s">
        <v>77</v>
      </c>
    </row>
    <row r="225" spans="1:8">
      <c r="A225" s="9">
        <v>42810</v>
      </c>
      <c r="B225" s="10" t="s">
        <v>17</v>
      </c>
      <c r="C225" s="10" t="s">
        <v>22</v>
      </c>
      <c r="D225" s="10">
        <v>60</v>
      </c>
      <c r="E225" s="11">
        <v>250</v>
      </c>
      <c r="F225" s="11">
        <f t="shared" si="3"/>
        <v>15000</v>
      </c>
      <c r="G225" s="10" t="s">
        <v>43</v>
      </c>
      <c r="H225" s="10" t="s">
        <v>79</v>
      </c>
    </row>
    <row r="226" spans="1:8">
      <c r="A226" s="12">
        <v>42821</v>
      </c>
      <c r="B226" s="13" t="s">
        <v>23</v>
      </c>
      <c r="C226" s="13" t="s">
        <v>24</v>
      </c>
      <c r="D226" s="13">
        <v>12</v>
      </c>
      <c r="E226" s="14">
        <v>399</v>
      </c>
      <c r="F226" s="14">
        <f t="shared" si="3"/>
        <v>4788</v>
      </c>
      <c r="G226" s="13" t="s">
        <v>44</v>
      </c>
      <c r="H226" s="13" t="s">
        <v>67</v>
      </c>
    </row>
    <row r="227" spans="1:8">
      <c r="A227" s="9">
        <v>42835</v>
      </c>
      <c r="B227" s="10" t="s">
        <v>23</v>
      </c>
      <c r="C227" s="10" t="s">
        <v>25</v>
      </c>
      <c r="D227" s="10">
        <v>24</v>
      </c>
      <c r="E227" s="11">
        <v>578</v>
      </c>
      <c r="F227" s="11">
        <f t="shared" si="3"/>
        <v>13872</v>
      </c>
      <c r="G227" s="10" t="s">
        <v>45</v>
      </c>
      <c r="H227" s="10" t="s">
        <v>69</v>
      </c>
    </row>
    <row r="228" spans="1:8">
      <c r="A228" s="12">
        <v>42845</v>
      </c>
      <c r="B228" s="13" t="s">
        <v>23</v>
      </c>
      <c r="C228" s="13" t="s">
        <v>26</v>
      </c>
      <c r="D228" s="13">
        <v>24</v>
      </c>
      <c r="E228" s="14">
        <v>880</v>
      </c>
      <c r="F228" s="14">
        <f t="shared" si="3"/>
        <v>21120</v>
      </c>
      <c r="G228" s="13" t="s">
        <v>46</v>
      </c>
      <c r="H228" s="13" t="s">
        <v>71</v>
      </c>
    </row>
    <row r="229" spans="1:8">
      <c r="A229" s="9">
        <v>42748</v>
      </c>
      <c r="B229" s="10" t="s">
        <v>23</v>
      </c>
      <c r="C229" s="10" t="s">
        <v>27</v>
      </c>
      <c r="D229" s="10">
        <v>24</v>
      </c>
      <c r="E229" s="11">
        <v>420</v>
      </c>
      <c r="F229" s="11">
        <f t="shared" si="3"/>
        <v>10080</v>
      </c>
      <c r="G229" s="10" t="s">
        <v>47</v>
      </c>
      <c r="H229" s="10" t="s">
        <v>73</v>
      </c>
    </row>
    <row r="230" spans="1:8">
      <c r="A230" s="12">
        <v>42754</v>
      </c>
      <c r="B230" s="13" t="s">
        <v>23</v>
      </c>
      <c r="C230" s="13" t="s">
        <v>28</v>
      </c>
      <c r="D230" s="13">
        <v>120</v>
      </c>
      <c r="E230" s="14">
        <v>420</v>
      </c>
      <c r="F230" s="14">
        <f t="shared" si="3"/>
        <v>50400</v>
      </c>
      <c r="G230" s="13" t="s">
        <v>48</v>
      </c>
      <c r="H230" s="13" t="s">
        <v>75</v>
      </c>
    </row>
    <row r="231" spans="1:8">
      <c r="A231" s="9">
        <v>42758</v>
      </c>
      <c r="B231" s="10" t="s">
        <v>23</v>
      </c>
      <c r="C231" s="10" t="s">
        <v>29</v>
      </c>
      <c r="D231" s="10">
        <v>144</v>
      </c>
      <c r="E231" s="11">
        <v>350</v>
      </c>
      <c r="F231" s="11">
        <f t="shared" si="3"/>
        <v>50400</v>
      </c>
      <c r="G231" s="10" t="s">
        <v>49</v>
      </c>
      <c r="H231" s="10" t="s">
        <v>77</v>
      </c>
    </row>
    <row r="232" spans="1:8">
      <c r="A232" s="12">
        <v>42838</v>
      </c>
      <c r="B232" s="13" t="s">
        <v>23</v>
      </c>
      <c r="C232" s="13" t="s">
        <v>30</v>
      </c>
      <c r="D232" s="13">
        <v>12</v>
      </c>
      <c r="E232" s="14">
        <v>220</v>
      </c>
      <c r="F232" s="14">
        <f t="shared" si="3"/>
        <v>2640</v>
      </c>
      <c r="G232" s="13" t="s">
        <v>50</v>
      </c>
      <c r="H232" s="13" t="s">
        <v>79</v>
      </c>
    </row>
    <row r="233" spans="1:8">
      <c r="A233" s="9">
        <v>42852</v>
      </c>
      <c r="B233" s="10" t="s">
        <v>23</v>
      </c>
      <c r="C233" s="10" t="s">
        <v>30</v>
      </c>
      <c r="D233" s="10">
        <v>36</v>
      </c>
      <c r="E233" s="11">
        <v>120</v>
      </c>
      <c r="F233" s="11">
        <f t="shared" si="3"/>
        <v>4320</v>
      </c>
      <c r="G233" s="10" t="s">
        <v>51</v>
      </c>
      <c r="H233" s="10" t="s">
        <v>67</v>
      </c>
    </row>
    <row r="234" spans="1:8">
      <c r="A234" s="12">
        <v>42805</v>
      </c>
      <c r="B234" s="13" t="s">
        <v>23</v>
      </c>
      <c r="C234" s="13" t="s">
        <v>26</v>
      </c>
      <c r="D234" s="13">
        <v>24</v>
      </c>
      <c r="E234" s="14">
        <v>880</v>
      </c>
      <c r="F234" s="14">
        <f t="shared" si="3"/>
        <v>21120</v>
      </c>
      <c r="G234" s="13" t="s">
        <v>52</v>
      </c>
      <c r="H234" s="13" t="s">
        <v>69</v>
      </c>
    </row>
    <row r="235" spans="1:8">
      <c r="A235" s="9">
        <v>42737</v>
      </c>
      <c r="B235" s="10" t="s">
        <v>23</v>
      </c>
      <c r="C235" s="10" t="s">
        <v>29</v>
      </c>
      <c r="D235" s="10">
        <v>72</v>
      </c>
      <c r="E235" s="11">
        <v>350</v>
      </c>
      <c r="F235" s="11">
        <f t="shared" si="3"/>
        <v>25200</v>
      </c>
      <c r="G235" s="10" t="s">
        <v>53</v>
      </c>
      <c r="H235" s="10" t="s">
        <v>71</v>
      </c>
    </row>
    <row r="236" spans="1:8">
      <c r="A236" s="12">
        <v>42743</v>
      </c>
      <c r="B236" s="13" t="s">
        <v>23</v>
      </c>
      <c r="C236" s="13" t="s">
        <v>24</v>
      </c>
      <c r="D236" s="13">
        <v>24</v>
      </c>
      <c r="E236" s="14">
        <v>399</v>
      </c>
      <c r="F236" s="14">
        <f t="shared" si="3"/>
        <v>9576</v>
      </c>
      <c r="G236" s="13" t="s">
        <v>54</v>
      </c>
      <c r="H236" s="13" t="s">
        <v>73</v>
      </c>
    </row>
    <row r="237" spans="1:8">
      <c r="A237" s="9">
        <v>42779</v>
      </c>
      <c r="B237" s="10" t="s">
        <v>23</v>
      </c>
      <c r="C237" s="10" t="s">
        <v>30</v>
      </c>
      <c r="D237" s="10">
        <v>96</v>
      </c>
      <c r="E237" s="11">
        <v>120</v>
      </c>
      <c r="F237" s="11">
        <f t="shared" si="3"/>
        <v>11520</v>
      </c>
      <c r="G237" s="10" t="s">
        <v>55</v>
      </c>
      <c r="H237" s="10" t="s">
        <v>75</v>
      </c>
    </row>
    <row r="238" spans="1:8">
      <c r="A238" s="12">
        <v>42785</v>
      </c>
      <c r="B238" s="13" t="s">
        <v>31</v>
      </c>
      <c r="C238" s="13" t="s">
        <v>32</v>
      </c>
      <c r="D238" s="13">
        <v>24</v>
      </c>
      <c r="E238" s="14">
        <v>300</v>
      </c>
      <c r="F238" s="14">
        <f t="shared" si="3"/>
        <v>7200</v>
      </c>
      <c r="G238" s="13" t="s">
        <v>56</v>
      </c>
      <c r="H238" s="13" t="s">
        <v>77</v>
      </c>
    </row>
    <row r="239" spans="1:8">
      <c r="A239" s="9">
        <v>42813</v>
      </c>
      <c r="B239" s="10" t="s">
        <v>31</v>
      </c>
      <c r="C239" s="10" t="s">
        <v>33</v>
      </c>
      <c r="D239" s="10">
        <v>36</v>
      </c>
      <c r="E239" s="11">
        <v>300</v>
      </c>
      <c r="F239" s="11">
        <f t="shared" si="3"/>
        <v>10800</v>
      </c>
      <c r="G239" s="10" t="s">
        <v>57</v>
      </c>
      <c r="H239" s="10" t="s">
        <v>79</v>
      </c>
    </row>
    <row r="240" spans="1:8">
      <c r="A240" s="12">
        <v>42838</v>
      </c>
      <c r="B240" s="13" t="s">
        <v>31</v>
      </c>
      <c r="C240" s="13" t="s">
        <v>34</v>
      </c>
      <c r="D240" s="13">
        <v>144</v>
      </c>
      <c r="E240" s="14">
        <v>390</v>
      </c>
      <c r="F240" s="14">
        <f t="shared" si="3"/>
        <v>56160</v>
      </c>
      <c r="G240" s="13" t="s">
        <v>58</v>
      </c>
      <c r="H240" s="13" t="s">
        <v>67</v>
      </c>
    </row>
    <row r="241" spans="1:8">
      <c r="A241" s="9">
        <v>42842</v>
      </c>
      <c r="B241" s="10" t="s">
        <v>31</v>
      </c>
      <c r="C241" s="10" t="s">
        <v>34</v>
      </c>
      <c r="D241" s="10">
        <v>96</v>
      </c>
      <c r="E241" s="11">
        <v>390</v>
      </c>
      <c r="F241" s="11">
        <f t="shared" si="3"/>
        <v>37440</v>
      </c>
      <c r="G241" s="10" t="s">
        <v>59</v>
      </c>
      <c r="H241" s="10" t="s">
        <v>69</v>
      </c>
    </row>
    <row r="242" spans="1:8">
      <c r="A242" s="12">
        <v>42846</v>
      </c>
      <c r="B242" s="13" t="s">
        <v>35</v>
      </c>
      <c r="C242" s="13" t="s">
        <v>36</v>
      </c>
      <c r="D242" s="13">
        <v>360</v>
      </c>
      <c r="E242" s="14">
        <v>300</v>
      </c>
      <c r="F242" s="14">
        <f t="shared" si="3"/>
        <v>108000</v>
      </c>
      <c r="G242" s="13" t="s">
        <v>60</v>
      </c>
      <c r="H242" s="13" t="s">
        <v>71</v>
      </c>
    </row>
    <row r="243" spans="1:8">
      <c r="A243" s="9">
        <v>42749</v>
      </c>
      <c r="B243" s="10" t="s">
        <v>35</v>
      </c>
      <c r="C243" s="10" t="s">
        <v>37</v>
      </c>
      <c r="D243" s="10">
        <v>24</v>
      </c>
      <c r="E243" s="11">
        <v>213</v>
      </c>
      <c r="F243" s="11">
        <f t="shared" si="3"/>
        <v>5112</v>
      </c>
      <c r="G243" s="10" t="s">
        <v>61</v>
      </c>
      <c r="H243" s="10" t="s">
        <v>73</v>
      </c>
    </row>
    <row r="244" spans="1:8">
      <c r="A244" s="12">
        <v>42821</v>
      </c>
      <c r="B244" s="13" t="s">
        <v>35</v>
      </c>
      <c r="C244" s="13" t="s">
        <v>38</v>
      </c>
      <c r="D244" s="13">
        <v>240</v>
      </c>
      <c r="E244" s="14">
        <v>390</v>
      </c>
      <c r="F244" s="14">
        <f t="shared" si="3"/>
        <v>93600</v>
      </c>
      <c r="G244" s="13" t="s">
        <v>40</v>
      </c>
      <c r="H244" s="13" t="s">
        <v>75</v>
      </c>
    </row>
    <row r="245" spans="1:8">
      <c r="A245" s="9">
        <v>42835</v>
      </c>
      <c r="B245" s="10" t="s">
        <v>35</v>
      </c>
      <c r="C245" s="10" t="s">
        <v>36</v>
      </c>
      <c r="D245" s="10">
        <v>72</v>
      </c>
      <c r="E245" s="11">
        <v>300</v>
      </c>
      <c r="F245" s="11">
        <f t="shared" si="3"/>
        <v>21600</v>
      </c>
      <c r="G245" s="10" t="s">
        <v>41</v>
      </c>
      <c r="H245" s="10" t="s">
        <v>77</v>
      </c>
    </row>
    <row r="246" spans="1:8">
      <c r="A246" s="12">
        <v>42754</v>
      </c>
      <c r="B246" s="13" t="s">
        <v>35</v>
      </c>
      <c r="C246" s="13" t="s">
        <v>36</v>
      </c>
      <c r="D246" s="13">
        <v>36</v>
      </c>
      <c r="E246" s="14">
        <v>300</v>
      </c>
      <c r="F246" s="14">
        <f t="shared" si="3"/>
        <v>10800</v>
      </c>
      <c r="G246" s="13" t="s">
        <v>42</v>
      </c>
      <c r="H246" s="13" t="s">
        <v>79</v>
      </c>
    </row>
    <row r="247" spans="1:8">
      <c r="A247" s="9">
        <v>42758</v>
      </c>
      <c r="B247" s="10" t="s">
        <v>35</v>
      </c>
      <c r="C247" s="10" t="s">
        <v>36</v>
      </c>
      <c r="D247" s="10">
        <v>120</v>
      </c>
      <c r="E247" s="11">
        <v>300</v>
      </c>
      <c r="F247" s="11">
        <f t="shared" si="3"/>
        <v>36000</v>
      </c>
      <c r="G247" s="10" t="s">
        <v>43</v>
      </c>
      <c r="H247" s="10" t="s">
        <v>67</v>
      </c>
    </row>
    <row r="248" spans="1:8">
      <c r="A248" s="12">
        <v>42770</v>
      </c>
      <c r="B248" s="13" t="s">
        <v>35</v>
      </c>
      <c r="C248" s="13" t="s">
        <v>37</v>
      </c>
      <c r="D248" s="13">
        <v>96</v>
      </c>
      <c r="E248" s="14">
        <v>213</v>
      </c>
      <c r="F248" s="14">
        <f t="shared" si="3"/>
        <v>20448</v>
      </c>
      <c r="G248" s="13" t="s">
        <v>44</v>
      </c>
      <c r="H248" s="13" t="s">
        <v>69</v>
      </c>
    </row>
    <row r="249" spans="1:8">
      <c r="A249" s="9">
        <v>42776</v>
      </c>
      <c r="B249" s="10" t="s">
        <v>35</v>
      </c>
      <c r="C249" s="10" t="s">
        <v>36</v>
      </c>
      <c r="D249" s="10">
        <v>24</v>
      </c>
      <c r="E249" s="11">
        <v>300</v>
      </c>
      <c r="F249" s="11">
        <f t="shared" si="3"/>
        <v>7200</v>
      </c>
      <c r="G249" s="10" t="s">
        <v>45</v>
      </c>
      <c r="H249" s="10" t="s">
        <v>71</v>
      </c>
    </row>
    <row r="250" spans="1:8">
      <c r="A250" s="12">
        <v>42806</v>
      </c>
      <c r="B250" s="13" t="s">
        <v>3</v>
      </c>
      <c r="C250" s="13" t="s">
        <v>4</v>
      </c>
      <c r="D250" s="13">
        <v>84</v>
      </c>
      <c r="E250" s="14">
        <v>365</v>
      </c>
      <c r="F250" s="14">
        <f t="shared" si="3"/>
        <v>30660</v>
      </c>
      <c r="G250" s="13" t="s">
        <v>46</v>
      </c>
      <c r="H250" s="13" t="s">
        <v>67</v>
      </c>
    </row>
    <row r="251" spans="1:8">
      <c r="A251" s="9">
        <v>42817</v>
      </c>
      <c r="B251" s="10" t="s">
        <v>3</v>
      </c>
      <c r="C251" s="10" t="s">
        <v>5</v>
      </c>
      <c r="D251" s="10">
        <v>288</v>
      </c>
      <c r="E251" s="11">
        <v>320</v>
      </c>
      <c r="F251" s="11">
        <f t="shared" si="3"/>
        <v>92160</v>
      </c>
      <c r="G251" s="10" t="s">
        <v>47</v>
      </c>
      <c r="H251" s="10" t="s">
        <v>69</v>
      </c>
    </row>
    <row r="252" spans="1:8">
      <c r="A252" s="12">
        <v>42852</v>
      </c>
      <c r="B252" s="13" t="s">
        <v>3</v>
      </c>
      <c r="C252" s="13" t="s">
        <v>6</v>
      </c>
      <c r="D252" s="13">
        <v>84</v>
      </c>
      <c r="E252" s="14">
        <v>320</v>
      </c>
      <c r="F252" s="14">
        <f t="shared" si="3"/>
        <v>26880</v>
      </c>
      <c r="G252" s="13" t="s">
        <v>48</v>
      </c>
      <c r="H252" s="13" t="s">
        <v>71</v>
      </c>
    </row>
    <row r="253" spans="1:8">
      <c r="A253" s="9">
        <v>42797</v>
      </c>
      <c r="B253" s="10" t="s">
        <v>3</v>
      </c>
      <c r="C253" s="10" t="s">
        <v>7</v>
      </c>
      <c r="D253" s="10">
        <v>60</v>
      </c>
      <c r="E253" s="11">
        <v>299</v>
      </c>
      <c r="F253" s="11">
        <f t="shared" si="3"/>
        <v>17940</v>
      </c>
      <c r="G253" s="10" t="s">
        <v>49</v>
      </c>
      <c r="H253" s="10" t="s">
        <v>73</v>
      </c>
    </row>
    <row r="254" spans="1:8">
      <c r="A254" s="12">
        <v>42810</v>
      </c>
      <c r="B254" s="13" t="s">
        <v>3</v>
      </c>
      <c r="C254" s="13" t="s">
        <v>8</v>
      </c>
      <c r="D254" s="13">
        <v>36</v>
      </c>
      <c r="E254" s="14">
        <v>399</v>
      </c>
      <c r="F254" s="14">
        <f t="shared" si="3"/>
        <v>14364</v>
      </c>
      <c r="G254" s="13" t="s">
        <v>50</v>
      </c>
      <c r="H254" s="13" t="s">
        <v>75</v>
      </c>
    </row>
    <row r="255" spans="1:8">
      <c r="A255" s="9">
        <v>42827</v>
      </c>
      <c r="B255" s="10" t="s">
        <v>3</v>
      </c>
      <c r="C255" s="10" t="s">
        <v>9</v>
      </c>
      <c r="D255" s="10">
        <v>48</v>
      </c>
      <c r="E255" s="11">
        <v>880</v>
      </c>
      <c r="F255" s="11">
        <f t="shared" si="3"/>
        <v>42240</v>
      </c>
      <c r="G255" s="10" t="s">
        <v>51</v>
      </c>
      <c r="H255" s="10" t="s">
        <v>77</v>
      </c>
    </row>
    <row r="256" spans="1:8">
      <c r="A256" s="12">
        <v>42849</v>
      </c>
      <c r="B256" s="13" t="s">
        <v>3</v>
      </c>
      <c r="C256" s="13" t="s">
        <v>10</v>
      </c>
      <c r="D256" s="13">
        <v>60</v>
      </c>
      <c r="E256" s="14">
        <v>578</v>
      </c>
      <c r="F256" s="14">
        <f t="shared" si="3"/>
        <v>34680</v>
      </c>
      <c r="G256" s="13" t="s">
        <v>52</v>
      </c>
      <c r="H256" s="13" t="s">
        <v>79</v>
      </c>
    </row>
    <row r="257" spans="1:8">
      <c r="A257" s="9">
        <v>42765</v>
      </c>
      <c r="B257" s="10" t="s">
        <v>3</v>
      </c>
      <c r="C257" s="10" t="s">
        <v>5</v>
      </c>
      <c r="D257" s="10">
        <v>120</v>
      </c>
      <c r="E257" s="11">
        <v>500</v>
      </c>
      <c r="F257" s="11">
        <f t="shared" si="3"/>
        <v>60000</v>
      </c>
      <c r="G257" s="10" t="s">
        <v>53</v>
      </c>
      <c r="H257" s="10" t="s">
        <v>67</v>
      </c>
    </row>
    <row r="258" spans="1:8">
      <c r="A258" s="12">
        <v>42789</v>
      </c>
      <c r="B258" s="13" t="s">
        <v>3</v>
      </c>
      <c r="C258" s="13" t="s">
        <v>11</v>
      </c>
      <c r="D258" s="13">
        <v>48</v>
      </c>
      <c r="E258" s="14">
        <v>500</v>
      </c>
      <c r="F258" s="14">
        <f t="shared" si="3"/>
        <v>24000</v>
      </c>
      <c r="G258" s="13" t="s">
        <v>54</v>
      </c>
      <c r="H258" s="13" t="s">
        <v>69</v>
      </c>
    </row>
    <row r="259" spans="1:8">
      <c r="A259" s="9">
        <v>42800</v>
      </c>
      <c r="B259" s="10" t="s">
        <v>3</v>
      </c>
      <c r="C259" s="10" t="s">
        <v>12</v>
      </c>
      <c r="D259" s="10">
        <v>96</v>
      </c>
      <c r="E259" s="11">
        <v>400</v>
      </c>
      <c r="F259" s="11">
        <f t="shared" ref="F259:F311" si="4">D259*E259</f>
        <v>38400</v>
      </c>
      <c r="G259" s="10" t="s">
        <v>55</v>
      </c>
      <c r="H259" s="10" t="s">
        <v>77</v>
      </c>
    </row>
    <row r="260" spans="1:8">
      <c r="A260" s="12">
        <v>42832</v>
      </c>
      <c r="B260" s="13" t="s">
        <v>3</v>
      </c>
      <c r="C260" s="13" t="s">
        <v>13</v>
      </c>
      <c r="D260" s="13">
        <v>12</v>
      </c>
      <c r="E260" s="14">
        <v>299</v>
      </c>
      <c r="F260" s="14">
        <f t="shared" si="4"/>
        <v>3588</v>
      </c>
      <c r="G260" s="13" t="s">
        <v>56</v>
      </c>
      <c r="H260" s="13" t="s">
        <v>79</v>
      </c>
    </row>
    <row r="261" spans="1:8">
      <c r="A261" s="9">
        <v>42805</v>
      </c>
      <c r="B261" s="10" t="s">
        <v>3</v>
      </c>
      <c r="C261" s="10" t="s">
        <v>14</v>
      </c>
      <c r="D261" s="10">
        <v>120</v>
      </c>
      <c r="E261" s="11">
        <v>299</v>
      </c>
      <c r="F261" s="11">
        <f t="shared" si="4"/>
        <v>35880</v>
      </c>
      <c r="G261" s="10" t="s">
        <v>57</v>
      </c>
      <c r="H261" s="10" t="s">
        <v>67</v>
      </c>
    </row>
    <row r="262" spans="1:8">
      <c r="A262" s="12">
        <v>42737</v>
      </c>
      <c r="B262" s="13" t="s">
        <v>3</v>
      </c>
      <c r="C262" s="13" t="s">
        <v>15</v>
      </c>
      <c r="D262" s="13">
        <v>24</v>
      </c>
      <c r="E262" s="14">
        <v>300</v>
      </c>
      <c r="F262" s="14">
        <f t="shared" si="4"/>
        <v>7200</v>
      </c>
      <c r="G262" s="13" t="s">
        <v>58</v>
      </c>
      <c r="H262" s="13" t="s">
        <v>69</v>
      </c>
    </row>
    <row r="263" spans="1:8">
      <c r="A263" s="9">
        <v>42743</v>
      </c>
      <c r="B263" s="10" t="s">
        <v>3</v>
      </c>
      <c r="C263" s="10" t="s">
        <v>16</v>
      </c>
      <c r="D263" s="10">
        <v>84</v>
      </c>
      <c r="E263" s="11">
        <v>300</v>
      </c>
      <c r="F263" s="11">
        <f t="shared" si="4"/>
        <v>25200</v>
      </c>
      <c r="G263" s="10" t="s">
        <v>59</v>
      </c>
      <c r="H263" s="10" t="s">
        <v>71</v>
      </c>
    </row>
    <row r="264" spans="1:8">
      <c r="A264" s="12">
        <v>42779</v>
      </c>
      <c r="B264" s="13" t="s">
        <v>3</v>
      </c>
      <c r="C264" s="13" t="s">
        <v>4</v>
      </c>
      <c r="D264" s="13">
        <v>60</v>
      </c>
      <c r="E264" s="14">
        <v>365</v>
      </c>
      <c r="F264" s="14">
        <f t="shared" si="4"/>
        <v>21900</v>
      </c>
      <c r="G264" s="13" t="s">
        <v>60</v>
      </c>
      <c r="H264" s="13" t="s">
        <v>73</v>
      </c>
    </row>
    <row r="265" spans="1:8">
      <c r="A265" s="9">
        <v>42785</v>
      </c>
      <c r="B265" s="10" t="s">
        <v>3</v>
      </c>
      <c r="C265" s="10" t="s">
        <v>6</v>
      </c>
      <c r="D265" s="10">
        <v>12</v>
      </c>
      <c r="E265" s="11">
        <v>320</v>
      </c>
      <c r="F265" s="11">
        <f t="shared" si="4"/>
        <v>3840</v>
      </c>
      <c r="G265" s="10" t="s">
        <v>61</v>
      </c>
      <c r="H265" s="10" t="s">
        <v>75</v>
      </c>
    </row>
    <row r="266" spans="1:8">
      <c r="A266" s="12">
        <v>42813</v>
      </c>
      <c r="B266" s="13" t="s">
        <v>3</v>
      </c>
      <c r="C266" s="13" t="s">
        <v>8</v>
      </c>
      <c r="D266" s="13">
        <v>24</v>
      </c>
      <c r="E266" s="14">
        <v>399</v>
      </c>
      <c r="F266" s="14">
        <f t="shared" si="4"/>
        <v>9576</v>
      </c>
      <c r="G266" s="13" t="s">
        <v>40</v>
      </c>
      <c r="H266" s="13" t="s">
        <v>77</v>
      </c>
    </row>
    <row r="267" spans="1:8">
      <c r="A267" s="9">
        <v>42838</v>
      </c>
      <c r="B267" s="10" t="s">
        <v>3</v>
      </c>
      <c r="C267" s="10" t="s">
        <v>10</v>
      </c>
      <c r="D267" s="10">
        <v>24</v>
      </c>
      <c r="E267" s="11">
        <v>578</v>
      </c>
      <c r="F267" s="11">
        <f t="shared" si="4"/>
        <v>13872</v>
      </c>
      <c r="G267" s="10" t="s">
        <v>41</v>
      </c>
      <c r="H267" s="10" t="s">
        <v>79</v>
      </c>
    </row>
    <row r="268" spans="1:8">
      <c r="A268" s="12">
        <v>42842</v>
      </c>
      <c r="B268" s="13" t="s">
        <v>3</v>
      </c>
      <c r="C268" s="13" t="s">
        <v>12</v>
      </c>
      <c r="D268" s="13">
        <v>24</v>
      </c>
      <c r="E268" s="14">
        <v>400</v>
      </c>
      <c r="F268" s="14">
        <f t="shared" si="4"/>
        <v>9600</v>
      </c>
      <c r="G268" s="13" t="s">
        <v>42</v>
      </c>
      <c r="H268" s="13" t="s">
        <v>67</v>
      </c>
    </row>
    <row r="269" spans="1:8">
      <c r="A269" s="9">
        <v>42846</v>
      </c>
      <c r="B269" s="10" t="s">
        <v>3</v>
      </c>
      <c r="C269" s="10" t="s">
        <v>14</v>
      </c>
      <c r="D269" s="10">
        <v>120</v>
      </c>
      <c r="E269" s="11">
        <v>299</v>
      </c>
      <c r="F269" s="11">
        <f t="shared" si="4"/>
        <v>35880</v>
      </c>
      <c r="G269" s="10" t="s">
        <v>43</v>
      </c>
      <c r="H269" s="10" t="s">
        <v>69</v>
      </c>
    </row>
    <row r="270" spans="1:8">
      <c r="A270" s="12">
        <v>42749</v>
      </c>
      <c r="B270" s="13" t="s">
        <v>3</v>
      </c>
      <c r="C270" s="13" t="s">
        <v>9</v>
      </c>
      <c r="D270" s="13">
        <v>144</v>
      </c>
      <c r="E270" s="14">
        <v>880</v>
      </c>
      <c r="F270" s="14">
        <f t="shared" si="4"/>
        <v>126720</v>
      </c>
      <c r="G270" s="13" t="s">
        <v>44</v>
      </c>
      <c r="H270" s="13" t="s">
        <v>71</v>
      </c>
    </row>
    <row r="271" spans="1:8">
      <c r="A271" s="9">
        <v>42821</v>
      </c>
      <c r="B271" s="10" t="s">
        <v>3</v>
      </c>
      <c r="C271" s="10" t="s">
        <v>10</v>
      </c>
      <c r="D271" s="10">
        <v>12</v>
      </c>
      <c r="E271" s="11">
        <v>578</v>
      </c>
      <c r="F271" s="11">
        <f t="shared" si="4"/>
        <v>6936</v>
      </c>
      <c r="G271" s="10" t="s">
        <v>45</v>
      </c>
      <c r="H271" s="10" t="s">
        <v>73</v>
      </c>
    </row>
    <row r="272" spans="1:8">
      <c r="A272" s="12">
        <v>42835</v>
      </c>
      <c r="B272" s="13" t="s">
        <v>3</v>
      </c>
      <c r="C272" s="13" t="s">
        <v>11</v>
      </c>
      <c r="D272" s="13">
        <v>36</v>
      </c>
      <c r="E272" s="14">
        <v>500</v>
      </c>
      <c r="F272" s="14">
        <f t="shared" si="4"/>
        <v>18000</v>
      </c>
      <c r="G272" s="13" t="s">
        <v>46</v>
      </c>
      <c r="H272" s="13" t="s">
        <v>75</v>
      </c>
    </row>
    <row r="273" spans="1:8">
      <c r="A273" s="9">
        <v>42754</v>
      </c>
      <c r="B273" s="10" t="s">
        <v>3</v>
      </c>
      <c r="C273" s="10" t="s">
        <v>13</v>
      </c>
      <c r="D273" s="10">
        <v>24</v>
      </c>
      <c r="E273" s="11">
        <v>299</v>
      </c>
      <c r="F273" s="11">
        <f t="shared" si="4"/>
        <v>7176</v>
      </c>
      <c r="G273" s="10" t="s">
        <v>47</v>
      </c>
      <c r="H273" s="10" t="s">
        <v>77</v>
      </c>
    </row>
    <row r="274" spans="1:8">
      <c r="A274" s="12">
        <v>42758</v>
      </c>
      <c r="B274" s="13" t="s">
        <v>3</v>
      </c>
      <c r="C274" s="13" t="s">
        <v>15</v>
      </c>
      <c r="D274" s="13">
        <v>72</v>
      </c>
      <c r="E274" s="14">
        <v>300</v>
      </c>
      <c r="F274" s="14">
        <f t="shared" si="4"/>
        <v>21600</v>
      </c>
      <c r="G274" s="13" t="s">
        <v>48</v>
      </c>
      <c r="H274" s="13" t="s">
        <v>79</v>
      </c>
    </row>
    <row r="275" spans="1:8">
      <c r="A275" s="9">
        <v>42770</v>
      </c>
      <c r="B275" s="10" t="s">
        <v>3</v>
      </c>
      <c r="C275" s="10" t="s">
        <v>14</v>
      </c>
      <c r="D275" s="10">
        <v>24</v>
      </c>
      <c r="E275" s="11">
        <v>299</v>
      </c>
      <c r="F275" s="11">
        <f t="shared" si="4"/>
        <v>7176</v>
      </c>
      <c r="G275" s="10" t="s">
        <v>49</v>
      </c>
      <c r="H275" s="10" t="s">
        <v>67</v>
      </c>
    </row>
    <row r="276" spans="1:8">
      <c r="A276" s="12">
        <v>42776</v>
      </c>
      <c r="B276" s="13" t="s">
        <v>3</v>
      </c>
      <c r="C276" s="13" t="s">
        <v>4</v>
      </c>
      <c r="D276" s="13">
        <v>96</v>
      </c>
      <c r="E276" s="14">
        <v>365</v>
      </c>
      <c r="F276" s="14">
        <f t="shared" si="4"/>
        <v>35040</v>
      </c>
      <c r="G276" s="13" t="s">
        <v>50</v>
      </c>
      <c r="H276" s="13" t="s">
        <v>69</v>
      </c>
    </row>
    <row r="277" spans="1:8">
      <c r="A277" s="9">
        <v>42806</v>
      </c>
      <c r="B277" s="10" t="s">
        <v>3</v>
      </c>
      <c r="C277" s="10" t="s">
        <v>8</v>
      </c>
      <c r="D277" s="10">
        <v>24</v>
      </c>
      <c r="E277" s="11">
        <v>399</v>
      </c>
      <c r="F277" s="11">
        <f t="shared" si="4"/>
        <v>9576</v>
      </c>
      <c r="G277" s="10" t="s">
        <v>51</v>
      </c>
      <c r="H277" s="10" t="s">
        <v>71</v>
      </c>
    </row>
    <row r="278" spans="1:8">
      <c r="A278" s="12">
        <v>42817</v>
      </c>
      <c r="B278" s="13" t="s">
        <v>3</v>
      </c>
      <c r="C278" s="13" t="s">
        <v>12</v>
      </c>
      <c r="D278" s="13">
        <v>36</v>
      </c>
      <c r="E278" s="14">
        <v>400</v>
      </c>
      <c r="F278" s="14">
        <f t="shared" si="4"/>
        <v>14400</v>
      </c>
      <c r="G278" s="13" t="s">
        <v>52</v>
      </c>
      <c r="H278" s="13" t="s">
        <v>73</v>
      </c>
    </row>
    <row r="279" spans="1:8">
      <c r="A279" s="9">
        <v>42852</v>
      </c>
      <c r="B279" s="10" t="s">
        <v>17</v>
      </c>
      <c r="C279" s="10" t="s">
        <v>18</v>
      </c>
      <c r="D279" s="10">
        <v>144</v>
      </c>
      <c r="E279" s="11">
        <v>180</v>
      </c>
      <c r="F279" s="11">
        <f t="shared" si="4"/>
        <v>25920</v>
      </c>
      <c r="G279" s="10" t="s">
        <v>53</v>
      </c>
      <c r="H279" s="10" t="s">
        <v>75</v>
      </c>
    </row>
    <row r="280" spans="1:8">
      <c r="A280" s="12">
        <v>42797</v>
      </c>
      <c r="B280" s="13" t="s">
        <v>17</v>
      </c>
      <c r="C280" s="13" t="s">
        <v>19</v>
      </c>
      <c r="D280" s="13">
        <v>96</v>
      </c>
      <c r="E280" s="14">
        <v>320</v>
      </c>
      <c r="F280" s="14">
        <f t="shared" si="4"/>
        <v>30720</v>
      </c>
      <c r="G280" s="13" t="s">
        <v>54</v>
      </c>
      <c r="H280" s="13" t="s">
        <v>77</v>
      </c>
    </row>
    <row r="281" spans="1:8">
      <c r="A281" s="9">
        <v>42810</v>
      </c>
      <c r="B281" s="10" t="s">
        <v>17</v>
      </c>
      <c r="C281" s="10" t="s">
        <v>20</v>
      </c>
      <c r="D281" s="10">
        <v>360</v>
      </c>
      <c r="E281" s="11">
        <v>180</v>
      </c>
      <c r="F281" s="11">
        <f t="shared" si="4"/>
        <v>64800</v>
      </c>
      <c r="G281" s="10" t="s">
        <v>55</v>
      </c>
      <c r="H281" s="10" t="s">
        <v>79</v>
      </c>
    </row>
    <row r="282" spans="1:8">
      <c r="A282" s="12">
        <v>42827</v>
      </c>
      <c r="B282" s="13" t="s">
        <v>17</v>
      </c>
      <c r="C282" s="13" t="s">
        <v>21</v>
      </c>
      <c r="D282" s="13">
        <v>24</v>
      </c>
      <c r="E282" s="14">
        <v>300</v>
      </c>
      <c r="F282" s="14">
        <f t="shared" si="4"/>
        <v>7200</v>
      </c>
      <c r="G282" s="13" t="s">
        <v>56</v>
      </c>
      <c r="H282" s="13" t="s">
        <v>67</v>
      </c>
    </row>
    <row r="283" spans="1:8">
      <c r="A283" s="9">
        <v>42849</v>
      </c>
      <c r="B283" s="10" t="s">
        <v>17</v>
      </c>
      <c r="C283" s="10" t="s">
        <v>22</v>
      </c>
      <c r="D283" s="10">
        <v>240</v>
      </c>
      <c r="E283" s="11">
        <v>250</v>
      </c>
      <c r="F283" s="11">
        <f t="shared" si="4"/>
        <v>60000</v>
      </c>
      <c r="G283" s="10" t="s">
        <v>57</v>
      </c>
      <c r="H283" s="10" t="s">
        <v>69</v>
      </c>
    </row>
    <row r="284" spans="1:8">
      <c r="A284" s="12">
        <v>42765</v>
      </c>
      <c r="B284" s="13" t="s">
        <v>17</v>
      </c>
      <c r="C284" s="13" t="s">
        <v>19</v>
      </c>
      <c r="D284" s="13">
        <v>72</v>
      </c>
      <c r="E284" s="14">
        <v>320</v>
      </c>
      <c r="F284" s="14">
        <f t="shared" si="4"/>
        <v>23040</v>
      </c>
      <c r="G284" s="13" t="s">
        <v>58</v>
      </c>
      <c r="H284" s="13" t="s">
        <v>71</v>
      </c>
    </row>
    <row r="285" spans="1:8">
      <c r="A285" s="9">
        <v>42789</v>
      </c>
      <c r="B285" s="10" t="s">
        <v>17</v>
      </c>
      <c r="C285" s="10" t="s">
        <v>22</v>
      </c>
      <c r="D285" s="10">
        <v>36</v>
      </c>
      <c r="E285" s="11">
        <v>250</v>
      </c>
      <c r="F285" s="11">
        <f t="shared" si="4"/>
        <v>9000</v>
      </c>
      <c r="G285" s="10" t="s">
        <v>59</v>
      </c>
      <c r="H285" s="10" t="s">
        <v>73</v>
      </c>
    </row>
    <row r="286" spans="1:8">
      <c r="A286" s="12">
        <v>42800</v>
      </c>
      <c r="B286" s="13" t="s">
        <v>17</v>
      </c>
      <c r="C286" s="13" t="s">
        <v>20</v>
      </c>
      <c r="D286" s="13">
        <v>120</v>
      </c>
      <c r="E286" s="14">
        <v>180</v>
      </c>
      <c r="F286" s="14">
        <f t="shared" si="4"/>
        <v>21600</v>
      </c>
      <c r="G286" s="13" t="s">
        <v>60</v>
      </c>
      <c r="H286" s="13" t="s">
        <v>75</v>
      </c>
    </row>
    <row r="287" spans="1:8">
      <c r="A287" s="9">
        <v>42832</v>
      </c>
      <c r="B287" s="10" t="s">
        <v>17</v>
      </c>
      <c r="C287" s="10" t="s">
        <v>22</v>
      </c>
      <c r="D287" s="10">
        <v>96</v>
      </c>
      <c r="E287" s="11">
        <v>250</v>
      </c>
      <c r="F287" s="11">
        <f t="shared" si="4"/>
        <v>24000</v>
      </c>
      <c r="G287" s="10" t="s">
        <v>61</v>
      </c>
      <c r="H287" s="10" t="s">
        <v>77</v>
      </c>
    </row>
    <row r="288" spans="1:8">
      <c r="A288" s="12">
        <v>42782</v>
      </c>
      <c r="B288" s="13" t="s">
        <v>23</v>
      </c>
      <c r="C288" s="13" t="s">
        <v>24</v>
      </c>
      <c r="D288" s="13">
        <v>24</v>
      </c>
      <c r="E288" s="14">
        <v>399</v>
      </c>
      <c r="F288" s="14">
        <f t="shared" si="4"/>
        <v>9576</v>
      </c>
      <c r="G288" s="13" t="s">
        <v>40</v>
      </c>
      <c r="H288" s="13" t="s">
        <v>79</v>
      </c>
    </row>
    <row r="289" spans="1:8">
      <c r="A289" s="9">
        <v>42828</v>
      </c>
      <c r="B289" s="10" t="s">
        <v>23</v>
      </c>
      <c r="C289" s="10" t="s">
        <v>25</v>
      </c>
      <c r="D289" s="10">
        <v>84</v>
      </c>
      <c r="E289" s="11">
        <v>578</v>
      </c>
      <c r="F289" s="11">
        <f t="shared" si="4"/>
        <v>48552</v>
      </c>
      <c r="G289" s="10" t="s">
        <v>41</v>
      </c>
      <c r="H289" s="10" t="s">
        <v>67</v>
      </c>
    </row>
    <row r="290" spans="1:8">
      <c r="A290" s="12">
        <v>42761</v>
      </c>
      <c r="B290" s="13" t="s">
        <v>23</v>
      </c>
      <c r="C290" s="13" t="s">
        <v>26</v>
      </c>
      <c r="D290" s="13">
        <v>288</v>
      </c>
      <c r="E290" s="14">
        <v>880</v>
      </c>
      <c r="F290" s="14">
        <f t="shared" si="4"/>
        <v>253440</v>
      </c>
      <c r="G290" s="13" t="s">
        <v>42</v>
      </c>
      <c r="H290" s="13" t="s">
        <v>69</v>
      </c>
    </row>
    <row r="291" spans="1:8">
      <c r="A291" s="9">
        <v>42812</v>
      </c>
      <c r="B291" s="10" t="s">
        <v>23</v>
      </c>
      <c r="C291" s="10" t="s">
        <v>27</v>
      </c>
      <c r="D291" s="10">
        <v>84</v>
      </c>
      <c r="E291" s="11">
        <v>420</v>
      </c>
      <c r="F291" s="11">
        <f t="shared" si="4"/>
        <v>35280</v>
      </c>
      <c r="G291" s="10" t="s">
        <v>43</v>
      </c>
      <c r="H291" s="10" t="s">
        <v>71</v>
      </c>
    </row>
    <row r="292" spans="1:8">
      <c r="A292" s="12">
        <v>42835</v>
      </c>
      <c r="B292" s="13" t="s">
        <v>23</v>
      </c>
      <c r="C292" s="13" t="s">
        <v>28</v>
      </c>
      <c r="D292" s="13">
        <v>60</v>
      </c>
      <c r="E292" s="14">
        <v>420</v>
      </c>
      <c r="F292" s="14">
        <f t="shared" si="4"/>
        <v>25200</v>
      </c>
      <c r="G292" s="13" t="s">
        <v>44</v>
      </c>
      <c r="H292" s="13" t="s">
        <v>73</v>
      </c>
    </row>
    <row r="293" spans="1:8">
      <c r="A293" s="9">
        <v>42849</v>
      </c>
      <c r="B293" s="10" t="s">
        <v>23</v>
      </c>
      <c r="C293" s="10" t="s">
        <v>29</v>
      </c>
      <c r="D293" s="10">
        <v>36</v>
      </c>
      <c r="E293" s="11">
        <v>350</v>
      </c>
      <c r="F293" s="11">
        <f t="shared" si="4"/>
        <v>12600</v>
      </c>
      <c r="G293" s="10" t="s">
        <v>45</v>
      </c>
      <c r="H293" s="10" t="s">
        <v>75</v>
      </c>
    </row>
    <row r="294" spans="1:8">
      <c r="A294" s="12">
        <v>42749</v>
      </c>
      <c r="B294" s="13" t="s">
        <v>23</v>
      </c>
      <c r="C294" s="13" t="s">
        <v>30</v>
      </c>
      <c r="D294" s="13">
        <v>48</v>
      </c>
      <c r="E294" s="14">
        <v>220</v>
      </c>
      <c r="F294" s="14">
        <f t="shared" si="4"/>
        <v>10560</v>
      </c>
      <c r="G294" s="13" t="s">
        <v>46</v>
      </c>
      <c r="H294" s="13" t="s">
        <v>77</v>
      </c>
    </row>
    <row r="295" spans="1:8">
      <c r="A295" s="9">
        <v>42771</v>
      </c>
      <c r="B295" s="10" t="s">
        <v>23</v>
      </c>
      <c r="C295" s="10" t="s">
        <v>30</v>
      </c>
      <c r="D295" s="10">
        <v>60</v>
      </c>
      <c r="E295" s="11">
        <v>120</v>
      </c>
      <c r="F295" s="11">
        <f t="shared" si="4"/>
        <v>7200</v>
      </c>
      <c r="G295" s="10" t="s">
        <v>47</v>
      </c>
      <c r="H295" s="10" t="s">
        <v>79</v>
      </c>
    </row>
    <row r="296" spans="1:8">
      <c r="A296" s="12">
        <v>42818</v>
      </c>
      <c r="B296" s="13" t="s">
        <v>23</v>
      </c>
      <c r="C296" s="13" t="s">
        <v>26</v>
      </c>
      <c r="D296" s="13">
        <v>120</v>
      </c>
      <c r="E296" s="14">
        <v>880</v>
      </c>
      <c r="F296" s="14">
        <f t="shared" si="4"/>
        <v>105600</v>
      </c>
      <c r="G296" s="13" t="s">
        <v>48</v>
      </c>
      <c r="H296" s="13" t="s">
        <v>67</v>
      </c>
    </row>
    <row r="297" spans="1:8">
      <c r="A297" s="9">
        <v>42844</v>
      </c>
      <c r="B297" s="10" t="s">
        <v>23</v>
      </c>
      <c r="C297" s="10" t="s">
        <v>29</v>
      </c>
      <c r="D297" s="10">
        <v>48</v>
      </c>
      <c r="E297" s="11">
        <v>350</v>
      </c>
      <c r="F297" s="11">
        <f t="shared" si="4"/>
        <v>16800</v>
      </c>
      <c r="G297" s="10" t="s">
        <v>49</v>
      </c>
      <c r="H297" s="10" t="s">
        <v>69</v>
      </c>
    </row>
    <row r="298" spans="1:8">
      <c r="A298" s="12">
        <v>42739</v>
      </c>
      <c r="B298" s="13" t="s">
        <v>23</v>
      </c>
      <c r="C298" s="13" t="s">
        <v>24</v>
      </c>
      <c r="D298" s="13">
        <v>96</v>
      </c>
      <c r="E298" s="14">
        <v>399</v>
      </c>
      <c r="F298" s="14">
        <f t="shared" si="4"/>
        <v>38304</v>
      </c>
      <c r="G298" s="13" t="s">
        <v>50</v>
      </c>
      <c r="H298" s="13" t="s">
        <v>71</v>
      </c>
    </row>
    <row r="299" spans="1:8">
      <c r="A299" s="9">
        <v>42792</v>
      </c>
      <c r="B299" s="10" t="s">
        <v>23</v>
      </c>
      <c r="C299" s="10" t="s">
        <v>30</v>
      </c>
      <c r="D299" s="10">
        <v>12</v>
      </c>
      <c r="E299" s="11">
        <v>120</v>
      </c>
      <c r="F299" s="11">
        <f t="shared" si="4"/>
        <v>1440</v>
      </c>
      <c r="G299" s="10" t="s">
        <v>51</v>
      </c>
      <c r="H299" s="10" t="s">
        <v>73</v>
      </c>
    </row>
    <row r="300" spans="1:8">
      <c r="A300" s="12">
        <v>42803</v>
      </c>
      <c r="B300" s="13" t="s">
        <v>31</v>
      </c>
      <c r="C300" s="13" t="s">
        <v>32</v>
      </c>
      <c r="D300" s="13">
        <v>204</v>
      </c>
      <c r="E300" s="14">
        <v>300</v>
      </c>
      <c r="F300" s="14">
        <f t="shared" si="4"/>
        <v>61200</v>
      </c>
      <c r="G300" s="13" t="s">
        <v>52</v>
      </c>
      <c r="H300" s="13" t="s">
        <v>75</v>
      </c>
    </row>
    <row r="301" spans="1:8">
      <c r="A301" s="9">
        <v>42737</v>
      </c>
      <c r="B301" s="10" t="s">
        <v>31</v>
      </c>
      <c r="C301" s="10" t="s">
        <v>33</v>
      </c>
      <c r="D301" s="10">
        <v>24</v>
      </c>
      <c r="E301" s="11">
        <v>300</v>
      </c>
      <c r="F301" s="11">
        <f t="shared" si="4"/>
        <v>7200</v>
      </c>
      <c r="G301" s="10" t="s">
        <v>53</v>
      </c>
      <c r="H301" s="10" t="s">
        <v>77</v>
      </c>
    </row>
    <row r="302" spans="1:8">
      <c r="A302" s="12">
        <v>42765</v>
      </c>
      <c r="B302" s="13" t="s">
        <v>31</v>
      </c>
      <c r="C302" s="13" t="s">
        <v>34</v>
      </c>
      <c r="D302" s="13">
        <v>324</v>
      </c>
      <c r="E302" s="14">
        <v>390</v>
      </c>
      <c r="F302" s="14">
        <f t="shared" si="4"/>
        <v>126360</v>
      </c>
      <c r="G302" s="13" t="s">
        <v>54</v>
      </c>
      <c r="H302" s="13" t="s">
        <v>79</v>
      </c>
    </row>
    <row r="303" spans="1:8">
      <c r="A303" s="9">
        <v>42789</v>
      </c>
      <c r="B303" s="10" t="s">
        <v>31</v>
      </c>
      <c r="C303" s="10" t="s">
        <v>34</v>
      </c>
      <c r="D303" s="10">
        <v>36</v>
      </c>
      <c r="E303" s="11">
        <v>390</v>
      </c>
      <c r="F303" s="11">
        <f t="shared" si="4"/>
        <v>14040</v>
      </c>
      <c r="G303" s="10" t="s">
        <v>55</v>
      </c>
      <c r="H303" s="10" t="s">
        <v>67</v>
      </c>
    </row>
    <row r="304" spans="1:8">
      <c r="A304" s="12">
        <v>42813</v>
      </c>
      <c r="B304" s="13" t="s">
        <v>35</v>
      </c>
      <c r="C304" s="13" t="s">
        <v>36</v>
      </c>
      <c r="D304" s="13">
        <v>72</v>
      </c>
      <c r="E304" s="14">
        <v>300</v>
      </c>
      <c r="F304" s="14">
        <f t="shared" si="4"/>
        <v>21600</v>
      </c>
      <c r="G304" s="13" t="s">
        <v>56</v>
      </c>
      <c r="H304" s="13" t="s">
        <v>69</v>
      </c>
    </row>
    <row r="305" spans="1:8">
      <c r="A305" s="9">
        <v>42832</v>
      </c>
      <c r="B305" s="10" t="s">
        <v>35</v>
      </c>
      <c r="C305" s="10" t="s">
        <v>37</v>
      </c>
      <c r="D305" s="10">
        <v>120</v>
      </c>
      <c r="E305" s="11">
        <v>213</v>
      </c>
      <c r="F305" s="11">
        <f t="shared" si="4"/>
        <v>25560</v>
      </c>
      <c r="G305" s="10" t="s">
        <v>57</v>
      </c>
      <c r="H305" s="10" t="s">
        <v>71</v>
      </c>
    </row>
    <row r="306" spans="1:8">
      <c r="A306" s="12">
        <v>42743</v>
      </c>
      <c r="B306" s="13" t="s">
        <v>35</v>
      </c>
      <c r="C306" s="13" t="s">
        <v>38</v>
      </c>
      <c r="D306" s="13">
        <v>24</v>
      </c>
      <c r="E306" s="14">
        <v>390</v>
      </c>
      <c r="F306" s="14">
        <f t="shared" si="4"/>
        <v>9360</v>
      </c>
      <c r="G306" s="13" t="s">
        <v>58</v>
      </c>
      <c r="H306" s="13" t="s">
        <v>73</v>
      </c>
    </row>
    <row r="307" spans="1:8">
      <c r="A307" s="9">
        <v>42770</v>
      </c>
      <c r="B307" s="10" t="s">
        <v>35</v>
      </c>
      <c r="C307" s="10" t="s">
        <v>36</v>
      </c>
      <c r="D307" s="10">
        <v>84</v>
      </c>
      <c r="E307" s="11">
        <v>300</v>
      </c>
      <c r="F307" s="11">
        <f t="shared" si="4"/>
        <v>25200</v>
      </c>
      <c r="G307" s="10" t="s">
        <v>59</v>
      </c>
      <c r="H307" s="10" t="s">
        <v>75</v>
      </c>
    </row>
    <row r="308" spans="1:8">
      <c r="A308" s="12">
        <v>42765</v>
      </c>
      <c r="B308" s="13" t="s">
        <v>35</v>
      </c>
      <c r="C308" s="13" t="s">
        <v>36</v>
      </c>
      <c r="D308" s="13">
        <v>60</v>
      </c>
      <c r="E308" s="14">
        <v>300</v>
      </c>
      <c r="F308" s="14">
        <f t="shared" si="4"/>
        <v>18000</v>
      </c>
      <c r="G308" s="13" t="s">
        <v>60</v>
      </c>
      <c r="H308" s="13" t="s">
        <v>77</v>
      </c>
    </row>
    <row r="309" spans="1:8">
      <c r="A309" s="9">
        <v>42789</v>
      </c>
      <c r="B309" s="10" t="s">
        <v>35</v>
      </c>
      <c r="C309" s="10" t="s">
        <v>36</v>
      </c>
      <c r="D309" s="10">
        <v>12</v>
      </c>
      <c r="E309" s="11">
        <v>300</v>
      </c>
      <c r="F309" s="11">
        <f t="shared" si="4"/>
        <v>3600</v>
      </c>
      <c r="G309" s="10" t="s">
        <v>61</v>
      </c>
      <c r="H309" s="10" t="s">
        <v>79</v>
      </c>
    </row>
    <row r="310" spans="1:8">
      <c r="A310" s="12">
        <v>42813</v>
      </c>
      <c r="B310" s="13" t="s">
        <v>35</v>
      </c>
      <c r="C310" s="13" t="s">
        <v>37</v>
      </c>
      <c r="D310" s="13">
        <v>24</v>
      </c>
      <c r="E310" s="14">
        <v>213</v>
      </c>
      <c r="F310" s="14">
        <f t="shared" si="4"/>
        <v>5112</v>
      </c>
      <c r="G310" s="13" t="s">
        <v>40</v>
      </c>
      <c r="H310" s="13" t="s">
        <v>67</v>
      </c>
    </row>
    <row r="311" spans="1:8">
      <c r="A311" s="9">
        <v>42832</v>
      </c>
      <c r="B311" s="10" t="s">
        <v>35</v>
      </c>
      <c r="C311" s="10" t="s">
        <v>36</v>
      </c>
      <c r="D311" s="10">
        <v>24</v>
      </c>
      <c r="E311" s="11">
        <v>300</v>
      </c>
      <c r="F311" s="11">
        <f t="shared" si="4"/>
        <v>7200</v>
      </c>
      <c r="G311" s="10" t="s">
        <v>41</v>
      </c>
      <c r="H311" s="10" t="s">
        <v>69</v>
      </c>
    </row>
    <row r="312" spans="1:8">
      <c r="A312" s="1"/>
    </row>
    <row r="313" spans="1:8">
      <c r="A313" s="1"/>
    </row>
    <row r="314" spans="1:8">
      <c r="A314" s="1"/>
    </row>
    <row r="315" spans="1:8">
      <c r="A315" s="1"/>
    </row>
    <row r="316" spans="1:8">
      <c r="A316" s="1"/>
    </row>
    <row r="317" spans="1:8">
      <c r="A317" s="1"/>
    </row>
    <row r="318" spans="1:8">
      <c r="A318" s="1"/>
    </row>
    <row r="319" spans="1:8">
      <c r="A319" s="1"/>
    </row>
    <row r="320" spans="1:8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產品類別月分析</vt:lpstr>
      <vt:lpstr>業務員分析</vt:lpstr>
      <vt:lpstr>工作表4</vt:lpstr>
      <vt:lpstr>銷售紀錄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2018-02-22T09:36:20Z</dcterms:created>
  <dcterms:modified xsi:type="dcterms:W3CDTF">2018-02-22T12:40:07Z</dcterms:modified>
</cp:coreProperties>
</file>