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updateLinks="always"/>
  <mc:AlternateContent xmlns:mc="http://schemas.openxmlformats.org/markup-compatibility/2006">
    <mc:Choice Requires="x15">
      <x15ac:absPath xmlns:x15ac="http://schemas.microsoft.com/office/spreadsheetml/2010/11/ac" url="https://d.docs.live.net/8b6ec91f88275e78/Desktop/GCU/CST-350/Milestone/"/>
    </mc:Choice>
  </mc:AlternateContent>
  <xr:revisionPtr revIDLastSave="1154" documentId="13_ncr:1_{40C78078-2618-034E-866B-1DC5F18A3F18}" xr6:coauthVersionLast="47" xr6:coauthVersionMax="47" xr10:uidLastSave="{F3254881-065D-43EC-A08D-02C51B33D794}"/>
  <bookViews>
    <workbookView xWindow="15" yWindow="-21555" windowWidth="25350" windowHeight="20985" activeTab="1" xr2:uid="{00000000-000D-0000-FFFF-FFFF00000000}"/>
  </bookViews>
  <sheets>
    <sheet name="Project Backlog" sheetId="3" r:id="rId1"/>
    <sheet name="Burn Down Chart" sheetId="1" r:id="rId2"/>
    <sheet name="How To Use"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36" i="1" l="1"/>
  <c r="F137" i="1"/>
  <c r="G137" i="1" s="1"/>
  <c r="H137" i="1" s="1"/>
  <c r="I137" i="1" s="1"/>
  <c r="J137" i="1" s="1"/>
  <c r="K137" i="1" s="1"/>
  <c r="L137" i="1" s="1"/>
  <c r="M137" i="1" s="1"/>
  <c r="F94" i="1"/>
  <c r="F95" i="1"/>
  <c r="G95" i="1" s="1"/>
  <c r="H95" i="1" s="1"/>
  <c r="I95" i="1" s="1"/>
  <c r="J95" i="1" s="1"/>
  <c r="K95" i="1" s="1"/>
  <c r="L95" i="1" s="1"/>
  <c r="M95" i="1" s="1"/>
  <c r="H43" i="1"/>
  <c r="F43" i="1"/>
  <c r="F42" i="1"/>
  <c r="F12" i="1"/>
  <c r="I43" i="1" l="1"/>
  <c r="J43" i="1" s="1"/>
  <c r="K43" i="1" s="1"/>
  <c r="L43" i="1" s="1"/>
  <c r="M43" i="1" s="1"/>
  <c r="F13" i="1"/>
  <c r="G13" i="1" s="1"/>
  <c r="H13" i="1" s="1"/>
  <c r="I13" i="1" s="1"/>
  <c r="J13" i="1" s="1"/>
  <c r="K13" i="1" s="1"/>
  <c r="L13" i="1" s="1"/>
  <c r="M13" i="1" s="1"/>
</calcChain>
</file>

<file path=xl/sharedStrings.xml><?xml version="1.0" encoding="utf-8"?>
<sst xmlns="http://schemas.openxmlformats.org/spreadsheetml/2006/main" count="233" uniqueCount="119">
  <si>
    <t>User Stories</t>
  </si>
  <si>
    <t>ID</t>
  </si>
  <si>
    <t>Feature</t>
  </si>
  <si>
    <t>As a(n) &lt;actor&gt;</t>
  </si>
  <si>
    <t>I would like to &lt;description&gt;</t>
  </si>
  <si>
    <t>So that I can</t>
  </si>
  <si>
    <t>Estimate (hours)</t>
  </si>
  <si>
    <t>Assigned To</t>
  </si>
  <si>
    <t>Sprint #</t>
  </si>
  <si>
    <t>Home &amp; Registration Pages</t>
  </si>
  <si>
    <t>app user</t>
  </si>
  <si>
    <t>register an account</t>
  </si>
  <si>
    <t>login</t>
  </si>
  <si>
    <t>Dakoda</t>
  </si>
  <si>
    <t>Login Page</t>
  </si>
  <si>
    <t>gain access to the game</t>
  </si>
  <si>
    <t>Jamie</t>
  </si>
  <si>
    <t>Game Board</t>
  </si>
  <si>
    <t>start a game</t>
  </si>
  <si>
    <t>see the game board</t>
  </si>
  <si>
    <t xml:space="preserve">click the buttons on the board </t>
  </si>
  <si>
    <t>interact with the game</t>
  </si>
  <si>
    <t>Optimization</t>
  </si>
  <si>
    <t>developer</t>
  </si>
  <si>
    <t>remove full page resreshes in when a user click a cell on the game board</t>
  </si>
  <si>
    <t>save memory and create  a smoother user experience</t>
  </si>
  <si>
    <t>right click on the game board to place a flag</t>
  </si>
  <si>
    <t>keep track of potential bombs on the board not be able to left click that cell</t>
  </si>
  <si>
    <t>Results</t>
  </si>
  <si>
    <t>display when I win or lose a game</t>
  </si>
  <si>
    <t>see my results when the game is over</t>
  </si>
  <si>
    <t>Refactoring and Code Cleanup</t>
  </si>
  <si>
    <t>perform occasional refactoring and cleanup</t>
  </si>
  <si>
    <t>maintain a clean code base</t>
  </si>
  <si>
    <t>Project:</t>
  </si>
  <si>
    <t>Minesweeper</t>
  </si>
  <si>
    <t>DATE:</t>
  </si>
  <si>
    <t>User Story ID</t>
  </si>
  <si>
    <t>User Story</t>
  </si>
  <si>
    <t>Task</t>
  </si>
  <si>
    <t>Day 1</t>
  </si>
  <si>
    <t>Day 2</t>
  </si>
  <si>
    <t>Day 3</t>
  </si>
  <si>
    <t>Day 4</t>
  </si>
  <si>
    <t>Day 5</t>
  </si>
  <si>
    <t>Day 6</t>
  </si>
  <si>
    <t>Day 7</t>
  </si>
  <si>
    <t>As a user, I would like to be able to register an account so that I can login.</t>
  </si>
  <si>
    <t>build controller</t>
  </si>
  <si>
    <t>build model</t>
  </si>
  <si>
    <t>build views</t>
  </si>
  <si>
    <t>As a user, I would like to be able to login so that I can access the game</t>
  </si>
  <si>
    <t>build database</t>
  </si>
  <si>
    <t>Ideal - Remaining efforts in uninterrupted working hours.</t>
  </si>
  <si>
    <t>Actual - Remaining efforts in uninterrupted working hours.</t>
  </si>
  <si>
    <t>As a user, I would like to start a game so that I can see the game board.</t>
  </si>
  <si>
    <t>start controller</t>
  </si>
  <si>
    <t>build cell and gameBoard models</t>
  </si>
  <si>
    <t>start view</t>
  </si>
  <si>
    <t>As a user, I would like to click the buttons on the game board so that I can interact with the game.</t>
  </si>
  <si>
    <t>complete view</t>
  </si>
  <si>
    <t>complete controller</t>
  </si>
  <si>
    <t>As a developer, I would like to remove full page refreshes in when a user click a cell on the game board so that I can save memory and create  a smoother user experience.</t>
  </si>
  <si>
    <t>Update Controllers</t>
  </si>
  <si>
    <t>Complete Javascript</t>
  </si>
  <si>
    <t>Complete Views</t>
  </si>
  <si>
    <t>As a user, I would like right click on the game board to place a flag so that I can keep track of potential bombs on the board not be able to left click that cell.</t>
  </si>
  <si>
    <t>Update JavaScript</t>
  </si>
  <si>
    <t>As a user, I would like it to display whether I win or lose a game so that I can see my results when the game is over.</t>
  </si>
  <si>
    <t>Update View</t>
  </si>
  <si>
    <t>Update Controller</t>
  </si>
  <si>
    <t>As a developer, I want to maintain a clean code base by performing occasional refactoring and cleanup</t>
  </si>
  <si>
    <t>Build Game Logic Service (refactoring)</t>
  </si>
  <si>
    <t>Code Cleanup and commenting</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</si>
  <si>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</si>
  <si>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</si>
  <si>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</si>
  <si>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</si>
  <si>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</si>
  <si>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</si>
  <si>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</si>
  <si>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</si>
  <si>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</si>
  <si>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</si>
  <si>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</si>
  <si>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</si>
  <si>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</si>
  <si>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</si>
  <si>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</si>
  <si>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</si>
  <si>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</si>
  <si>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</si>
  <si>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Save Game</t>
  </si>
  <si>
    <t>Show Saved Games</t>
  </si>
  <si>
    <t>Select Saved Game</t>
  </si>
  <si>
    <t>Delete Saved Game</t>
  </si>
  <si>
    <t>come back to it at a later time</t>
  </si>
  <si>
    <t>see which games I have saved</t>
  </si>
  <si>
    <t>select one of the games I have saved</t>
  </si>
  <si>
    <t>to see a list of all my saved games</t>
  </si>
  <si>
    <t xml:space="preserve"> to save a game in progress</t>
  </si>
  <si>
    <t>delete saved games</t>
  </si>
  <si>
    <t>As a user, I would like to save a game in progress so that I can come back to it at a later time.</t>
  </si>
  <si>
    <t>As a user, I would like to see a list of all my saved games so that I can see what saved games I have.</t>
  </si>
  <si>
    <t>As a user, I would like to select a saved game so that I can continue the game.</t>
  </si>
  <si>
    <t>continue the game</t>
  </si>
  <si>
    <t>As a user I would like to delete saved games so that I can make room for more saves and removed any unwanted saves.</t>
  </si>
  <si>
    <t>make room for more games and remove any unwanted games</t>
  </si>
  <si>
    <t>Add a database table for storing saved games</t>
  </si>
  <si>
    <t>Save Game REST API</t>
  </si>
  <si>
    <t>build a REST API and add a database table</t>
  </si>
  <si>
    <t>to support the user features of saving/loading games</t>
  </si>
  <si>
    <t>As a developer, I would like to build a REST API and add a database table so that I can support the user features of saving/loading games</t>
  </si>
  <si>
    <t>Build a REST API service to access the saved games database</t>
  </si>
  <si>
    <t>Add a button to the game interface on the partial page _Minesweeper.cshtml to save a game using the API</t>
  </si>
  <si>
    <t xml:space="preserve">Load a selected saved game into the game board by clicking a load button for the selected saved game </t>
  </si>
  <si>
    <t>Add a new partial view to the user's dashboard for viewing a list of saved games.</t>
  </si>
  <si>
    <t>Add a confirmation partial page or modal/dialog for deleting a saved game after clicking a delete button for the selected saved game</t>
  </si>
  <si>
    <t>Build a SaveGameService class for our application to use directly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</si>
</sst>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4"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ck">
        <color rgb="FFFFC000"/>
      </left>
      <right/>
      <top/>
      <bottom/>
      <diagonal/>
    </border>
    <border>
      <left/>
      <right style="thick">
        <color rgb="FFFFC000"/>
      </right>
      <top/>
      <bottom/>
      <diagonal/>
    </border>
    <border>
      <left/>
      <right style="double">
        <color rgb="FFFFC000"/>
      </right>
      <top/>
      <bottom/>
      <diagonal/>
    </border>
    <border>
      <left style="thin">
        <color auto="1"/>
      </left>
      <right/>
      <top style="thin">
        <color auto="1"/>
      </top>
      <bottom style="thin">
        <color auto="1"/>
      </bottom>
      <diagonal/>
    </border>
    <border>
      <left style="thin">
        <color indexed="64"/>
      </left>
      <right/>
      <top/>
      <bottom/>
      <diagonal/>
    </border>
  </borders>
  <cellStyleXfs count="1">
    <xf numFmtId="0" fontId="0" fillId="0" borderId="0"/>
  </cellStyleXfs>
  <cellXfs count="55">
    <xf numFmtId="0" fontId="0" fillId="0" borderId="0" xfId="0"/>
    <xf numFmtId="0" fontId="0" fillId="0" borderId="0" xfId="0" applyProtection="1">
      <protection locked="0"/>
    </xf>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1" fillId="0" borderId="0" xfId="0" applyFont="1" applyAlignment="1">
      <alignment vertical="top" wrapText="1"/>
    </xf>
    <xf numFmtId="0" fontId="1" fillId="0" borderId="0" xfId="0" applyFont="1"/>
    <xf numFmtId="0" fontId="2" fillId="4" borderId="0" xfId="0" applyFont="1" applyFill="1"/>
    <xf numFmtId="0" fontId="3" fillId="4" borderId="4" xfId="0" applyFont="1" applyFill="1" applyBorder="1"/>
    <xf numFmtId="0" fontId="3" fillId="4" borderId="5" xfId="0" applyFont="1" applyFill="1" applyBorder="1" applyAlignment="1">
      <alignment horizontal="center"/>
    </xf>
    <xf numFmtId="0" fontId="3" fillId="4" borderId="0" xfId="0" applyFont="1" applyFill="1" applyAlignment="1">
      <alignment horizontal="center"/>
    </xf>
    <xf numFmtId="0" fontId="3" fillId="5" borderId="5" xfId="0" applyFont="1" applyFill="1" applyBorder="1" applyAlignment="1">
      <alignment horizontal="center" wrapText="1"/>
    </xf>
    <xf numFmtId="0" fontId="0" fillId="0" borderId="0" xfId="0" applyAlignment="1">
      <alignment wrapText="1"/>
    </xf>
    <xf numFmtId="0" fontId="3" fillId="5" borderId="0" xfId="0" applyFont="1" applyFill="1" applyAlignment="1">
      <alignment horizontal="center" wrapText="1"/>
    </xf>
    <xf numFmtId="0" fontId="2" fillId="6" borderId="0" xfId="0" applyFont="1" applyFill="1"/>
    <xf numFmtId="0" fontId="2" fillId="0" borderId="0" xfId="0" applyFont="1" applyAlignment="1">
      <alignment horizontal="center" wrapText="1"/>
    </xf>
    <xf numFmtId="0" fontId="2" fillId="0" borderId="0" xfId="0" applyFont="1" applyAlignment="1">
      <alignment horizontal="center"/>
    </xf>
    <xf numFmtId="0" fontId="0" fillId="3" borderId="1" xfId="0" applyFill="1" applyBorder="1"/>
    <xf numFmtId="0" fontId="0" fillId="7" borderId="1" xfId="0" applyFill="1" applyBorder="1" applyAlignment="1" applyProtection="1">
      <alignment horizontal="center"/>
      <protection locked="0"/>
    </xf>
    <xf numFmtId="0" fontId="0" fillId="7" borderId="1" xfId="0" applyFill="1" applyBorder="1" applyProtection="1">
      <protection locked="0"/>
    </xf>
    <xf numFmtId="0" fontId="2" fillId="8" borderId="1" xfId="0" applyFont="1" applyFill="1" applyBorder="1" applyProtection="1">
      <protection locked="0"/>
    </xf>
    <xf numFmtId="0" fontId="2" fillId="0" borderId="0" xfId="0" applyFont="1" applyAlignment="1">
      <alignment wrapText="1"/>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horizontal="center" wrapText="1"/>
    </xf>
    <xf numFmtId="16" fontId="0" fillId="3" borderId="2" xfId="0" applyNumberFormat="1" applyFill="1" applyBorder="1" applyProtection="1">
      <protection locked="0"/>
    </xf>
    <xf numFmtId="0" fontId="0" fillId="7" borderId="1" xfId="0" applyFill="1" applyBorder="1" applyAlignment="1" applyProtection="1">
      <alignment horizontal="right"/>
      <protection locked="0"/>
    </xf>
    <xf numFmtId="0" fontId="0" fillId="7" borderId="1" xfId="0" applyFill="1" applyBorder="1" applyAlignment="1" applyProtection="1">
      <alignment horizontal="center" vertical="center" wrapText="1"/>
      <protection locked="0"/>
    </xf>
    <xf numFmtId="0" fontId="3" fillId="0" borderId="0" xfId="0" applyFont="1" applyAlignment="1">
      <alignment vertical="center" wrapText="1"/>
    </xf>
    <xf numFmtId="0" fontId="3" fillId="0" borderId="0" xfId="0" applyFont="1" applyAlignment="1">
      <alignment vertical="center"/>
    </xf>
    <xf numFmtId="0" fontId="1" fillId="0" borderId="0" xfId="0" applyFont="1" applyAlignment="1">
      <alignment vertical="center"/>
    </xf>
    <xf numFmtId="0" fontId="0" fillId="7" borderId="6" xfId="0" applyFill="1" applyBorder="1" applyAlignment="1" applyProtection="1">
      <alignment horizontal="center"/>
      <protection locked="0"/>
    </xf>
    <xf numFmtId="0" fontId="0" fillId="3" borderId="6" xfId="0" applyFill="1" applyBorder="1"/>
    <xf numFmtId="0" fontId="0" fillId="0" borderId="7" xfId="0" applyBorder="1" applyProtection="1">
      <protection locked="0"/>
    </xf>
    <xf numFmtId="0" fontId="0" fillId="9" borderId="1" xfId="0" applyFill="1" applyBorder="1" applyProtection="1">
      <protection locked="0"/>
    </xf>
    <xf numFmtId="0" fontId="2" fillId="9" borderId="1" xfId="0" applyFont="1" applyFill="1" applyBorder="1" applyProtection="1">
      <protection locked="0"/>
    </xf>
    <xf numFmtId="0" fontId="2" fillId="9" borderId="6" xfId="0" applyFont="1" applyFill="1" applyBorder="1" applyProtection="1">
      <protection locked="0"/>
    </xf>
    <xf numFmtId="0" fontId="0" fillId="10" borderId="1" xfId="0" applyFill="1" applyBorder="1" applyProtection="1">
      <protection locked="0"/>
    </xf>
    <xf numFmtId="0" fontId="2" fillId="10" borderId="1" xfId="0" applyFont="1" applyFill="1" applyBorder="1" applyProtection="1">
      <protection locked="0"/>
    </xf>
    <xf numFmtId="0" fontId="2" fillId="10" borderId="6" xfId="0" applyFont="1" applyFill="1" applyBorder="1" applyProtection="1">
      <protection locked="0"/>
    </xf>
    <xf numFmtId="0" fontId="3" fillId="5" borderId="3" xfId="0" applyFont="1" applyFill="1" applyBorder="1" applyAlignment="1">
      <alignment horizontal="center"/>
    </xf>
    <xf numFmtId="0" fontId="3" fillId="5" borderId="0" xfId="0" applyFont="1" applyFill="1" applyAlignment="1">
      <alignment horizontal="center"/>
    </xf>
    <xf numFmtId="0" fontId="0" fillId="3" borderId="1" xfId="0" applyFill="1" applyBorder="1" applyAlignment="1" applyProtection="1">
      <alignment horizontal="center"/>
      <protection locked="0"/>
    </xf>
    <xf numFmtId="0" fontId="2" fillId="2" borderId="0" xfId="0" applyFont="1" applyFill="1"/>
    <xf numFmtId="0" fontId="2" fillId="2" borderId="0" xfId="0" applyFont="1" applyFill="1" applyAlignment="1">
      <alignment horizontal="center" wrapText="1"/>
    </xf>
    <xf numFmtId="0" fontId="2" fillId="2" borderId="0" xfId="0" applyFont="1" applyFill="1" applyAlignment="1">
      <alignment horizontal="center"/>
    </xf>
    <xf numFmtId="0" fontId="2" fillId="2" borderId="0" xfId="0" applyFont="1" applyFill="1" applyAlignment="1">
      <alignment wrapText="1"/>
    </xf>
    <xf numFmtId="0" fontId="2" fillId="3" borderId="0" xfId="0" applyFont="1" applyFill="1"/>
    <xf numFmtId="0" fontId="2" fillId="3" borderId="0" xfId="0" applyFont="1" applyFill="1" applyAlignment="1">
      <alignment horizontal="center" wrapText="1"/>
    </xf>
    <xf numFmtId="0" fontId="2" fillId="3" borderId="0" xfId="0" applyFont="1" applyFill="1" applyAlignment="1">
      <alignment horizontal="center"/>
    </xf>
    <xf numFmtId="0" fontId="0" fillId="2" borderId="1" xfId="0" applyFill="1" applyBorder="1" applyAlignment="1" applyProtection="1">
      <alignment vertical="top" wrapText="1"/>
      <protection locked="0"/>
    </xf>
    <xf numFmtId="0" fontId="0" fillId="2" borderId="1" xfId="0" applyFill="1" applyBorder="1" applyAlignment="1" applyProtection="1">
      <alignment horizontal="left" vertical="top"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Chart'!$F$12:$M$12</c:f>
              <c:numCache>
                <c:formatCode>General</c:formatCode>
                <c:ptCount val="8"/>
                <c:pt idx="0">
                  <c:v>14</c:v>
                </c:pt>
                <c:pt idx="1">
                  <c:v>12</c:v>
                </c:pt>
                <c:pt idx="2">
                  <c:v>12</c:v>
                </c:pt>
                <c:pt idx="3">
                  <c:v>11</c:v>
                </c:pt>
                <c:pt idx="4">
                  <c:v>9</c:v>
                </c:pt>
                <c:pt idx="5">
                  <c:v>6</c:v>
                </c:pt>
                <c:pt idx="6">
                  <c:v>2</c:v>
                </c:pt>
                <c:pt idx="7">
                  <c:v>0</c:v>
                </c:pt>
              </c:numCache>
            </c:numRef>
          </c:val>
          <c:smooth val="0"/>
          <c:extLst>
            <c:ext xmlns:c16="http://schemas.microsoft.com/office/drawing/2014/chart" uri="{C3380CC4-5D6E-409C-BE32-E72D297353CC}">
              <c16:uniqueId val="{00000000-10FC-F343-9E0B-0C59F16E75B3}"/>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Chart'!$F$13:$M$13</c:f>
              <c:numCache>
                <c:formatCode>General</c:formatCode>
                <c:ptCount val="8"/>
                <c:pt idx="0">
                  <c:v>14</c:v>
                </c:pt>
                <c:pt idx="1">
                  <c:v>14</c:v>
                </c:pt>
                <c:pt idx="2">
                  <c:v>14</c:v>
                </c:pt>
                <c:pt idx="3">
                  <c:v>14</c:v>
                </c:pt>
                <c:pt idx="4">
                  <c:v>14</c:v>
                </c:pt>
                <c:pt idx="5">
                  <c:v>13.5</c:v>
                </c:pt>
                <c:pt idx="6">
                  <c:v>4.5</c:v>
                </c:pt>
                <c:pt idx="7">
                  <c:v>0</c:v>
                </c:pt>
              </c:numCache>
            </c:numRef>
          </c:val>
          <c:smooth val="0"/>
          <c:extLst>
            <c:ext xmlns:c16="http://schemas.microsoft.com/office/drawing/2014/chart" uri="{C3380CC4-5D6E-409C-BE32-E72D297353CC}">
              <c16:uniqueId val="{00000001-10FC-F343-9E0B-0C59F16E75B3}"/>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 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Ideal</c:v>
          </c:tx>
          <c:spPr>
            <a:ln w="28575" cap="rnd">
              <a:solidFill>
                <a:schemeClr val="accent1"/>
              </a:solidFill>
              <a:round/>
            </a:ln>
            <a:effectLst/>
          </c:spPr>
          <c:marker>
            <c:symbol val="diamond"/>
            <c:size val="6"/>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'Burn Down Chart'!$G$35:$M$35</c:f>
              <c:numCache>
                <c:formatCode>d\-mmm</c:formatCode>
                <c:ptCount val="7"/>
                <c:pt idx="0">
                  <c:v>45264</c:v>
                </c:pt>
                <c:pt idx="1">
                  <c:v>45265</c:v>
                </c:pt>
                <c:pt idx="2">
                  <c:v>45266</c:v>
                </c:pt>
                <c:pt idx="3">
                  <c:v>45267</c:v>
                </c:pt>
                <c:pt idx="4">
                  <c:v>45268</c:v>
                </c:pt>
                <c:pt idx="5">
                  <c:v>45269</c:v>
                </c:pt>
                <c:pt idx="6">
                  <c:v>45270</c:v>
                </c:pt>
              </c:numCache>
            </c:numRef>
          </c:cat>
          <c:val>
            <c:numRef>
              <c:f>'Burn Down Chart'!$G$42:$M$42</c:f>
              <c:numCache>
                <c:formatCode>General</c:formatCode>
                <c:ptCount val="7"/>
                <c:pt idx="0">
                  <c:v>11</c:v>
                </c:pt>
                <c:pt idx="1">
                  <c:v>10</c:v>
                </c:pt>
                <c:pt idx="2">
                  <c:v>9</c:v>
                </c:pt>
                <c:pt idx="3">
                  <c:v>7</c:v>
                </c:pt>
                <c:pt idx="4">
                  <c:v>5</c:v>
                </c:pt>
                <c:pt idx="5">
                  <c:v>2</c:v>
                </c:pt>
                <c:pt idx="6">
                  <c:v>0</c:v>
                </c:pt>
              </c:numCache>
            </c:numRef>
          </c:val>
          <c:smooth val="0"/>
          <c:extLst>
            <c:ext xmlns:c16="http://schemas.microsoft.com/office/drawing/2014/chart" uri="{C3380CC4-5D6E-409C-BE32-E72D297353CC}">
              <c16:uniqueId val="{00000001-0E2D-4490-8D9E-40B310045946}"/>
            </c:ext>
          </c:extLst>
        </c:ser>
        <c:ser>
          <c:idx val="1"/>
          <c:order val="1"/>
          <c:tx>
            <c:v>Actual</c:v>
          </c:tx>
          <c:spPr>
            <a:ln w="28575" cap="rnd">
              <a:solidFill>
                <a:schemeClr val="accent2"/>
              </a:solidFill>
              <a:round/>
            </a:ln>
            <a:effectLst/>
          </c:spPr>
          <c:marker>
            <c:symbol val="square"/>
            <c:size val="6"/>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'Burn Down Chart'!$G$35:$M$35</c:f>
              <c:numCache>
                <c:formatCode>d\-mmm</c:formatCode>
                <c:ptCount val="7"/>
                <c:pt idx="0">
                  <c:v>45264</c:v>
                </c:pt>
                <c:pt idx="1">
                  <c:v>45265</c:v>
                </c:pt>
                <c:pt idx="2">
                  <c:v>45266</c:v>
                </c:pt>
                <c:pt idx="3">
                  <c:v>45267</c:v>
                </c:pt>
                <c:pt idx="4">
                  <c:v>45268</c:v>
                </c:pt>
                <c:pt idx="5">
                  <c:v>45269</c:v>
                </c:pt>
                <c:pt idx="6">
                  <c:v>45270</c:v>
                </c:pt>
              </c:numCache>
            </c:numRef>
          </c:cat>
          <c:val>
            <c:numRef>
              <c:f>'Burn Down Chart'!$G$43:$M$43</c:f>
              <c:numCache>
                <c:formatCode>General</c:formatCode>
                <c:ptCount val="7"/>
                <c:pt idx="0">
                  <c:v>11</c:v>
                </c:pt>
                <c:pt idx="1">
                  <c:v>11</c:v>
                </c:pt>
                <c:pt idx="2">
                  <c:v>11</c:v>
                </c:pt>
                <c:pt idx="3">
                  <c:v>11</c:v>
                </c:pt>
                <c:pt idx="4">
                  <c:v>10.5</c:v>
                </c:pt>
                <c:pt idx="5">
                  <c:v>1.5</c:v>
                </c:pt>
                <c:pt idx="6">
                  <c:v>0</c:v>
                </c:pt>
              </c:numCache>
            </c:numRef>
          </c:val>
          <c:smooth val="0"/>
          <c:extLst>
            <c:ext xmlns:c16="http://schemas.microsoft.com/office/drawing/2014/chart" uri="{C3380CC4-5D6E-409C-BE32-E72D297353CC}">
              <c16:uniqueId val="{00000003-0E2D-4490-8D9E-40B310045946}"/>
            </c:ext>
          </c:extLst>
        </c:ser>
        <c:dLbls>
          <c:showLegendKey val="0"/>
          <c:showVal val="0"/>
          <c:showCatName val="0"/>
          <c:showSerName val="0"/>
          <c:showPercent val="0"/>
          <c:showBubbleSize val="0"/>
        </c:dLbls>
        <c:marker val="1"/>
        <c:smooth val="0"/>
        <c:axId val="692406279"/>
        <c:axId val="692408327"/>
      </c:lineChart>
      <c:dateAx>
        <c:axId val="692406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08327"/>
        <c:crosses val="autoZero"/>
        <c:auto val="1"/>
        <c:lblOffset val="100"/>
        <c:baseTimeUnit val="days"/>
      </c:dateAx>
      <c:valAx>
        <c:axId val="692408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Remaining Effort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06279"/>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 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Ideal</c:v>
          </c:tx>
          <c:spPr>
            <a:ln w="28575" cap="rnd">
              <a:solidFill>
                <a:schemeClr val="accent1"/>
              </a:solidFill>
              <a:round/>
            </a:ln>
            <a:effectLst/>
          </c:spPr>
          <c:marker>
            <c:symbol val="diamond"/>
            <c:size val="6"/>
            <c:spPr>
              <a:solidFill>
                <a:schemeClr val="accent1"/>
              </a:solidFill>
              <a:ln w="9525">
                <a:solidFill>
                  <a:schemeClr val="accent1"/>
                </a:solidFill>
              </a:ln>
              <a:effectLst/>
            </c:spPr>
          </c:marker>
          <c:cat>
            <c:numRef>
              <c:f>'Burn Down Chart'!$G$83:$M$83</c:f>
              <c:numCache>
                <c:formatCode>d\-mmm</c:formatCode>
                <c:ptCount val="7"/>
                <c:pt idx="0">
                  <c:v>45278</c:v>
                </c:pt>
                <c:pt idx="1">
                  <c:v>45279</c:v>
                </c:pt>
                <c:pt idx="2">
                  <c:v>45280</c:v>
                </c:pt>
                <c:pt idx="3">
                  <c:v>45281</c:v>
                </c:pt>
                <c:pt idx="4">
                  <c:v>45282</c:v>
                </c:pt>
                <c:pt idx="5">
                  <c:v>45283</c:v>
                </c:pt>
                <c:pt idx="6">
                  <c:v>45284</c:v>
                </c:pt>
              </c:numCache>
            </c:numRef>
          </c:cat>
          <c:val>
            <c:numRef>
              <c:f>'Burn Down Chart'!$G$94:$M$94</c:f>
              <c:numCache>
                <c:formatCode>General</c:formatCode>
                <c:ptCount val="7"/>
                <c:pt idx="0">
                  <c:v>20</c:v>
                </c:pt>
                <c:pt idx="1">
                  <c:v>18</c:v>
                </c:pt>
                <c:pt idx="2">
                  <c:v>16</c:v>
                </c:pt>
                <c:pt idx="3">
                  <c:v>12</c:v>
                </c:pt>
                <c:pt idx="4">
                  <c:v>6</c:v>
                </c:pt>
                <c:pt idx="5">
                  <c:v>2</c:v>
                </c:pt>
                <c:pt idx="6">
                  <c:v>0</c:v>
                </c:pt>
              </c:numCache>
            </c:numRef>
          </c:val>
          <c:smooth val="0"/>
          <c:extLst>
            <c:ext xmlns:c16="http://schemas.microsoft.com/office/drawing/2014/chart" uri="{C3380CC4-5D6E-409C-BE32-E72D297353CC}">
              <c16:uniqueId val="{00000001-0E2D-4490-8D9E-40B310045946}"/>
            </c:ext>
          </c:extLst>
        </c:ser>
        <c:ser>
          <c:idx val="1"/>
          <c:order val="1"/>
          <c:tx>
            <c:v>Actual</c:v>
          </c:tx>
          <c:spPr>
            <a:ln w="28575" cap="rnd">
              <a:solidFill>
                <a:schemeClr val="accent2"/>
              </a:solidFill>
              <a:round/>
            </a:ln>
            <a:effectLst/>
          </c:spPr>
          <c:marker>
            <c:symbol val="square"/>
            <c:size val="6"/>
            <c:spPr>
              <a:solidFill>
                <a:schemeClr val="accent2"/>
              </a:solidFill>
              <a:ln w="9525">
                <a:solidFill>
                  <a:schemeClr val="accent2"/>
                </a:solidFill>
              </a:ln>
              <a:effectLst/>
            </c:spPr>
          </c:marker>
          <c:cat>
            <c:numRef>
              <c:f>'Burn Down Chart'!$G$83:$M$83</c:f>
              <c:numCache>
                <c:formatCode>d\-mmm</c:formatCode>
                <c:ptCount val="7"/>
                <c:pt idx="0">
                  <c:v>45278</c:v>
                </c:pt>
                <c:pt idx="1">
                  <c:v>45279</c:v>
                </c:pt>
                <c:pt idx="2">
                  <c:v>45280</c:v>
                </c:pt>
                <c:pt idx="3">
                  <c:v>45281</c:v>
                </c:pt>
                <c:pt idx="4">
                  <c:v>45282</c:v>
                </c:pt>
                <c:pt idx="5">
                  <c:v>45283</c:v>
                </c:pt>
                <c:pt idx="6">
                  <c:v>45284</c:v>
                </c:pt>
              </c:numCache>
            </c:numRef>
          </c:cat>
          <c:val>
            <c:numRef>
              <c:f>'Burn Down Chart'!$G$95:$M$95</c:f>
              <c:numCache>
                <c:formatCode>General</c:formatCode>
                <c:ptCount val="7"/>
                <c:pt idx="0">
                  <c:v>20</c:v>
                </c:pt>
                <c:pt idx="1">
                  <c:v>20</c:v>
                </c:pt>
                <c:pt idx="2">
                  <c:v>15.5</c:v>
                </c:pt>
                <c:pt idx="3">
                  <c:v>8</c:v>
                </c:pt>
                <c:pt idx="4">
                  <c:v>2</c:v>
                </c:pt>
                <c:pt idx="5">
                  <c:v>0</c:v>
                </c:pt>
                <c:pt idx="6">
                  <c:v>0</c:v>
                </c:pt>
              </c:numCache>
            </c:numRef>
          </c:val>
          <c:smooth val="0"/>
          <c:extLst>
            <c:ext xmlns:c16="http://schemas.microsoft.com/office/drawing/2014/chart" uri="{C3380CC4-5D6E-409C-BE32-E72D297353CC}">
              <c16:uniqueId val="{00000003-0E2D-4490-8D9E-40B310045946}"/>
            </c:ext>
          </c:extLst>
        </c:ser>
        <c:dLbls>
          <c:showLegendKey val="0"/>
          <c:showVal val="0"/>
          <c:showCatName val="0"/>
          <c:showSerName val="0"/>
          <c:showPercent val="0"/>
          <c:showBubbleSize val="0"/>
        </c:dLbls>
        <c:marker val="1"/>
        <c:smooth val="0"/>
        <c:axId val="692406279"/>
        <c:axId val="692408327"/>
      </c:lineChart>
      <c:dateAx>
        <c:axId val="692406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08327"/>
        <c:crosses val="autoZero"/>
        <c:auto val="1"/>
        <c:lblOffset val="100"/>
        <c:baseTimeUnit val="days"/>
      </c:dateAx>
      <c:valAx>
        <c:axId val="692408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Remaining Effort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06279"/>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 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Ideal</c:v>
          </c:tx>
          <c:spPr>
            <a:ln w="28575" cap="rnd">
              <a:solidFill>
                <a:schemeClr val="accent1"/>
              </a:solidFill>
              <a:round/>
            </a:ln>
            <a:effectLst/>
          </c:spPr>
          <c:marker>
            <c:symbol val="diamond"/>
            <c:size val="6"/>
            <c:spPr>
              <a:solidFill>
                <a:schemeClr val="accent1"/>
              </a:solidFill>
              <a:ln w="9525">
                <a:solidFill>
                  <a:schemeClr val="accent1"/>
                </a:solidFill>
              </a:ln>
              <a:effectLst/>
            </c:spPr>
          </c:marker>
          <c:cat>
            <c:numRef>
              <c:f>'Burn Down Chart'!$G$123:$M$123</c:f>
              <c:numCache>
                <c:formatCode>d\-mmm</c:formatCode>
                <c:ptCount val="7"/>
                <c:pt idx="0">
                  <c:v>45299</c:v>
                </c:pt>
                <c:pt idx="1">
                  <c:v>45300</c:v>
                </c:pt>
                <c:pt idx="2">
                  <c:v>45301</c:v>
                </c:pt>
                <c:pt idx="3">
                  <c:v>45302</c:v>
                </c:pt>
                <c:pt idx="4">
                  <c:v>45303</c:v>
                </c:pt>
                <c:pt idx="5">
                  <c:v>45304</c:v>
                </c:pt>
                <c:pt idx="6">
                  <c:v>45305</c:v>
                </c:pt>
              </c:numCache>
            </c:numRef>
          </c:cat>
          <c:val>
            <c:numRef>
              <c:f>'Burn Down Chart'!$G$136:$M$136</c:f>
              <c:numCache>
                <c:formatCode>General</c:formatCode>
                <c:ptCount val="7"/>
                <c:pt idx="0">
                  <c:v>12</c:v>
                </c:pt>
                <c:pt idx="1">
                  <c:v>11</c:v>
                </c:pt>
                <c:pt idx="2">
                  <c:v>10</c:v>
                </c:pt>
                <c:pt idx="3">
                  <c:v>9</c:v>
                </c:pt>
                <c:pt idx="4">
                  <c:v>6</c:v>
                </c:pt>
                <c:pt idx="5">
                  <c:v>0</c:v>
                </c:pt>
                <c:pt idx="6">
                  <c:v>0</c:v>
                </c:pt>
              </c:numCache>
            </c:numRef>
          </c:val>
          <c:smooth val="0"/>
          <c:extLst>
            <c:ext xmlns:c16="http://schemas.microsoft.com/office/drawing/2014/chart" uri="{C3380CC4-5D6E-409C-BE32-E72D297353CC}">
              <c16:uniqueId val="{00000000-C2FD-4C91-847B-7115261C1D03}"/>
            </c:ext>
          </c:extLst>
        </c:ser>
        <c:ser>
          <c:idx val="1"/>
          <c:order val="1"/>
          <c:tx>
            <c:v>Actual</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'Burn Down Chart'!$G$123:$M$123</c:f>
              <c:numCache>
                <c:formatCode>d\-mmm</c:formatCode>
                <c:ptCount val="7"/>
                <c:pt idx="0">
                  <c:v>45299</c:v>
                </c:pt>
                <c:pt idx="1">
                  <c:v>45300</c:v>
                </c:pt>
                <c:pt idx="2">
                  <c:v>45301</c:v>
                </c:pt>
                <c:pt idx="3">
                  <c:v>45302</c:v>
                </c:pt>
                <c:pt idx="4">
                  <c:v>45303</c:v>
                </c:pt>
                <c:pt idx="5">
                  <c:v>45304</c:v>
                </c:pt>
                <c:pt idx="6">
                  <c:v>45305</c:v>
                </c:pt>
              </c:numCache>
            </c:numRef>
          </c:cat>
          <c:val>
            <c:numRef>
              <c:f>'Burn Down Chart'!$G$137:$M$137</c:f>
              <c:numCache>
                <c:formatCode>General</c:formatCode>
                <c:ptCount val="7"/>
                <c:pt idx="0">
                  <c:v>14</c:v>
                </c:pt>
                <c:pt idx="1">
                  <c:v>14</c:v>
                </c:pt>
                <c:pt idx="2">
                  <c:v>14</c:v>
                </c:pt>
                <c:pt idx="3">
                  <c:v>14</c:v>
                </c:pt>
                <c:pt idx="4">
                  <c:v>14</c:v>
                </c:pt>
                <c:pt idx="5">
                  <c:v>4</c:v>
                </c:pt>
                <c:pt idx="6">
                  <c:v>-6</c:v>
                </c:pt>
              </c:numCache>
            </c:numRef>
          </c:val>
          <c:smooth val="0"/>
          <c:extLst>
            <c:ext xmlns:c16="http://schemas.microsoft.com/office/drawing/2014/chart" uri="{C3380CC4-5D6E-409C-BE32-E72D297353CC}">
              <c16:uniqueId val="{00000003-C2FD-4C91-847B-7115261C1D03}"/>
            </c:ext>
          </c:extLst>
        </c:ser>
        <c:dLbls>
          <c:showLegendKey val="0"/>
          <c:showVal val="0"/>
          <c:showCatName val="0"/>
          <c:showSerName val="0"/>
          <c:showPercent val="0"/>
          <c:showBubbleSize val="0"/>
        </c:dLbls>
        <c:marker val="1"/>
        <c:smooth val="0"/>
        <c:axId val="692406279"/>
        <c:axId val="692408327"/>
      </c:lineChart>
      <c:dateAx>
        <c:axId val="692406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08327"/>
        <c:crosses val="autoZero"/>
        <c:auto val="1"/>
        <c:lblOffset val="100"/>
        <c:baseTimeUnit val="days"/>
      </c:dateAx>
      <c:valAx>
        <c:axId val="692408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Remaining Effort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406279"/>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623296</xdr:colOff>
      <xdr:row>13</xdr:row>
      <xdr:rowOff>68604</xdr:rowOff>
    </xdr:from>
    <xdr:to>
      <xdr:col>7</xdr:col>
      <xdr:colOff>185634</xdr:colOff>
      <xdr:row>31</xdr:row>
      <xdr:rowOff>77805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91329</xdr:colOff>
      <xdr:row>47</xdr:row>
      <xdr:rowOff>56029</xdr:rowOff>
    </xdr:from>
    <xdr:to>
      <xdr:col>8</xdr:col>
      <xdr:colOff>627529</xdr:colOff>
      <xdr:row>68</xdr:row>
      <xdr:rowOff>123265</xdr:rowOff>
    </xdr:to>
    <xdr:graphicFrame macro="">
      <xdr:nvGraphicFramePr>
        <xdr:cNvPr id="6" name="Chart 5">
          <a:extLst>
            <a:ext uri="{FF2B5EF4-FFF2-40B4-BE49-F238E27FC236}">
              <a16:creationId xmlns:a16="http://schemas.microsoft.com/office/drawing/2014/main" id="{E8B42E44-EE26-93CB-D49A-1907BBE0897E}"/>
            </a:ext>
            <a:ext uri="{147F2762-F138-4A5C-976F-8EAC2B608ADB}">
              <a16:predDERef xmlns:a16="http://schemas.microsoft.com/office/drawing/2014/main" pre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30818</xdr:colOff>
      <xdr:row>96</xdr:row>
      <xdr:rowOff>17929</xdr:rowOff>
    </xdr:from>
    <xdr:to>
      <xdr:col>8</xdr:col>
      <xdr:colOff>549088</xdr:colOff>
      <xdr:row>117</xdr:row>
      <xdr:rowOff>85165</xdr:rowOff>
    </xdr:to>
    <xdr:graphicFrame macro="">
      <xdr:nvGraphicFramePr>
        <xdr:cNvPr id="3" name="Chart 2">
          <a:extLst>
            <a:ext uri="{FF2B5EF4-FFF2-40B4-BE49-F238E27FC236}">
              <a16:creationId xmlns:a16="http://schemas.microsoft.com/office/drawing/2014/main" id="{2DD96E19-1885-D770-8CAC-F044168CABBA}"/>
            </a:ext>
            <a:ext uri="{147F2762-F138-4A5C-976F-8EAC2B608ADB}">
              <a16:predDERef xmlns:a16="http://schemas.microsoft.com/office/drawing/2014/main" pre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139</xdr:row>
      <xdr:rowOff>0</xdr:rowOff>
    </xdr:from>
    <xdr:to>
      <xdr:col>8</xdr:col>
      <xdr:colOff>518270</xdr:colOff>
      <xdr:row>160</xdr:row>
      <xdr:rowOff>67236</xdr:rowOff>
    </xdr:to>
    <xdr:graphicFrame macro="">
      <xdr:nvGraphicFramePr>
        <xdr:cNvPr id="4" name="Chart 3">
          <a:extLst>
            <a:ext uri="{FF2B5EF4-FFF2-40B4-BE49-F238E27FC236}">
              <a16:creationId xmlns:a16="http://schemas.microsoft.com/office/drawing/2014/main" id="{1A597A78-151D-48D5-944C-CF431079FAFE}"/>
            </a:ext>
            <a:ext uri="{147F2762-F138-4A5C-976F-8EAC2B608ADB}">
              <a16:predDERef xmlns:a16="http://schemas.microsoft.com/office/drawing/2014/main" pre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FC4E2-4B21-8946-BC4F-C855F6DA8FE0}">
  <dimension ref="A1:H35"/>
  <sheetViews>
    <sheetView showWhiteSpace="0" view="pageLayout" topLeftCell="A9" zoomScaleNormal="100" workbookViewId="0">
      <selection activeCell="J12" sqref="J12"/>
    </sheetView>
  </sheetViews>
  <sheetFormatPr defaultColWidth="11.42578125" defaultRowHeight="15" x14ac:dyDescent="0.25"/>
  <cols>
    <col min="1" max="1" width="9.7109375" customWidth="1"/>
    <col min="2" max="2" width="31.85546875" bestFit="1" customWidth="1"/>
    <col min="3" max="3" width="17" style="15" customWidth="1"/>
    <col min="4" max="4" width="22.42578125" style="15" customWidth="1"/>
    <col min="5" max="5" width="25.28515625" style="15" customWidth="1"/>
    <col min="6" max="7" width="32" customWidth="1"/>
  </cols>
  <sheetData>
    <row r="1" spans="1:8" ht="18.75" x14ac:dyDescent="0.3">
      <c r="A1" s="10"/>
      <c r="B1" s="10"/>
      <c r="C1" s="43" t="s">
        <v>0</v>
      </c>
      <c r="D1" s="44"/>
      <c r="E1" s="44"/>
      <c r="F1" s="11"/>
      <c r="G1" s="12"/>
      <c r="H1" s="17"/>
    </row>
    <row r="2" spans="1:8" ht="37.5" x14ac:dyDescent="0.3">
      <c r="A2" s="13" t="s">
        <v>1</v>
      </c>
      <c r="B2" s="13" t="s">
        <v>2</v>
      </c>
      <c r="C2" s="16" t="s">
        <v>3</v>
      </c>
      <c r="D2" s="16" t="s">
        <v>4</v>
      </c>
      <c r="E2" s="14" t="s">
        <v>5</v>
      </c>
      <c r="F2" s="12" t="s">
        <v>6</v>
      </c>
      <c r="G2" s="12" t="s">
        <v>7</v>
      </c>
      <c r="H2" s="13" t="s">
        <v>8</v>
      </c>
    </row>
    <row r="3" spans="1:8" ht="58.5" customHeight="1" x14ac:dyDescent="0.3">
      <c r="A3" s="46">
        <v>1</v>
      </c>
      <c r="B3" s="46" t="s">
        <v>9</v>
      </c>
      <c r="C3" s="47" t="s">
        <v>10</v>
      </c>
      <c r="D3" s="47" t="s">
        <v>11</v>
      </c>
      <c r="E3" s="47" t="s">
        <v>12</v>
      </c>
      <c r="F3" s="48">
        <v>8</v>
      </c>
      <c r="G3" s="48" t="s">
        <v>13</v>
      </c>
      <c r="H3" s="46">
        <v>1</v>
      </c>
    </row>
    <row r="4" spans="1:8" ht="37.5" x14ac:dyDescent="0.3">
      <c r="A4" s="46">
        <v>2</v>
      </c>
      <c r="B4" s="46" t="s">
        <v>14</v>
      </c>
      <c r="C4" s="47" t="s">
        <v>10</v>
      </c>
      <c r="D4" s="47" t="s">
        <v>12</v>
      </c>
      <c r="E4" s="47" t="s">
        <v>15</v>
      </c>
      <c r="F4" s="48">
        <v>4</v>
      </c>
      <c r="G4" s="48" t="s">
        <v>16</v>
      </c>
      <c r="H4" s="46">
        <v>1</v>
      </c>
    </row>
    <row r="5" spans="1:8" ht="18.75" x14ac:dyDescent="0.3">
      <c r="A5" s="46"/>
      <c r="B5" s="46"/>
      <c r="C5" s="47"/>
      <c r="D5" s="47"/>
      <c r="E5" s="47"/>
      <c r="F5" s="48"/>
      <c r="G5" s="48"/>
      <c r="H5" s="46"/>
    </row>
    <row r="6" spans="1:8" ht="18.75" x14ac:dyDescent="0.3">
      <c r="A6" s="46">
        <v>3</v>
      </c>
      <c r="B6" s="49" t="s">
        <v>17</v>
      </c>
      <c r="C6" s="47" t="s">
        <v>10</v>
      </c>
      <c r="D6" s="47" t="s">
        <v>18</v>
      </c>
      <c r="E6" s="47" t="s">
        <v>19</v>
      </c>
      <c r="F6" s="48">
        <v>7</v>
      </c>
      <c r="G6" s="48" t="s">
        <v>16</v>
      </c>
      <c r="H6" s="46">
        <v>2</v>
      </c>
    </row>
    <row r="7" spans="1:8" ht="37.5" x14ac:dyDescent="0.3">
      <c r="A7" s="46">
        <v>4</v>
      </c>
      <c r="B7" s="46" t="s">
        <v>17</v>
      </c>
      <c r="C7" s="47" t="s">
        <v>10</v>
      </c>
      <c r="D7" s="47" t="s">
        <v>20</v>
      </c>
      <c r="E7" s="47" t="s">
        <v>21</v>
      </c>
      <c r="F7" s="48">
        <v>6</v>
      </c>
      <c r="G7" s="48" t="s">
        <v>13</v>
      </c>
      <c r="H7" s="46">
        <v>2</v>
      </c>
    </row>
    <row r="8" spans="1:8" ht="18.75" x14ac:dyDescent="0.3">
      <c r="A8" s="46"/>
      <c r="B8" s="46"/>
      <c r="C8" s="47"/>
      <c r="D8" s="47"/>
      <c r="E8" s="47"/>
      <c r="F8" s="48"/>
      <c r="G8" s="48"/>
      <c r="H8" s="46"/>
    </row>
    <row r="9" spans="1:8" ht="74.25" customHeight="1" x14ac:dyDescent="0.3">
      <c r="A9" s="46">
        <v>5</v>
      </c>
      <c r="B9" s="46" t="s">
        <v>22</v>
      </c>
      <c r="C9" s="47" t="s">
        <v>23</v>
      </c>
      <c r="D9" s="47" t="s">
        <v>24</v>
      </c>
      <c r="E9" s="47" t="s">
        <v>25</v>
      </c>
      <c r="F9" s="48">
        <v>6</v>
      </c>
      <c r="G9" s="48" t="s">
        <v>13</v>
      </c>
      <c r="H9" s="46">
        <v>3</v>
      </c>
    </row>
    <row r="10" spans="1:8" ht="81" customHeight="1" x14ac:dyDescent="0.3">
      <c r="A10" s="46">
        <v>6</v>
      </c>
      <c r="B10" s="46" t="s">
        <v>17</v>
      </c>
      <c r="C10" s="47" t="s">
        <v>10</v>
      </c>
      <c r="D10" s="47" t="s">
        <v>26</v>
      </c>
      <c r="E10" s="47" t="s">
        <v>27</v>
      </c>
      <c r="F10" s="48">
        <v>4</v>
      </c>
      <c r="G10" s="48" t="s">
        <v>13</v>
      </c>
      <c r="H10" s="46">
        <v>3</v>
      </c>
    </row>
    <row r="11" spans="1:8" ht="44.25" customHeight="1" x14ac:dyDescent="0.3">
      <c r="A11" s="46">
        <v>7</v>
      </c>
      <c r="B11" s="46" t="s">
        <v>28</v>
      </c>
      <c r="C11" s="47" t="s">
        <v>10</v>
      </c>
      <c r="D11" s="47" t="s">
        <v>29</v>
      </c>
      <c r="E11" s="47" t="s">
        <v>30</v>
      </c>
      <c r="F11" s="48">
        <v>2</v>
      </c>
      <c r="G11" s="48" t="s">
        <v>16</v>
      </c>
      <c r="H11" s="46">
        <v>3</v>
      </c>
    </row>
    <row r="12" spans="1:8" ht="78.75" customHeight="1" x14ac:dyDescent="0.3">
      <c r="A12" s="46">
        <v>8</v>
      </c>
      <c r="B12" s="46" t="s">
        <v>31</v>
      </c>
      <c r="C12" s="47" t="s">
        <v>23</v>
      </c>
      <c r="D12" s="47" t="s">
        <v>32</v>
      </c>
      <c r="E12" s="47" t="s">
        <v>33</v>
      </c>
      <c r="F12" s="48">
        <v>8</v>
      </c>
      <c r="G12" s="48" t="s">
        <v>16</v>
      </c>
      <c r="H12" s="46">
        <v>3</v>
      </c>
    </row>
    <row r="13" spans="1:8" ht="37.5" x14ac:dyDescent="0.3">
      <c r="A13" s="50">
        <v>9</v>
      </c>
      <c r="B13" s="50" t="s">
        <v>92</v>
      </c>
      <c r="C13" s="51" t="s">
        <v>10</v>
      </c>
      <c r="D13" s="51" t="s">
        <v>100</v>
      </c>
      <c r="E13" s="51" t="s">
        <v>96</v>
      </c>
      <c r="F13" s="52">
        <v>2</v>
      </c>
      <c r="G13" s="52" t="s">
        <v>13</v>
      </c>
      <c r="H13" s="50">
        <v>4</v>
      </c>
    </row>
    <row r="14" spans="1:8" ht="37.5" x14ac:dyDescent="0.3">
      <c r="A14" s="50">
        <v>10</v>
      </c>
      <c r="B14" s="50" t="s">
        <v>93</v>
      </c>
      <c r="C14" s="51" t="s">
        <v>10</v>
      </c>
      <c r="D14" s="51" t="s">
        <v>99</v>
      </c>
      <c r="E14" s="51" t="s">
        <v>97</v>
      </c>
      <c r="F14" s="52">
        <v>2</v>
      </c>
      <c r="G14" s="52" t="s">
        <v>13</v>
      </c>
      <c r="H14" s="50">
        <v>4</v>
      </c>
    </row>
    <row r="15" spans="1:8" ht="56.25" x14ac:dyDescent="0.3">
      <c r="A15" s="50">
        <v>11</v>
      </c>
      <c r="B15" s="50" t="s">
        <v>94</v>
      </c>
      <c r="C15" s="51" t="s">
        <v>10</v>
      </c>
      <c r="D15" s="51" t="s">
        <v>98</v>
      </c>
      <c r="E15" s="51" t="s">
        <v>105</v>
      </c>
      <c r="F15" s="52">
        <v>2</v>
      </c>
      <c r="G15" s="52" t="s">
        <v>13</v>
      </c>
      <c r="H15" s="50">
        <v>4</v>
      </c>
    </row>
    <row r="16" spans="1:8" ht="56.25" x14ac:dyDescent="0.3">
      <c r="A16" s="50">
        <v>12</v>
      </c>
      <c r="B16" s="50" t="s">
        <v>95</v>
      </c>
      <c r="C16" s="51" t="s">
        <v>10</v>
      </c>
      <c r="D16" s="51" t="s">
        <v>101</v>
      </c>
      <c r="E16" s="51" t="s">
        <v>107</v>
      </c>
      <c r="F16" s="52">
        <v>2</v>
      </c>
      <c r="G16" s="52" t="s">
        <v>13</v>
      </c>
      <c r="H16" s="50">
        <v>4</v>
      </c>
    </row>
    <row r="17" spans="1:8" ht="75" x14ac:dyDescent="0.3">
      <c r="A17" s="50">
        <v>13</v>
      </c>
      <c r="B17" s="50" t="s">
        <v>109</v>
      </c>
      <c r="C17" s="51" t="s">
        <v>23</v>
      </c>
      <c r="D17" s="51" t="s">
        <v>110</v>
      </c>
      <c r="E17" s="51" t="s">
        <v>111</v>
      </c>
      <c r="F17" s="52">
        <v>8</v>
      </c>
      <c r="G17" s="52" t="s">
        <v>16</v>
      </c>
      <c r="H17" s="50">
        <v>4</v>
      </c>
    </row>
    <row r="18" spans="1:8" ht="18.75" x14ac:dyDescent="0.3">
      <c r="A18" s="7"/>
      <c r="B18" s="7"/>
      <c r="C18" s="18"/>
      <c r="D18" s="18"/>
      <c r="E18" s="18"/>
      <c r="F18" s="19"/>
      <c r="G18" s="19"/>
      <c r="H18" s="7"/>
    </row>
    <row r="19" spans="1:8" ht="18.75" x14ac:dyDescent="0.3">
      <c r="A19" s="7"/>
      <c r="B19" s="7"/>
      <c r="C19" s="18"/>
      <c r="D19" s="18"/>
      <c r="E19" s="18"/>
      <c r="F19" s="19"/>
      <c r="G19" s="19"/>
      <c r="H19" s="7"/>
    </row>
    <row r="20" spans="1:8" ht="18.75" x14ac:dyDescent="0.3">
      <c r="A20" s="7"/>
      <c r="B20" s="7"/>
      <c r="C20" s="18"/>
      <c r="D20" s="18"/>
      <c r="E20" s="18"/>
      <c r="F20" s="19"/>
      <c r="G20" s="19"/>
      <c r="H20" s="7"/>
    </row>
    <row r="21" spans="1:8" ht="18.75" x14ac:dyDescent="0.3">
      <c r="A21" s="7"/>
      <c r="B21" s="7"/>
      <c r="C21" s="18"/>
      <c r="D21" s="18"/>
      <c r="E21" s="18"/>
      <c r="F21" s="19"/>
      <c r="G21" s="19"/>
      <c r="H21" s="7"/>
    </row>
    <row r="22" spans="1:8" ht="18.75" x14ac:dyDescent="0.3">
      <c r="A22" s="7"/>
      <c r="B22" s="7"/>
      <c r="C22" s="18"/>
      <c r="D22" s="18"/>
      <c r="E22" s="18"/>
      <c r="F22" s="19"/>
      <c r="G22" s="19"/>
      <c r="H22" s="7"/>
    </row>
    <row r="23" spans="1:8" ht="18.75" x14ac:dyDescent="0.3">
      <c r="A23" s="7"/>
      <c r="B23" s="7"/>
      <c r="C23" s="18"/>
      <c r="D23" s="18"/>
      <c r="E23" s="18"/>
      <c r="F23" s="19"/>
      <c r="G23" s="19"/>
      <c r="H23" s="7"/>
    </row>
    <row r="24" spans="1:8" ht="18.75" x14ac:dyDescent="0.3">
      <c r="A24" s="7"/>
      <c r="B24" s="7"/>
      <c r="C24" s="18"/>
      <c r="D24" s="18"/>
      <c r="E24" s="18"/>
      <c r="F24" s="19"/>
      <c r="G24" s="19"/>
      <c r="H24" s="7"/>
    </row>
    <row r="25" spans="1:8" ht="18.75" x14ac:dyDescent="0.3">
      <c r="A25" s="7"/>
      <c r="B25" s="7"/>
      <c r="C25" s="18"/>
      <c r="D25" s="18"/>
      <c r="E25" s="18"/>
      <c r="F25" s="19"/>
      <c r="G25" s="19"/>
      <c r="H25" s="7"/>
    </row>
    <row r="26" spans="1:8" ht="18.75" x14ac:dyDescent="0.3">
      <c r="A26" s="7"/>
      <c r="B26" s="7"/>
      <c r="C26" s="18"/>
      <c r="D26" s="18"/>
      <c r="E26" s="18"/>
      <c r="F26" s="19"/>
      <c r="G26" s="19"/>
      <c r="H26" s="7"/>
    </row>
    <row r="27" spans="1:8" ht="18.75" x14ac:dyDescent="0.3">
      <c r="A27" s="7"/>
      <c r="B27" s="7"/>
      <c r="C27" s="18"/>
      <c r="D27" s="18"/>
      <c r="E27" s="18"/>
      <c r="F27" s="19"/>
      <c r="G27" s="19"/>
      <c r="H27" s="7"/>
    </row>
    <row r="28" spans="1:8" ht="18.75" x14ac:dyDescent="0.3">
      <c r="A28" s="7"/>
      <c r="B28" s="7"/>
      <c r="C28" s="18"/>
      <c r="D28" s="18"/>
      <c r="E28" s="18"/>
      <c r="F28" s="19"/>
      <c r="G28" s="19"/>
      <c r="H28" s="7"/>
    </row>
    <row r="29" spans="1:8" ht="18.75" x14ac:dyDescent="0.3">
      <c r="A29" s="7"/>
      <c r="B29" s="7"/>
      <c r="C29" s="18"/>
      <c r="D29" s="18"/>
      <c r="E29" s="18"/>
      <c r="F29" s="19"/>
      <c r="G29" s="19"/>
      <c r="H29" s="7"/>
    </row>
    <row r="30" spans="1:8" ht="18.75" x14ac:dyDescent="0.3">
      <c r="A30" s="7"/>
      <c r="B30" s="7"/>
      <c r="C30" s="18"/>
      <c r="D30" s="18"/>
      <c r="E30" s="18"/>
      <c r="F30" s="19"/>
      <c r="G30" s="19"/>
      <c r="H30" s="7"/>
    </row>
    <row r="31" spans="1:8" ht="18.75" x14ac:dyDescent="0.3">
      <c r="A31" s="7"/>
      <c r="B31" s="7"/>
      <c r="C31" s="18"/>
      <c r="D31" s="18"/>
      <c r="E31" s="18"/>
      <c r="F31" s="19"/>
      <c r="G31" s="19"/>
      <c r="H31" s="7"/>
    </row>
    <row r="32" spans="1:8" ht="18.75" x14ac:dyDescent="0.3">
      <c r="A32" s="7"/>
      <c r="B32" s="7"/>
      <c r="C32" s="18"/>
      <c r="D32" s="18"/>
      <c r="E32" s="18"/>
      <c r="F32" s="19"/>
      <c r="G32" s="19"/>
      <c r="H32" s="7"/>
    </row>
    <row r="33" spans="1:8" ht="18.75" x14ac:dyDescent="0.3">
      <c r="A33" s="7"/>
      <c r="B33" s="7"/>
      <c r="C33" s="18"/>
      <c r="D33" s="18"/>
      <c r="E33" s="18"/>
      <c r="F33" s="19"/>
      <c r="G33" s="19"/>
      <c r="H33" s="7"/>
    </row>
    <row r="34" spans="1:8" ht="18.75" x14ac:dyDescent="0.3">
      <c r="A34" s="7"/>
      <c r="B34" s="7"/>
      <c r="C34" s="18"/>
      <c r="D34" s="18"/>
      <c r="E34" s="18"/>
      <c r="F34" s="19"/>
      <c r="G34" s="19"/>
      <c r="H34" s="7"/>
    </row>
    <row r="35" spans="1:8" ht="18.75" x14ac:dyDescent="0.3">
      <c r="A35" s="7"/>
      <c r="B35" s="7"/>
      <c r="C35" s="18"/>
      <c r="D35" s="18"/>
      <c r="E35" s="18"/>
      <c r="F35" s="19"/>
      <c r="G35" s="19"/>
      <c r="H35" s="7"/>
    </row>
  </sheetData>
  <mergeCells count="1">
    <mergeCell ref="C1:E1"/>
  </mergeCells>
  <pageMargins left="0.7" right="0.7" top="0.75" bottom="0.75" header="0.3" footer="0.3"/>
  <pageSetup orientation="portrait" r:id="rId1"/>
  <headerFooter>
    <oddHeader>&amp;CCST-350 Sprint Burn Down Template</oddHeader>
    <oddFooter>&amp;C© 2020. Grand Canyon University.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37"/>
  <sheetViews>
    <sheetView tabSelected="1" showWhiteSpace="0" view="pageLayout" topLeftCell="A120" zoomScaleNormal="100" workbookViewId="0">
      <selection activeCell="O135" sqref="O135"/>
    </sheetView>
  </sheetViews>
  <sheetFormatPr defaultColWidth="8.85546875" defaultRowHeight="15" x14ac:dyDescent="0.25"/>
  <cols>
    <col min="1" max="1" width="10.140625" bestFit="1" customWidth="1"/>
    <col min="2" max="2" width="17.28515625" style="4" bestFit="1" customWidth="1"/>
    <col min="3" max="3" width="21" style="4" customWidth="1"/>
    <col min="4" max="4" width="24.42578125" customWidth="1"/>
    <col min="5" max="5" width="19" customWidth="1"/>
    <col min="6" max="6" width="9.85546875" customWidth="1"/>
  </cols>
  <sheetData>
    <row r="1" spans="1:18" ht="20.100000000000001" customHeight="1" x14ac:dyDescent="0.25">
      <c r="A1" s="25" t="s">
        <v>34</v>
      </c>
      <c r="B1" s="26" t="s">
        <v>35</v>
      </c>
      <c r="C1" s="8"/>
      <c r="D1" s="8"/>
      <c r="E1" s="9"/>
      <c r="F1" s="9"/>
      <c r="G1" s="9"/>
    </row>
    <row r="2" spans="1:18" ht="20.100000000000001" customHeight="1" x14ac:dyDescent="0.3">
      <c r="A2" s="25" t="s">
        <v>8</v>
      </c>
      <c r="B2" s="27">
        <v>1</v>
      </c>
      <c r="C2" s="8"/>
      <c r="D2" s="8"/>
      <c r="E2" s="9"/>
      <c r="F2" s="9"/>
      <c r="G2" s="9"/>
    </row>
    <row r="3" spans="1:18" x14ac:dyDescent="0.25">
      <c r="A3" s="1"/>
      <c r="B3" s="2"/>
      <c r="C3" s="2"/>
      <c r="D3" s="1"/>
      <c r="E3" s="1"/>
      <c r="F3" s="29" t="s">
        <v>36</v>
      </c>
      <c r="G3" s="28">
        <v>45257</v>
      </c>
      <c r="H3" s="28">
        <v>45258</v>
      </c>
      <c r="I3" s="28">
        <v>45259</v>
      </c>
      <c r="J3" s="28">
        <v>45260</v>
      </c>
      <c r="K3" s="28">
        <v>45261</v>
      </c>
      <c r="L3" s="28">
        <v>45262</v>
      </c>
      <c r="M3" s="28">
        <v>45263</v>
      </c>
      <c r="N3" s="36"/>
      <c r="O3" s="1"/>
      <c r="Q3" s="1"/>
      <c r="R3" s="1"/>
    </row>
    <row r="4" spans="1:18" ht="30" x14ac:dyDescent="0.25">
      <c r="A4" s="1"/>
      <c r="B4" s="21" t="s">
        <v>37</v>
      </c>
      <c r="C4" s="21" t="s">
        <v>38</v>
      </c>
      <c r="D4" s="22" t="s">
        <v>39</v>
      </c>
      <c r="E4" s="22" t="s">
        <v>7</v>
      </c>
      <c r="F4" s="30" t="s">
        <v>6</v>
      </c>
      <c r="G4" s="21" t="s">
        <v>40</v>
      </c>
      <c r="H4" s="21" t="s">
        <v>41</v>
      </c>
      <c r="I4" s="21" t="s">
        <v>42</v>
      </c>
      <c r="J4" s="21" t="s">
        <v>43</v>
      </c>
      <c r="K4" s="21" t="s">
        <v>44</v>
      </c>
      <c r="L4" s="21" t="s">
        <v>45</v>
      </c>
      <c r="M4" s="34" t="s">
        <v>46</v>
      </c>
      <c r="N4" s="36"/>
      <c r="O4" s="1"/>
      <c r="Q4" s="1"/>
      <c r="R4" s="1"/>
    </row>
    <row r="5" spans="1:18" ht="60.75" x14ac:dyDescent="0.3">
      <c r="A5" s="1"/>
      <c r="B5" s="3">
        <v>1</v>
      </c>
      <c r="C5" s="6" t="s">
        <v>47</v>
      </c>
      <c r="D5" s="5" t="s">
        <v>48</v>
      </c>
      <c r="E5" s="40" t="s">
        <v>13</v>
      </c>
      <c r="F5" s="23">
        <v>2</v>
      </c>
      <c r="G5" s="41">
        <v>0</v>
      </c>
      <c r="H5" s="41">
        <v>0</v>
      </c>
      <c r="I5" s="41">
        <v>0</v>
      </c>
      <c r="J5" s="41">
        <v>0</v>
      </c>
      <c r="K5" s="41">
        <v>0</v>
      </c>
      <c r="L5" s="41">
        <v>1</v>
      </c>
      <c r="M5" s="42">
        <v>1</v>
      </c>
      <c r="N5" s="36"/>
      <c r="O5" s="1"/>
      <c r="Q5" s="1"/>
      <c r="R5" s="1"/>
    </row>
    <row r="6" spans="1:18" ht="18.75" x14ac:dyDescent="0.3">
      <c r="A6" s="1"/>
      <c r="B6" s="3"/>
      <c r="C6" s="6"/>
      <c r="D6" s="5" t="s">
        <v>49</v>
      </c>
      <c r="E6" s="40" t="s">
        <v>13</v>
      </c>
      <c r="F6" s="23">
        <v>2</v>
      </c>
      <c r="G6" s="41">
        <v>0</v>
      </c>
      <c r="H6" s="41">
        <v>0</v>
      </c>
      <c r="I6" s="41">
        <v>0</v>
      </c>
      <c r="J6" s="41">
        <v>0</v>
      </c>
      <c r="K6" s="41">
        <v>0.5</v>
      </c>
      <c r="L6" s="41">
        <v>1</v>
      </c>
      <c r="M6" s="42">
        <v>0.5</v>
      </c>
      <c r="N6" s="36"/>
      <c r="O6" s="1"/>
      <c r="Q6" s="1"/>
      <c r="R6" s="1"/>
    </row>
    <row r="7" spans="1:18" ht="18.75" x14ac:dyDescent="0.3">
      <c r="A7" s="1"/>
      <c r="B7" s="3"/>
      <c r="C7" s="6"/>
      <c r="D7" s="5" t="s">
        <v>50</v>
      </c>
      <c r="E7" s="40" t="s">
        <v>13</v>
      </c>
      <c r="F7" s="23">
        <v>4</v>
      </c>
      <c r="G7" s="41">
        <v>0</v>
      </c>
      <c r="H7" s="41">
        <v>0</v>
      </c>
      <c r="I7" s="41">
        <v>0</v>
      </c>
      <c r="J7" s="41">
        <v>0</v>
      </c>
      <c r="K7" s="41">
        <v>0</v>
      </c>
      <c r="L7" s="41">
        <v>1</v>
      </c>
      <c r="M7" s="42">
        <v>3</v>
      </c>
      <c r="N7" s="36"/>
      <c r="O7" s="1"/>
      <c r="Q7" s="1"/>
      <c r="R7" s="1"/>
    </row>
    <row r="8" spans="1:18" ht="60.75" x14ac:dyDescent="0.3">
      <c r="A8" s="1"/>
      <c r="B8" s="3">
        <v>2</v>
      </c>
      <c r="C8" s="6" t="s">
        <v>51</v>
      </c>
      <c r="D8" s="5" t="s">
        <v>50</v>
      </c>
      <c r="E8" s="37" t="s">
        <v>16</v>
      </c>
      <c r="F8" s="23">
        <v>2</v>
      </c>
      <c r="G8" s="38">
        <v>0</v>
      </c>
      <c r="H8" s="38">
        <v>0</v>
      </c>
      <c r="I8" s="38">
        <v>0</v>
      </c>
      <c r="J8" s="38">
        <v>0</v>
      </c>
      <c r="K8" s="38">
        <v>0</v>
      </c>
      <c r="L8" s="38">
        <v>2</v>
      </c>
      <c r="M8" s="39">
        <v>0</v>
      </c>
      <c r="N8" s="36"/>
      <c r="O8" s="1"/>
      <c r="Q8" s="1"/>
      <c r="R8" s="1"/>
    </row>
    <row r="9" spans="1:18" ht="18.75" x14ac:dyDescent="0.3">
      <c r="A9" s="1"/>
      <c r="B9" s="3"/>
      <c r="C9" s="6"/>
      <c r="D9" s="5" t="s">
        <v>49</v>
      </c>
      <c r="E9" s="37" t="s">
        <v>16</v>
      </c>
      <c r="F9" s="23">
        <v>1</v>
      </c>
      <c r="G9" s="38">
        <v>0</v>
      </c>
      <c r="H9" s="38">
        <v>0</v>
      </c>
      <c r="I9" s="38">
        <v>0</v>
      </c>
      <c r="J9" s="38">
        <v>0</v>
      </c>
      <c r="K9" s="38">
        <v>0</v>
      </c>
      <c r="L9" s="38">
        <v>1</v>
      </c>
      <c r="M9" s="39">
        <v>0</v>
      </c>
      <c r="N9" s="36"/>
      <c r="O9" s="1"/>
      <c r="Q9" s="1"/>
      <c r="R9" s="1"/>
    </row>
    <row r="10" spans="1:18" ht="18.75" x14ac:dyDescent="0.3">
      <c r="A10" s="1"/>
      <c r="B10" s="3"/>
      <c r="C10" s="6"/>
      <c r="D10" s="5" t="s">
        <v>48</v>
      </c>
      <c r="E10" s="37" t="s">
        <v>16</v>
      </c>
      <c r="F10" s="23">
        <v>2</v>
      </c>
      <c r="G10" s="38">
        <v>0</v>
      </c>
      <c r="H10" s="38">
        <v>0</v>
      </c>
      <c r="I10" s="38">
        <v>0</v>
      </c>
      <c r="J10" s="38">
        <v>0</v>
      </c>
      <c r="K10" s="38">
        <v>0</v>
      </c>
      <c r="L10" s="38">
        <v>2</v>
      </c>
      <c r="M10" s="39">
        <v>0</v>
      </c>
      <c r="N10" s="36"/>
      <c r="O10" s="1"/>
      <c r="Q10" s="1"/>
      <c r="R10" s="1"/>
    </row>
    <row r="11" spans="1:18" ht="18.75" x14ac:dyDescent="0.3">
      <c r="A11" s="1"/>
      <c r="B11" s="3"/>
      <c r="C11" s="6"/>
      <c r="D11" s="5" t="s">
        <v>52</v>
      </c>
      <c r="E11" s="37" t="s">
        <v>16</v>
      </c>
      <c r="F11" s="23">
        <v>1</v>
      </c>
      <c r="G11" s="38">
        <v>0</v>
      </c>
      <c r="H11" s="38">
        <v>0</v>
      </c>
      <c r="I11" s="38">
        <v>0</v>
      </c>
      <c r="J11" s="38">
        <v>0</v>
      </c>
      <c r="K11" s="38">
        <v>0</v>
      </c>
      <c r="L11" s="38">
        <v>1</v>
      </c>
      <c r="M11" s="39">
        <v>0</v>
      </c>
      <c r="N11" s="36"/>
      <c r="O11" s="1"/>
      <c r="Q11" s="1"/>
      <c r="R11" s="1"/>
    </row>
    <row r="12" spans="1:18" x14ac:dyDescent="0.25">
      <c r="A12" s="1"/>
      <c r="B12" s="45" t="s">
        <v>53</v>
      </c>
      <c r="C12" s="45"/>
      <c r="D12" s="45"/>
      <c r="E12" s="45"/>
      <c r="F12" s="20">
        <f>SUM(F5:F11)</f>
        <v>14</v>
      </c>
      <c r="G12" s="20">
        <v>12</v>
      </c>
      <c r="H12" s="20">
        <v>12</v>
      </c>
      <c r="I12" s="20">
        <v>11</v>
      </c>
      <c r="J12" s="20">
        <v>9</v>
      </c>
      <c r="K12" s="20">
        <v>6</v>
      </c>
      <c r="L12" s="20">
        <v>2</v>
      </c>
      <c r="M12" s="35">
        <v>0</v>
      </c>
      <c r="N12" s="36"/>
      <c r="O12" s="1"/>
      <c r="Q12" s="1"/>
      <c r="R12" s="1"/>
    </row>
    <row r="13" spans="1:18" x14ac:dyDescent="0.25">
      <c r="A13" s="1"/>
      <c r="B13" s="45" t="s">
        <v>54</v>
      </c>
      <c r="C13" s="45"/>
      <c r="D13" s="45"/>
      <c r="E13" s="45"/>
      <c r="F13" s="20">
        <f>SUM(F5:F11)</f>
        <v>14</v>
      </c>
      <c r="G13" s="20">
        <f t="shared" ref="G13:M13" si="0">F13 - SUM(G5:G11)</f>
        <v>14</v>
      </c>
      <c r="H13" s="20">
        <f t="shared" si="0"/>
        <v>14</v>
      </c>
      <c r="I13" s="20">
        <f t="shared" si="0"/>
        <v>14</v>
      </c>
      <c r="J13" s="20">
        <f t="shared" si="0"/>
        <v>14</v>
      </c>
      <c r="K13" s="20">
        <f t="shared" si="0"/>
        <v>13.5</v>
      </c>
      <c r="L13" s="20">
        <f t="shared" si="0"/>
        <v>4.5</v>
      </c>
      <c r="M13" s="35">
        <f t="shared" si="0"/>
        <v>0</v>
      </c>
      <c r="N13" s="36"/>
      <c r="O13" s="1"/>
      <c r="Q13" s="1"/>
      <c r="R13" s="1"/>
    </row>
    <row r="14" spans="1:18" x14ac:dyDescent="0.25">
      <c r="A14" s="1"/>
      <c r="B14" s="2"/>
      <c r="C14" s="2"/>
      <c r="D14" s="1"/>
      <c r="E14" s="1"/>
      <c r="F14" s="1"/>
      <c r="G14" s="1"/>
      <c r="H14" s="1"/>
      <c r="I14" s="1"/>
      <c r="J14" s="1"/>
      <c r="K14" s="1"/>
      <c r="L14" s="1"/>
      <c r="M14" s="1"/>
      <c r="N14" s="1"/>
      <c r="O14" s="1"/>
      <c r="Q14" s="1"/>
      <c r="R14" s="1"/>
    </row>
    <row r="15" spans="1:18" x14ac:dyDescent="0.25">
      <c r="A15" s="1"/>
      <c r="B15" s="2"/>
      <c r="C15" s="2"/>
      <c r="D15" s="1"/>
      <c r="E15" s="1"/>
      <c r="F15" s="1"/>
      <c r="G15" s="1"/>
      <c r="H15" s="1"/>
      <c r="I15" s="1"/>
      <c r="J15" s="1"/>
      <c r="K15" s="1"/>
      <c r="L15" s="1"/>
      <c r="M15" s="1"/>
      <c r="N15" s="1"/>
      <c r="O15" s="1"/>
      <c r="P15" s="1"/>
      <c r="Q15" s="1"/>
      <c r="R15" s="1"/>
    </row>
    <row r="16" spans="1:18" x14ac:dyDescent="0.25">
      <c r="A16" s="1"/>
      <c r="B16" s="2"/>
      <c r="C16" s="2"/>
      <c r="D16" s="1"/>
      <c r="E16" s="1"/>
      <c r="F16" s="1"/>
      <c r="G16" s="1"/>
      <c r="H16" s="1"/>
      <c r="I16" s="1"/>
      <c r="J16" s="1"/>
      <c r="K16" s="1"/>
      <c r="L16" s="1"/>
      <c r="M16" s="1"/>
      <c r="N16" s="1"/>
      <c r="O16" s="1"/>
      <c r="P16" s="1"/>
      <c r="Q16" s="1"/>
      <c r="R16" s="1"/>
    </row>
    <row r="17" spans="1:18" x14ac:dyDescent="0.25">
      <c r="A17" s="1"/>
      <c r="B17" s="2"/>
      <c r="C17" s="2"/>
      <c r="D17" s="1"/>
      <c r="E17" s="1"/>
      <c r="F17" s="1"/>
      <c r="G17" s="1"/>
      <c r="H17" s="1"/>
      <c r="I17" s="1"/>
      <c r="J17" s="1"/>
      <c r="K17" s="1"/>
      <c r="L17" s="1"/>
      <c r="M17" s="1"/>
      <c r="N17" s="1"/>
      <c r="O17" s="1"/>
      <c r="P17" s="1"/>
      <c r="Q17" s="1"/>
      <c r="R17" s="1"/>
    </row>
    <row r="18" spans="1:18" x14ac:dyDescent="0.25">
      <c r="A18" s="1"/>
      <c r="B18" s="2"/>
      <c r="C18" s="2"/>
      <c r="D18" s="1"/>
      <c r="E18" s="1"/>
      <c r="F18" s="1"/>
      <c r="G18" s="1"/>
      <c r="H18" s="1"/>
      <c r="I18" s="1"/>
      <c r="J18" s="1"/>
      <c r="K18" s="1"/>
      <c r="L18" s="1"/>
      <c r="M18" s="1"/>
      <c r="N18" s="1"/>
      <c r="O18" s="1"/>
      <c r="P18" s="1"/>
      <c r="Q18" s="1"/>
      <c r="R18" s="1"/>
    </row>
    <row r="19" spans="1:18" x14ac:dyDescent="0.25">
      <c r="A19" s="1"/>
      <c r="B19" s="2"/>
      <c r="C19" s="2"/>
      <c r="D19" s="1"/>
      <c r="E19" s="1"/>
      <c r="F19" s="1"/>
      <c r="G19" s="1"/>
      <c r="H19" s="1"/>
      <c r="I19" s="1"/>
      <c r="J19" s="1"/>
      <c r="K19" s="1"/>
      <c r="L19" s="1"/>
      <c r="M19" s="1"/>
      <c r="N19" s="1"/>
      <c r="O19" s="1"/>
      <c r="P19" s="1"/>
      <c r="Q19" s="1"/>
      <c r="R19" s="1"/>
    </row>
    <row r="20" spans="1:18" x14ac:dyDescent="0.25">
      <c r="A20" s="1"/>
      <c r="B20" s="2"/>
      <c r="C20" s="2"/>
      <c r="D20" s="1"/>
      <c r="E20" s="1"/>
      <c r="F20" s="1"/>
      <c r="G20" s="1"/>
      <c r="H20" s="1"/>
      <c r="I20" s="1"/>
      <c r="J20" s="1"/>
      <c r="K20" s="1"/>
      <c r="L20" s="1"/>
      <c r="M20" s="1"/>
      <c r="N20" s="1"/>
      <c r="O20" s="1"/>
      <c r="P20" s="1"/>
      <c r="Q20" s="1"/>
      <c r="R20" s="1"/>
    </row>
    <row r="21" spans="1:18" x14ac:dyDescent="0.25">
      <c r="A21" s="1"/>
      <c r="B21" s="2"/>
      <c r="C21" s="2"/>
      <c r="D21" s="1"/>
      <c r="E21" s="1"/>
      <c r="F21" s="1"/>
      <c r="G21" s="1"/>
      <c r="H21" s="1"/>
      <c r="I21" s="1"/>
      <c r="J21" s="1"/>
      <c r="K21" s="1"/>
      <c r="L21" s="1"/>
      <c r="M21" s="1"/>
      <c r="N21" s="1"/>
      <c r="O21" s="1"/>
      <c r="P21" s="1"/>
      <c r="Q21" s="1"/>
      <c r="R21" s="1"/>
    </row>
    <row r="22" spans="1:18" x14ac:dyDescent="0.25">
      <c r="A22" s="1"/>
      <c r="B22" s="2"/>
      <c r="C22" s="2"/>
      <c r="D22" s="1"/>
      <c r="E22" s="1"/>
      <c r="F22" s="1"/>
      <c r="G22" s="1"/>
      <c r="H22" s="1"/>
      <c r="I22" s="1"/>
      <c r="J22" s="1"/>
      <c r="K22" s="1"/>
      <c r="L22" s="1"/>
      <c r="M22" s="1"/>
      <c r="N22" s="1"/>
      <c r="O22" s="1"/>
      <c r="P22" s="1"/>
      <c r="Q22" s="1"/>
      <c r="R22" s="1"/>
    </row>
    <row r="23" spans="1:18" x14ac:dyDescent="0.25">
      <c r="A23" s="1"/>
      <c r="B23" s="2"/>
      <c r="C23" s="2"/>
      <c r="D23" s="1"/>
      <c r="E23" s="1"/>
      <c r="F23" s="1"/>
      <c r="G23" s="1"/>
      <c r="H23" s="1"/>
      <c r="I23" s="1"/>
      <c r="J23" s="1"/>
      <c r="K23" s="1"/>
      <c r="L23" s="1"/>
      <c r="M23" s="1"/>
      <c r="N23" s="1"/>
      <c r="O23" s="1"/>
      <c r="P23" s="1"/>
      <c r="Q23" s="1"/>
      <c r="R23" s="1"/>
    </row>
    <row r="24" spans="1:18" x14ac:dyDescent="0.25">
      <c r="A24" s="1"/>
      <c r="B24" s="2"/>
      <c r="C24" s="2"/>
      <c r="D24" s="1"/>
      <c r="E24" s="1"/>
      <c r="F24" s="1"/>
      <c r="G24" s="1"/>
      <c r="H24" s="1"/>
      <c r="I24" s="1"/>
      <c r="J24" s="1"/>
      <c r="K24" s="1"/>
      <c r="L24" s="1"/>
      <c r="M24" s="1"/>
      <c r="N24" s="1"/>
      <c r="O24" s="1"/>
      <c r="P24" s="1"/>
      <c r="Q24" s="1"/>
      <c r="R24" s="1"/>
    </row>
    <row r="25" spans="1:18" x14ac:dyDescent="0.25">
      <c r="A25" s="1"/>
      <c r="B25" s="2"/>
      <c r="C25" s="2"/>
      <c r="D25" s="1"/>
      <c r="E25" s="1"/>
      <c r="F25" s="1"/>
      <c r="G25" s="1"/>
      <c r="H25" s="1"/>
      <c r="I25" s="1"/>
      <c r="J25" s="1"/>
      <c r="K25" s="1"/>
      <c r="L25" s="1"/>
      <c r="M25" s="1"/>
      <c r="N25" s="1"/>
      <c r="O25" s="1"/>
      <c r="P25" s="1"/>
      <c r="Q25" s="1"/>
      <c r="R25" s="1"/>
    </row>
    <row r="26" spans="1:18" x14ac:dyDescent="0.25">
      <c r="A26" s="1"/>
      <c r="B26" s="2"/>
      <c r="C26" s="2"/>
      <c r="D26" s="1"/>
      <c r="E26" s="1"/>
      <c r="F26" s="1"/>
      <c r="G26" s="1"/>
      <c r="H26" s="1"/>
      <c r="I26" s="1"/>
      <c r="J26" s="1"/>
      <c r="K26" s="1"/>
      <c r="L26" s="1"/>
      <c r="M26" s="1"/>
      <c r="N26" s="1"/>
      <c r="O26" s="1"/>
      <c r="Q26" s="1"/>
      <c r="R26" s="1"/>
    </row>
    <row r="27" spans="1:18" x14ac:dyDescent="0.25">
      <c r="A27" s="1"/>
      <c r="B27" s="2"/>
      <c r="C27" s="2"/>
      <c r="D27" s="1"/>
      <c r="E27" s="1"/>
      <c r="F27" s="1"/>
      <c r="G27" s="1"/>
      <c r="H27" s="1"/>
      <c r="I27" s="1"/>
      <c r="J27" s="1"/>
      <c r="K27" s="1"/>
      <c r="L27" s="1"/>
      <c r="M27" s="1"/>
      <c r="N27" s="1"/>
      <c r="O27" s="1"/>
      <c r="P27" s="1"/>
      <c r="Q27" s="1"/>
      <c r="R27" s="1"/>
    </row>
    <row r="28" spans="1:18" x14ac:dyDescent="0.25">
      <c r="A28" s="1"/>
      <c r="B28" s="2"/>
      <c r="C28" s="2"/>
      <c r="D28" s="1"/>
      <c r="E28" s="1"/>
      <c r="F28" s="1"/>
      <c r="G28" s="1"/>
      <c r="H28" s="1"/>
      <c r="I28" s="1"/>
      <c r="J28" s="1"/>
      <c r="K28" s="1"/>
      <c r="L28" s="1"/>
      <c r="M28" s="1"/>
      <c r="N28" s="1"/>
      <c r="O28" s="1"/>
      <c r="P28" s="1"/>
      <c r="Q28" s="1"/>
      <c r="R28" s="1"/>
    </row>
    <row r="29" spans="1:18" x14ac:dyDescent="0.25">
      <c r="A29" s="1"/>
      <c r="B29" s="2"/>
      <c r="C29" s="2"/>
      <c r="D29" s="1"/>
      <c r="E29" s="1"/>
      <c r="F29" s="1"/>
      <c r="G29" s="1"/>
      <c r="H29" s="1"/>
      <c r="I29" s="1"/>
      <c r="J29" s="1"/>
      <c r="K29" s="1"/>
      <c r="L29" s="1"/>
      <c r="M29" s="1"/>
      <c r="N29" s="1"/>
      <c r="O29" s="1"/>
      <c r="P29" s="1"/>
      <c r="Q29" s="1"/>
      <c r="R29" s="1"/>
    </row>
    <row r="30" spans="1:18" x14ac:dyDescent="0.25">
      <c r="A30" s="1"/>
      <c r="B30" s="2"/>
      <c r="C30" s="2"/>
      <c r="D30" s="1"/>
      <c r="E30" s="1"/>
      <c r="F30" s="1"/>
      <c r="G30" s="1"/>
      <c r="H30" s="1"/>
      <c r="I30" s="1"/>
      <c r="J30" s="1"/>
      <c r="K30" s="1"/>
      <c r="L30" s="1"/>
      <c r="M30" s="1"/>
      <c r="N30" s="1"/>
      <c r="O30" s="1"/>
      <c r="P30" s="1"/>
      <c r="Q30" s="1"/>
      <c r="R30" s="1"/>
    </row>
    <row r="31" spans="1:18" x14ac:dyDescent="0.25">
      <c r="A31" s="1"/>
      <c r="B31" s="2"/>
      <c r="C31" s="2"/>
      <c r="D31" s="1"/>
      <c r="E31" s="1"/>
      <c r="F31" s="1"/>
      <c r="G31" s="1"/>
      <c r="H31" s="1"/>
      <c r="I31" s="1"/>
      <c r="J31" s="1"/>
      <c r="K31" s="1"/>
      <c r="L31" s="1"/>
      <c r="M31" s="1"/>
      <c r="N31" s="1"/>
      <c r="O31" s="1"/>
      <c r="P31" s="1"/>
      <c r="Q31" s="1"/>
      <c r="R31" s="1"/>
    </row>
    <row r="32" spans="1:18" x14ac:dyDescent="0.25">
      <c r="A32" s="1"/>
      <c r="B32" s="2"/>
      <c r="C32" s="2"/>
      <c r="D32" s="1"/>
      <c r="E32" s="1"/>
      <c r="F32" s="1"/>
      <c r="G32" s="1"/>
      <c r="H32" s="1"/>
      <c r="I32" s="1"/>
      <c r="J32" s="1"/>
      <c r="K32" s="1"/>
      <c r="L32" s="1"/>
      <c r="M32" s="1"/>
      <c r="N32" s="1"/>
      <c r="O32" s="1"/>
      <c r="P32" s="1"/>
      <c r="Q32" s="1"/>
      <c r="R32" s="1"/>
    </row>
    <row r="33" spans="1:18" ht="18.75" x14ac:dyDescent="0.25">
      <c r="A33" s="25" t="s">
        <v>34</v>
      </c>
      <c r="B33" s="26" t="s">
        <v>35</v>
      </c>
      <c r="C33" s="8"/>
      <c r="D33" s="8"/>
      <c r="E33" s="9"/>
      <c r="F33" s="9"/>
      <c r="G33" s="9"/>
      <c r="N33" s="1"/>
      <c r="O33" s="1"/>
      <c r="P33" s="1"/>
      <c r="Q33" s="1"/>
      <c r="R33" s="1"/>
    </row>
    <row r="34" spans="1:18" ht="18.75" x14ac:dyDescent="0.3">
      <c r="A34" s="25" t="s">
        <v>8</v>
      </c>
      <c r="B34" s="27">
        <v>2</v>
      </c>
      <c r="C34" s="8"/>
      <c r="D34" s="8"/>
      <c r="E34" s="9"/>
      <c r="F34" s="9"/>
      <c r="G34" s="9"/>
      <c r="N34" s="1"/>
      <c r="O34" s="1"/>
      <c r="P34" s="1"/>
      <c r="Q34" s="1"/>
      <c r="R34" s="1"/>
    </row>
    <row r="35" spans="1:18" x14ac:dyDescent="0.25">
      <c r="A35" s="1"/>
      <c r="B35" s="2"/>
      <c r="C35" s="2"/>
      <c r="D35" s="1"/>
      <c r="E35" s="1"/>
      <c r="F35" s="29" t="s">
        <v>36</v>
      </c>
      <c r="G35" s="28">
        <v>45264</v>
      </c>
      <c r="H35" s="28">
        <v>45265</v>
      </c>
      <c r="I35" s="28">
        <v>45266</v>
      </c>
      <c r="J35" s="28">
        <v>45267</v>
      </c>
      <c r="K35" s="28">
        <v>45268</v>
      </c>
      <c r="L35" s="28">
        <v>45269</v>
      </c>
      <c r="M35" s="28">
        <v>45270</v>
      </c>
      <c r="N35" s="1"/>
      <c r="O35" s="1"/>
      <c r="P35" s="1"/>
      <c r="Q35" s="1"/>
      <c r="R35" s="1"/>
    </row>
    <row r="36" spans="1:18" ht="30" x14ac:dyDescent="0.25">
      <c r="A36" s="1"/>
      <c r="B36" s="21" t="s">
        <v>37</v>
      </c>
      <c r="C36" s="21" t="s">
        <v>38</v>
      </c>
      <c r="D36" s="22" t="s">
        <v>39</v>
      </c>
      <c r="E36" s="22" t="s">
        <v>7</v>
      </c>
      <c r="F36" s="30" t="s">
        <v>6</v>
      </c>
      <c r="G36" s="21" t="s">
        <v>40</v>
      </c>
      <c r="H36" s="21" t="s">
        <v>41</v>
      </c>
      <c r="I36" s="21" t="s">
        <v>42</v>
      </c>
      <c r="J36" s="21" t="s">
        <v>43</v>
      </c>
      <c r="K36" s="21" t="s">
        <v>44</v>
      </c>
      <c r="L36" s="21" t="s">
        <v>45</v>
      </c>
      <c r="M36" s="34" t="s">
        <v>46</v>
      </c>
    </row>
    <row r="37" spans="1:18" ht="60.75" x14ac:dyDescent="0.3">
      <c r="A37" s="1"/>
      <c r="B37" s="3">
        <v>3</v>
      </c>
      <c r="C37" s="6" t="s">
        <v>55</v>
      </c>
      <c r="D37" s="5" t="s">
        <v>56</v>
      </c>
      <c r="E37" s="40" t="s">
        <v>16</v>
      </c>
      <c r="F37" s="23">
        <v>1</v>
      </c>
      <c r="G37" s="41">
        <v>0</v>
      </c>
      <c r="H37" s="41">
        <v>0</v>
      </c>
      <c r="I37" s="41">
        <v>0</v>
      </c>
      <c r="J37" s="41">
        <v>0</v>
      </c>
      <c r="K37" s="41">
        <v>0</v>
      </c>
      <c r="L37" s="41">
        <v>1</v>
      </c>
      <c r="M37" s="41">
        <v>0</v>
      </c>
    </row>
    <row r="38" spans="1:18" ht="30.75" x14ac:dyDescent="0.3">
      <c r="A38" s="1"/>
      <c r="B38" s="3"/>
      <c r="C38" s="6"/>
      <c r="D38" s="5" t="s">
        <v>57</v>
      </c>
      <c r="E38" s="40" t="s">
        <v>16</v>
      </c>
      <c r="F38" s="23">
        <v>1</v>
      </c>
      <c r="G38" s="41"/>
      <c r="H38" s="41"/>
      <c r="I38" s="41"/>
      <c r="J38" s="41"/>
      <c r="K38" s="41"/>
      <c r="L38" s="41">
        <v>1</v>
      </c>
      <c r="M38" s="41">
        <v>0</v>
      </c>
    </row>
    <row r="39" spans="1:18" ht="18.75" x14ac:dyDescent="0.3">
      <c r="A39" s="1"/>
      <c r="B39" s="3"/>
      <c r="C39" s="6"/>
      <c r="D39" s="5" t="s">
        <v>58</v>
      </c>
      <c r="E39" s="40" t="s">
        <v>16</v>
      </c>
      <c r="F39" s="23">
        <v>2</v>
      </c>
      <c r="G39" s="41">
        <v>0</v>
      </c>
      <c r="H39" s="41">
        <v>0</v>
      </c>
      <c r="I39" s="41">
        <v>0</v>
      </c>
      <c r="J39" s="41">
        <v>0</v>
      </c>
      <c r="K39" s="41">
        <v>0</v>
      </c>
      <c r="L39" s="41">
        <v>2</v>
      </c>
      <c r="M39" s="41">
        <v>0</v>
      </c>
    </row>
    <row r="40" spans="1:18" ht="75.75" x14ac:dyDescent="0.3">
      <c r="A40" s="1"/>
      <c r="B40" s="3">
        <v>4</v>
      </c>
      <c r="C40" s="6" t="s">
        <v>59</v>
      </c>
      <c r="D40" s="5" t="s">
        <v>60</v>
      </c>
      <c r="E40" s="37" t="s">
        <v>13</v>
      </c>
      <c r="F40" s="23">
        <v>3</v>
      </c>
      <c r="G40" s="38">
        <v>0</v>
      </c>
      <c r="H40" s="38">
        <v>0</v>
      </c>
      <c r="I40" s="38">
        <v>0</v>
      </c>
      <c r="J40" s="38">
        <v>0</v>
      </c>
      <c r="K40" s="38">
        <v>0</v>
      </c>
      <c r="L40" s="38">
        <v>2</v>
      </c>
      <c r="M40" s="38">
        <v>1</v>
      </c>
    </row>
    <row r="41" spans="1:18" ht="18.75" x14ac:dyDescent="0.3">
      <c r="A41" s="1"/>
      <c r="B41" s="3"/>
      <c r="C41" s="6"/>
      <c r="D41" s="5" t="s">
        <v>61</v>
      </c>
      <c r="E41" s="37" t="s">
        <v>13</v>
      </c>
      <c r="F41" s="23">
        <v>4</v>
      </c>
      <c r="G41" s="38">
        <v>0</v>
      </c>
      <c r="H41" s="38">
        <v>0</v>
      </c>
      <c r="I41" s="38">
        <v>0</v>
      </c>
      <c r="J41" s="38">
        <v>0</v>
      </c>
      <c r="K41" s="38">
        <v>0.5</v>
      </c>
      <c r="L41" s="38">
        <v>3</v>
      </c>
      <c r="M41" s="39">
        <v>0.5</v>
      </c>
    </row>
    <row r="42" spans="1:18" x14ac:dyDescent="0.25">
      <c r="A42" s="1"/>
      <c r="B42" s="45" t="s">
        <v>53</v>
      </c>
      <c r="C42" s="45"/>
      <c r="D42" s="45"/>
      <c r="E42" s="45"/>
      <c r="F42" s="20">
        <f>SUM(F37:F41)</f>
        <v>11</v>
      </c>
      <c r="G42" s="20">
        <v>11</v>
      </c>
      <c r="H42" s="20">
        <v>10</v>
      </c>
      <c r="I42" s="20">
        <v>9</v>
      </c>
      <c r="J42" s="20">
        <v>7</v>
      </c>
      <c r="K42" s="20">
        <v>5</v>
      </c>
      <c r="L42" s="20">
        <v>2</v>
      </c>
      <c r="M42" s="35">
        <v>0</v>
      </c>
    </row>
    <row r="43" spans="1:18" x14ac:dyDescent="0.25">
      <c r="A43" s="1"/>
      <c r="B43" s="45" t="s">
        <v>54</v>
      </c>
      <c r="C43" s="45"/>
      <c r="D43" s="45"/>
      <c r="E43" s="45"/>
      <c r="F43" s="20">
        <f>SUM(F37:F41)</f>
        <v>11</v>
      </c>
      <c r="G43" s="20">
        <v>11</v>
      </c>
      <c r="H43" s="20">
        <f t="shared" ref="H43:M43" si="1">G43 - SUM(H37:H41)</f>
        <v>11</v>
      </c>
      <c r="I43" s="20">
        <f t="shared" si="1"/>
        <v>11</v>
      </c>
      <c r="J43" s="20">
        <f t="shared" si="1"/>
        <v>11</v>
      </c>
      <c r="K43" s="20">
        <f t="shared" si="1"/>
        <v>10.5</v>
      </c>
      <c r="L43" s="20">
        <f t="shared" si="1"/>
        <v>1.5</v>
      </c>
      <c r="M43" s="35">
        <f t="shared" si="1"/>
        <v>0</v>
      </c>
    </row>
    <row r="81" spans="1:13" ht="18.75" x14ac:dyDescent="0.25">
      <c r="A81" s="25" t="s">
        <v>34</v>
      </c>
      <c r="B81" s="26" t="s">
        <v>35</v>
      </c>
      <c r="C81" s="8"/>
      <c r="D81" s="8"/>
      <c r="E81" s="9"/>
      <c r="F81" s="9"/>
      <c r="G81" s="9"/>
    </row>
    <row r="82" spans="1:13" ht="18.75" x14ac:dyDescent="0.3">
      <c r="A82" s="25" t="s">
        <v>8</v>
      </c>
      <c r="B82" s="27">
        <v>3</v>
      </c>
      <c r="C82" s="8"/>
      <c r="D82" s="8"/>
      <c r="E82" s="9"/>
      <c r="F82" s="9"/>
      <c r="G82" s="9"/>
    </row>
    <row r="83" spans="1:13" x14ac:dyDescent="0.25">
      <c r="A83" s="1"/>
      <c r="B83" s="2"/>
      <c r="C83" s="2"/>
      <c r="D83" s="1"/>
      <c r="E83" s="1"/>
      <c r="F83" s="29" t="s">
        <v>36</v>
      </c>
      <c r="G83" s="28">
        <v>45278</v>
      </c>
      <c r="H83" s="28">
        <v>45279</v>
      </c>
      <c r="I83" s="28">
        <v>45280</v>
      </c>
      <c r="J83" s="28">
        <v>45281</v>
      </c>
      <c r="K83" s="28">
        <v>45282</v>
      </c>
      <c r="L83" s="28">
        <v>45283</v>
      </c>
      <c r="M83" s="28">
        <v>45284</v>
      </c>
    </row>
    <row r="84" spans="1:13" ht="30" x14ac:dyDescent="0.25">
      <c r="A84" s="1"/>
      <c r="B84" s="21" t="s">
        <v>37</v>
      </c>
      <c r="C84" s="21" t="s">
        <v>38</v>
      </c>
      <c r="D84" s="22" t="s">
        <v>39</v>
      </c>
      <c r="E84" s="22" t="s">
        <v>7</v>
      </c>
      <c r="F84" s="30" t="s">
        <v>6</v>
      </c>
      <c r="G84" s="21" t="s">
        <v>40</v>
      </c>
      <c r="H84" s="21" t="s">
        <v>41</v>
      </c>
      <c r="I84" s="21" t="s">
        <v>42</v>
      </c>
      <c r="J84" s="21" t="s">
        <v>43</v>
      </c>
      <c r="K84" s="21" t="s">
        <v>44</v>
      </c>
      <c r="L84" s="21" t="s">
        <v>45</v>
      </c>
      <c r="M84" s="34" t="s">
        <v>46</v>
      </c>
    </row>
    <row r="85" spans="1:13" ht="135.75" x14ac:dyDescent="0.3">
      <c r="A85" s="1"/>
      <c r="B85" s="3">
        <v>5</v>
      </c>
      <c r="C85" s="6" t="s">
        <v>62</v>
      </c>
      <c r="D85" s="5" t="s">
        <v>63</v>
      </c>
      <c r="E85" s="40" t="s">
        <v>13</v>
      </c>
      <c r="F85" s="23">
        <v>1</v>
      </c>
      <c r="G85" s="41">
        <v>0</v>
      </c>
      <c r="H85" s="41">
        <v>0</v>
      </c>
      <c r="I85" s="41">
        <v>0.5</v>
      </c>
      <c r="J85" s="41">
        <v>0.5</v>
      </c>
      <c r="K85" s="41">
        <v>0</v>
      </c>
      <c r="L85" s="41">
        <v>0</v>
      </c>
      <c r="M85" s="41">
        <v>0</v>
      </c>
    </row>
    <row r="86" spans="1:13" ht="18.75" x14ac:dyDescent="0.3">
      <c r="A86" s="1"/>
      <c r="B86" s="3"/>
      <c r="C86" s="6"/>
      <c r="D86" s="5" t="s">
        <v>64</v>
      </c>
      <c r="E86" s="40" t="s">
        <v>13</v>
      </c>
      <c r="F86" s="23">
        <v>3</v>
      </c>
      <c r="G86" s="41">
        <v>0</v>
      </c>
      <c r="H86" s="41">
        <v>0</v>
      </c>
      <c r="I86" s="41">
        <v>1</v>
      </c>
      <c r="J86" s="41">
        <v>2</v>
      </c>
      <c r="K86" s="41">
        <v>0</v>
      </c>
      <c r="L86" s="41">
        <v>0</v>
      </c>
      <c r="M86" s="41">
        <v>0</v>
      </c>
    </row>
    <row r="87" spans="1:13" ht="18.75" x14ac:dyDescent="0.3">
      <c r="A87" s="1"/>
      <c r="B87" s="3"/>
      <c r="C87" s="6"/>
      <c r="D87" s="5" t="s">
        <v>65</v>
      </c>
      <c r="E87" s="40" t="s">
        <v>13</v>
      </c>
      <c r="F87" s="23">
        <v>2</v>
      </c>
      <c r="G87" s="41">
        <v>0</v>
      </c>
      <c r="H87" s="41">
        <v>0</v>
      </c>
      <c r="I87" s="41">
        <v>1</v>
      </c>
      <c r="J87" s="41">
        <v>1</v>
      </c>
      <c r="K87" s="41">
        <v>0</v>
      </c>
      <c r="L87" s="41">
        <v>0</v>
      </c>
      <c r="M87" s="41">
        <v>0</v>
      </c>
    </row>
    <row r="88" spans="1:13" ht="134.25" customHeight="1" x14ac:dyDescent="0.3">
      <c r="A88" s="1"/>
      <c r="B88" s="3">
        <v>6</v>
      </c>
      <c r="C88" s="6" t="s">
        <v>66</v>
      </c>
      <c r="D88" s="5" t="s">
        <v>67</v>
      </c>
      <c r="E88" s="37" t="s">
        <v>13</v>
      </c>
      <c r="F88" s="23">
        <v>2</v>
      </c>
      <c r="G88" s="38">
        <v>0</v>
      </c>
      <c r="H88" s="38">
        <v>0</v>
      </c>
      <c r="I88" s="38">
        <v>1</v>
      </c>
      <c r="J88" s="38">
        <v>1</v>
      </c>
      <c r="K88" s="38">
        <v>0</v>
      </c>
      <c r="L88" s="38">
        <v>0</v>
      </c>
      <c r="M88" s="38">
        <v>0</v>
      </c>
    </row>
    <row r="89" spans="1:13" ht="18.75" x14ac:dyDescent="0.3">
      <c r="A89" s="1"/>
      <c r="B89" s="3"/>
      <c r="C89" s="6"/>
      <c r="D89" s="5" t="s">
        <v>63</v>
      </c>
      <c r="E89" s="37" t="s">
        <v>13</v>
      </c>
      <c r="F89" s="23">
        <v>2</v>
      </c>
      <c r="G89" s="38">
        <v>0</v>
      </c>
      <c r="H89" s="38">
        <v>0</v>
      </c>
      <c r="I89" s="38">
        <v>1</v>
      </c>
      <c r="J89" s="38">
        <v>1</v>
      </c>
      <c r="K89" s="38">
        <v>0</v>
      </c>
      <c r="L89" s="38">
        <v>0</v>
      </c>
      <c r="M89" s="39">
        <v>0</v>
      </c>
    </row>
    <row r="90" spans="1:13" ht="90.75" x14ac:dyDescent="0.3">
      <c r="A90" s="1"/>
      <c r="B90" s="3">
        <v>7</v>
      </c>
      <c r="C90" s="6" t="s">
        <v>68</v>
      </c>
      <c r="D90" s="5" t="s">
        <v>69</v>
      </c>
      <c r="E90" s="37" t="s">
        <v>16</v>
      </c>
      <c r="F90" s="23">
        <v>1</v>
      </c>
      <c r="G90" s="38">
        <v>0</v>
      </c>
      <c r="H90" s="38">
        <v>0</v>
      </c>
      <c r="I90" s="38">
        <v>0</v>
      </c>
      <c r="J90" s="38">
        <v>0</v>
      </c>
      <c r="K90" s="38">
        <v>1</v>
      </c>
      <c r="L90" s="38">
        <v>0</v>
      </c>
      <c r="M90" s="39">
        <v>0</v>
      </c>
    </row>
    <row r="91" spans="1:13" ht="18.75" x14ac:dyDescent="0.3">
      <c r="A91" s="1"/>
      <c r="B91" s="3"/>
      <c r="C91" s="6"/>
      <c r="D91" s="5" t="s">
        <v>70</v>
      </c>
      <c r="E91" s="37" t="s">
        <v>16</v>
      </c>
      <c r="F91" s="23">
        <v>1</v>
      </c>
      <c r="G91" s="38">
        <v>0</v>
      </c>
      <c r="H91" s="38">
        <v>0</v>
      </c>
      <c r="I91" s="38">
        <v>0</v>
      </c>
      <c r="J91" s="38">
        <v>0</v>
      </c>
      <c r="K91" s="38">
        <v>1</v>
      </c>
      <c r="L91" s="38">
        <v>0</v>
      </c>
      <c r="M91" s="39">
        <v>0</v>
      </c>
    </row>
    <row r="92" spans="1:13" ht="110.25" customHeight="1" x14ac:dyDescent="0.3">
      <c r="A92" s="1"/>
      <c r="B92" s="3">
        <v>8</v>
      </c>
      <c r="C92" s="6" t="s">
        <v>71</v>
      </c>
      <c r="D92" s="5" t="s">
        <v>72</v>
      </c>
      <c r="E92" s="37" t="s">
        <v>16</v>
      </c>
      <c r="F92" s="23">
        <v>6</v>
      </c>
      <c r="G92" s="38">
        <v>0</v>
      </c>
      <c r="H92" s="38">
        <v>0</v>
      </c>
      <c r="I92" s="38">
        <v>0</v>
      </c>
      <c r="J92" s="38">
        <v>2</v>
      </c>
      <c r="K92" s="38">
        <v>4</v>
      </c>
      <c r="L92" s="38">
        <v>0</v>
      </c>
      <c r="M92" s="39">
        <v>0</v>
      </c>
    </row>
    <row r="93" spans="1:13" ht="33" customHeight="1" x14ac:dyDescent="0.3">
      <c r="A93" s="1"/>
      <c r="B93" s="3"/>
      <c r="C93" s="6"/>
      <c r="D93" s="5" t="s">
        <v>73</v>
      </c>
      <c r="E93" s="37" t="s">
        <v>16</v>
      </c>
      <c r="F93" s="23">
        <v>2</v>
      </c>
      <c r="G93" s="38">
        <v>0</v>
      </c>
      <c r="H93" s="38">
        <v>0</v>
      </c>
      <c r="I93" s="38">
        <v>0</v>
      </c>
      <c r="J93" s="38">
        <v>0</v>
      </c>
      <c r="K93" s="38">
        <v>0</v>
      </c>
      <c r="L93" s="38">
        <v>2</v>
      </c>
      <c r="M93" s="39">
        <v>0</v>
      </c>
    </row>
    <row r="94" spans="1:13" x14ac:dyDescent="0.25">
      <c r="A94" s="1"/>
      <c r="B94" s="45" t="s">
        <v>53</v>
      </c>
      <c r="C94" s="45"/>
      <c r="D94" s="45"/>
      <c r="E94" s="45"/>
      <c r="F94" s="20">
        <f>SUM(F85:F93)</f>
        <v>20</v>
      </c>
      <c r="G94" s="20">
        <v>20</v>
      </c>
      <c r="H94" s="20">
        <v>18</v>
      </c>
      <c r="I94" s="20">
        <v>16</v>
      </c>
      <c r="J94" s="20">
        <v>12</v>
      </c>
      <c r="K94" s="20">
        <v>6</v>
      </c>
      <c r="L94" s="20">
        <v>2</v>
      </c>
      <c r="M94" s="35">
        <v>0</v>
      </c>
    </row>
    <row r="95" spans="1:13" x14ac:dyDescent="0.25">
      <c r="A95" s="1"/>
      <c r="B95" s="45" t="s">
        <v>54</v>
      </c>
      <c r="C95" s="45"/>
      <c r="D95" s="45"/>
      <c r="E95" s="45"/>
      <c r="F95" s="20">
        <f>SUM(F85:F93)</f>
        <v>20</v>
      </c>
      <c r="G95" s="20">
        <f t="shared" ref="G95:M95" si="2">F95 - SUM(G85:G93)</f>
        <v>20</v>
      </c>
      <c r="H95" s="20">
        <f t="shared" si="2"/>
        <v>20</v>
      </c>
      <c r="I95" s="20">
        <f t="shared" si="2"/>
        <v>15.5</v>
      </c>
      <c r="J95" s="20">
        <f t="shared" si="2"/>
        <v>8</v>
      </c>
      <c r="K95" s="20">
        <f t="shared" si="2"/>
        <v>2</v>
      </c>
      <c r="L95" s="20">
        <f t="shared" si="2"/>
        <v>0</v>
      </c>
      <c r="M95" s="35">
        <f t="shared" si="2"/>
        <v>0</v>
      </c>
    </row>
    <row r="121" spans="1:13" ht="18.75" x14ac:dyDescent="0.25">
      <c r="A121" s="25" t="s">
        <v>34</v>
      </c>
      <c r="B121" s="26" t="s">
        <v>35</v>
      </c>
      <c r="C121" s="8"/>
      <c r="D121" s="8"/>
      <c r="E121" s="9"/>
      <c r="F121" s="9"/>
      <c r="G121" s="9"/>
    </row>
    <row r="122" spans="1:13" ht="18.75" x14ac:dyDescent="0.3">
      <c r="A122" s="25" t="s">
        <v>8</v>
      </c>
      <c r="B122" s="27">
        <v>4</v>
      </c>
      <c r="C122" s="8"/>
      <c r="D122" s="8"/>
      <c r="E122" s="9"/>
      <c r="F122" s="9"/>
      <c r="G122" s="9"/>
    </row>
    <row r="123" spans="1:13" x14ac:dyDescent="0.25">
      <c r="A123" s="1"/>
      <c r="B123" s="2"/>
      <c r="C123" s="2"/>
      <c r="D123" s="1"/>
      <c r="E123" s="1"/>
      <c r="F123" s="29" t="s">
        <v>36</v>
      </c>
      <c r="G123" s="28">
        <v>45299</v>
      </c>
      <c r="H123" s="28">
        <v>45300</v>
      </c>
      <c r="I123" s="28">
        <v>45301</v>
      </c>
      <c r="J123" s="28">
        <v>45302</v>
      </c>
      <c r="K123" s="28">
        <v>45303</v>
      </c>
      <c r="L123" s="28">
        <v>45304</v>
      </c>
      <c r="M123" s="28">
        <v>45305</v>
      </c>
    </row>
    <row r="124" spans="1:13" ht="30" x14ac:dyDescent="0.25">
      <c r="A124" s="1"/>
      <c r="B124" s="21" t="s">
        <v>37</v>
      </c>
      <c r="C124" s="21" t="s">
        <v>38</v>
      </c>
      <c r="D124" s="22" t="s">
        <v>39</v>
      </c>
      <c r="E124" s="22" t="s">
        <v>7</v>
      </c>
      <c r="F124" s="30" t="s">
        <v>6</v>
      </c>
      <c r="G124" s="21" t="s">
        <v>40</v>
      </c>
      <c r="H124" s="21" t="s">
        <v>41</v>
      </c>
      <c r="I124" s="21" t="s">
        <v>42</v>
      </c>
      <c r="J124" s="21" t="s">
        <v>43</v>
      </c>
      <c r="K124" s="21" t="s">
        <v>44</v>
      </c>
      <c r="L124" s="21" t="s">
        <v>45</v>
      </c>
      <c r="M124" s="34" t="s">
        <v>46</v>
      </c>
    </row>
    <row r="125" spans="1:13" ht="75" x14ac:dyDescent="0.3">
      <c r="A125" s="1"/>
      <c r="B125" s="3">
        <v>9</v>
      </c>
      <c r="C125" s="54" t="s">
        <v>102</v>
      </c>
      <c r="D125" s="53" t="s">
        <v>114</v>
      </c>
      <c r="E125" s="40" t="s">
        <v>13</v>
      </c>
      <c r="F125" s="23">
        <v>1</v>
      </c>
      <c r="G125" s="41">
        <v>0</v>
      </c>
      <c r="H125" s="41">
        <v>0</v>
      </c>
      <c r="I125" s="41">
        <v>0</v>
      </c>
      <c r="J125" s="41">
        <v>0</v>
      </c>
      <c r="K125" s="41">
        <v>0</v>
      </c>
      <c r="L125" s="41">
        <v>2</v>
      </c>
      <c r="M125" s="41">
        <v>4</v>
      </c>
    </row>
    <row r="126" spans="1:13" ht="18.75" x14ac:dyDescent="0.3">
      <c r="A126" s="1"/>
      <c r="B126" s="3"/>
      <c r="C126" s="54"/>
      <c r="D126" s="53"/>
      <c r="E126" s="40"/>
      <c r="F126" s="23"/>
      <c r="G126" s="41"/>
      <c r="H126" s="41"/>
      <c r="I126" s="41"/>
      <c r="J126" s="41"/>
      <c r="K126" s="41"/>
      <c r="L126" s="41"/>
      <c r="M126" s="41"/>
    </row>
    <row r="127" spans="1:13" ht="75" x14ac:dyDescent="0.3">
      <c r="A127" s="1"/>
      <c r="B127" s="3">
        <v>10</v>
      </c>
      <c r="C127" s="54" t="s">
        <v>103</v>
      </c>
      <c r="D127" s="53" t="s">
        <v>116</v>
      </c>
      <c r="E127" s="40" t="s">
        <v>13</v>
      </c>
      <c r="F127" s="23">
        <v>2</v>
      </c>
      <c r="G127" s="38">
        <v>0</v>
      </c>
      <c r="H127" s="38">
        <v>0</v>
      </c>
      <c r="I127" s="38">
        <v>0</v>
      </c>
      <c r="J127" s="38">
        <v>0</v>
      </c>
      <c r="K127" s="38">
        <v>0</v>
      </c>
      <c r="L127" s="38">
        <v>0</v>
      </c>
      <c r="M127" s="38">
        <v>3</v>
      </c>
    </row>
    <row r="128" spans="1:13" ht="18.75" x14ac:dyDescent="0.3">
      <c r="A128" s="1"/>
      <c r="B128" s="3"/>
      <c r="C128" s="54"/>
      <c r="D128" s="53"/>
      <c r="E128" s="37"/>
      <c r="F128" s="23"/>
      <c r="G128" s="38"/>
      <c r="H128" s="38"/>
      <c r="I128" s="38"/>
      <c r="J128" s="38"/>
      <c r="K128" s="38"/>
      <c r="L128" s="38"/>
      <c r="M128" s="38"/>
    </row>
    <row r="129" spans="1:13" ht="75" x14ac:dyDescent="0.3">
      <c r="A129" s="1"/>
      <c r="B129" s="3">
        <v>11</v>
      </c>
      <c r="C129" s="54" t="s">
        <v>104</v>
      </c>
      <c r="D129" s="53" t="s">
        <v>115</v>
      </c>
      <c r="E129" s="40" t="s">
        <v>13</v>
      </c>
      <c r="F129" s="23">
        <v>2</v>
      </c>
      <c r="G129" s="38">
        <v>0</v>
      </c>
      <c r="H129" s="38">
        <v>0</v>
      </c>
      <c r="I129" s="38">
        <v>0</v>
      </c>
      <c r="J129" s="38">
        <v>0</v>
      </c>
      <c r="K129" s="38">
        <v>0</v>
      </c>
      <c r="L129" s="38">
        <v>0</v>
      </c>
      <c r="M129" s="38">
        <v>2</v>
      </c>
    </row>
    <row r="130" spans="1:13" ht="18.75" x14ac:dyDescent="0.3">
      <c r="A130" s="1"/>
      <c r="B130" s="3"/>
      <c r="C130" s="54"/>
      <c r="D130" s="53"/>
      <c r="E130" s="37"/>
      <c r="F130" s="23"/>
      <c r="G130" s="38"/>
      <c r="H130" s="38"/>
      <c r="I130" s="38"/>
      <c r="J130" s="38"/>
      <c r="K130" s="38"/>
      <c r="L130" s="38"/>
      <c r="M130" s="38"/>
    </row>
    <row r="131" spans="1:13" ht="90" x14ac:dyDescent="0.3">
      <c r="A131" s="1"/>
      <c r="B131" s="3">
        <v>12</v>
      </c>
      <c r="C131" s="54" t="s">
        <v>106</v>
      </c>
      <c r="D131" s="53" t="s">
        <v>117</v>
      </c>
      <c r="E131" s="40" t="s">
        <v>13</v>
      </c>
      <c r="F131" s="23">
        <v>1</v>
      </c>
      <c r="G131" s="38">
        <v>0</v>
      </c>
      <c r="H131" s="38">
        <v>0</v>
      </c>
      <c r="I131" s="38">
        <v>0</v>
      </c>
      <c r="J131" s="38">
        <v>0</v>
      </c>
      <c r="K131" s="38">
        <v>0</v>
      </c>
      <c r="L131" s="38">
        <v>0</v>
      </c>
      <c r="M131" s="38">
        <v>1</v>
      </c>
    </row>
    <row r="132" spans="1:13" ht="18.75" x14ac:dyDescent="0.3">
      <c r="A132" s="1"/>
      <c r="B132" s="3"/>
      <c r="C132" s="54"/>
      <c r="D132" s="53"/>
      <c r="E132" s="37"/>
      <c r="F132" s="23"/>
      <c r="G132" s="38"/>
      <c r="H132" s="38"/>
      <c r="I132" s="38"/>
      <c r="J132" s="38"/>
      <c r="K132" s="38"/>
      <c r="L132" s="38"/>
      <c r="M132" s="38"/>
    </row>
    <row r="133" spans="1:13" ht="105" x14ac:dyDescent="0.3">
      <c r="A133" s="1"/>
      <c r="B133" s="3">
        <v>13</v>
      </c>
      <c r="C133" s="54" t="s">
        <v>112</v>
      </c>
      <c r="D133" s="53" t="s">
        <v>108</v>
      </c>
      <c r="E133" s="37" t="s">
        <v>16</v>
      </c>
      <c r="F133" s="23">
        <v>2</v>
      </c>
      <c r="G133" s="38"/>
      <c r="H133" s="38"/>
      <c r="I133" s="38"/>
      <c r="J133" s="38"/>
      <c r="K133" s="38"/>
      <c r="L133" s="38">
        <v>2</v>
      </c>
      <c r="M133" s="38"/>
    </row>
    <row r="134" spans="1:13" ht="45" x14ac:dyDescent="0.3">
      <c r="A134" s="1"/>
      <c r="B134" s="3"/>
      <c r="C134" s="54"/>
      <c r="D134" s="53" t="s">
        <v>113</v>
      </c>
      <c r="E134" s="40" t="s">
        <v>16</v>
      </c>
      <c r="F134" s="23">
        <v>2</v>
      </c>
      <c r="G134" s="41"/>
      <c r="H134" s="41"/>
      <c r="I134" s="41"/>
      <c r="J134" s="41"/>
      <c r="K134" s="41"/>
      <c r="L134" s="41">
        <v>2</v>
      </c>
      <c r="M134" s="41"/>
    </row>
    <row r="135" spans="1:13" ht="45" x14ac:dyDescent="0.3">
      <c r="A135" s="1"/>
      <c r="B135" s="3"/>
      <c r="C135" s="54"/>
      <c r="D135" s="53" t="s">
        <v>118</v>
      </c>
      <c r="E135" s="40" t="s">
        <v>16</v>
      </c>
      <c r="F135" s="23">
        <v>4</v>
      </c>
      <c r="G135" s="41"/>
      <c r="H135" s="41"/>
      <c r="I135" s="41"/>
      <c r="J135" s="41"/>
      <c r="K135" s="41"/>
      <c r="L135" s="41">
        <v>4</v>
      </c>
      <c r="M135" s="41"/>
    </row>
    <row r="136" spans="1:13" x14ac:dyDescent="0.25">
      <c r="A136" s="1"/>
      <c r="B136" s="45" t="s">
        <v>53</v>
      </c>
      <c r="C136" s="45"/>
      <c r="D136" s="45"/>
      <c r="E136" s="45"/>
      <c r="F136" s="20">
        <f>SUM(F125:F135)</f>
        <v>14</v>
      </c>
      <c r="G136" s="20">
        <v>12</v>
      </c>
      <c r="H136" s="20">
        <v>11</v>
      </c>
      <c r="I136" s="20">
        <v>10</v>
      </c>
      <c r="J136" s="20">
        <v>9</v>
      </c>
      <c r="K136" s="20">
        <v>6</v>
      </c>
      <c r="L136" s="20">
        <v>0</v>
      </c>
      <c r="M136" s="20">
        <v>0</v>
      </c>
    </row>
    <row r="137" spans="1:13" x14ac:dyDescent="0.25">
      <c r="A137" s="1"/>
      <c r="B137" s="45" t="s">
        <v>54</v>
      </c>
      <c r="C137" s="45"/>
      <c r="D137" s="45"/>
      <c r="E137" s="45"/>
      <c r="F137" s="20">
        <f>SUM(F125:F135)</f>
        <v>14</v>
      </c>
      <c r="G137" s="20">
        <f>F137 - SUM(G125:G135)</f>
        <v>14</v>
      </c>
      <c r="H137" s="20">
        <f>G137 - SUM(H125:H134)</f>
        <v>14</v>
      </c>
      <c r="I137" s="20">
        <f>H137 - SUM(I125:I135)</f>
        <v>14</v>
      </c>
      <c r="J137" s="20">
        <f>I137 - SUM(J125:J135)</f>
        <v>14</v>
      </c>
      <c r="K137" s="20">
        <f>J137 - SUM(K125:K135)</f>
        <v>14</v>
      </c>
      <c r="L137" s="20">
        <f>K137 - SUM(L125:L135)</f>
        <v>4</v>
      </c>
      <c r="M137" s="20">
        <f>L137 - SUM(M125:M135)</f>
        <v>-6</v>
      </c>
    </row>
  </sheetData>
  <mergeCells count="8">
    <mergeCell ref="B136:E136"/>
    <mergeCell ref="B137:E137"/>
    <mergeCell ref="B95:E95"/>
    <mergeCell ref="B12:E12"/>
    <mergeCell ref="B13:E13"/>
    <mergeCell ref="B42:E42"/>
    <mergeCell ref="B43:E43"/>
    <mergeCell ref="B94:E94"/>
  </mergeCells>
  <pageMargins left="0.7" right="0.7" top="0.75" bottom="0.75" header="0.3" footer="0.3"/>
  <pageSetup paperSize="9" orientation="landscape" r:id="rId1"/>
  <headerFooter>
    <oddHeader>&amp;C&amp;"-,Bold"CST-350 Sprint Burn Down Template</oddHeader>
    <oddFooter>&amp;C© 2020. Grand Canyon University. All Rights Reserved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view="pageLayout" topLeftCell="A7" zoomScaleNormal="100" workbookViewId="0">
      <selection activeCell="B3" sqref="B3"/>
    </sheetView>
  </sheetViews>
  <sheetFormatPr defaultColWidth="11.42578125" defaultRowHeight="15" x14ac:dyDescent="0.25"/>
  <cols>
    <col min="1" max="1" width="10.85546875" style="33" customWidth="1"/>
    <col min="2" max="2" width="78.42578125" customWidth="1"/>
  </cols>
  <sheetData>
    <row r="1" spans="1:2" ht="75" x14ac:dyDescent="0.3">
      <c r="A1" s="31" t="s">
        <v>74</v>
      </c>
      <c r="B1" s="24" t="s">
        <v>75</v>
      </c>
    </row>
    <row r="2" spans="1:2" ht="37.5" x14ac:dyDescent="0.3">
      <c r="A2" s="31" t="s">
        <v>76</v>
      </c>
      <c r="B2" s="24" t="s">
        <v>77</v>
      </c>
    </row>
    <row r="3" spans="1:2" ht="37.5" x14ac:dyDescent="0.3">
      <c r="A3" s="31" t="s">
        <v>78</v>
      </c>
      <c r="B3" s="24" t="s">
        <v>79</v>
      </c>
    </row>
    <row r="4" spans="1:2" ht="37.5" x14ac:dyDescent="0.3">
      <c r="A4" s="31" t="s">
        <v>80</v>
      </c>
      <c r="B4" s="24" t="s">
        <v>81</v>
      </c>
    </row>
    <row r="5" spans="1:2" ht="56.25" x14ac:dyDescent="0.3">
      <c r="A5" s="31" t="s">
        <v>82</v>
      </c>
      <c r="B5" s="24" t="s">
        <v>83</v>
      </c>
    </row>
    <row r="6" spans="1:2" ht="18.75" x14ac:dyDescent="0.3">
      <c r="A6" s="31" t="s">
        <v>84</v>
      </c>
      <c r="B6" s="24" t="s">
        <v>85</v>
      </c>
    </row>
    <row r="7" spans="1:2" ht="37.5" x14ac:dyDescent="0.3">
      <c r="A7" s="31" t="s">
        <v>86</v>
      </c>
      <c r="B7" s="24" t="s">
        <v>87</v>
      </c>
    </row>
    <row r="8" spans="1:2" ht="56.25" x14ac:dyDescent="0.3">
      <c r="A8" s="31" t="s">
        <v>88</v>
      </c>
      <c r="B8" s="24" t="s">
        <v>89</v>
      </c>
    </row>
    <row r="9" spans="1:2" ht="37.5" x14ac:dyDescent="0.3">
      <c r="A9" s="31" t="s">
        <v>90</v>
      </c>
      <c r="B9" s="24" t="s">
        <v>91</v>
      </c>
    </row>
    <row r="10" spans="1:2" ht="18.75" x14ac:dyDescent="0.3">
      <c r="A10" s="32"/>
      <c r="B10" s="7"/>
    </row>
    <row r="11" spans="1:2" ht="18.75" x14ac:dyDescent="0.3">
      <c r="A11" s="32"/>
      <c r="B11" s="7"/>
    </row>
    <row r="12" spans="1:2" ht="18.75" x14ac:dyDescent="0.3">
      <c r="A12" s="32"/>
      <c r="B12" s="7"/>
    </row>
    <row r="13" spans="1:2" ht="18.75" x14ac:dyDescent="0.3">
      <c r="A13" s="32"/>
      <c r="B13" s="7"/>
    </row>
    <row r="14" spans="1:2" ht="18.75" x14ac:dyDescent="0.3">
      <c r="A14" s="32"/>
      <c r="B14" s="7"/>
    </row>
    <row r="15" spans="1:2" ht="18.75" x14ac:dyDescent="0.3">
      <c r="A15" s="32"/>
      <c r="B15" s="7"/>
    </row>
    <row r="16" spans="1:2" ht="18.75" x14ac:dyDescent="0.3">
      <c r="A16" s="32"/>
      <c r="B16" s="7"/>
    </row>
    <row r="17" spans="1:2" ht="18.75" x14ac:dyDescent="0.3">
      <c r="A17" s="32"/>
      <c r="B17" s="7"/>
    </row>
    <row r="18" spans="1:2" ht="18.75" x14ac:dyDescent="0.3">
      <c r="A18" s="32"/>
      <c r="B18" s="7"/>
    </row>
    <row r="19" spans="1:2" ht="18.75" x14ac:dyDescent="0.3">
      <c r="A19" s="32"/>
      <c r="B19" s="7"/>
    </row>
    <row r="20" spans="1:2" ht="18.75" x14ac:dyDescent="0.3">
      <c r="A20" s="32"/>
      <c r="B20" s="7"/>
    </row>
    <row r="21" spans="1:2" ht="18.75" x14ac:dyDescent="0.3">
      <c r="A21" s="32"/>
      <c r="B21" s="7"/>
    </row>
    <row r="22" spans="1:2" ht="18.75" x14ac:dyDescent="0.3">
      <c r="A22" s="32"/>
      <c r="B22" s="7"/>
    </row>
    <row r="23" spans="1:2" ht="18.75" x14ac:dyDescent="0.3">
      <c r="A23" s="32"/>
      <c r="B23" s="7"/>
    </row>
    <row r="24" spans="1:2" ht="18.75" x14ac:dyDescent="0.3">
      <c r="A24" s="32"/>
      <c r="B24" s="7"/>
    </row>
  </sheetData>
  <pageMargins left="0.7" right="0.7" top="0.75" bottom="0.75" header="0.3" footer="0.3"/>
  <pageSetup orientation="portrait" r:id="rId1"/>
  <headerFooter>
    <oddHeader>&amp;CCST-350 Sprint Burn Down Template</oddHeader>
    <oddFooter>&amp;C© 2020. Grand Canyon University. All Rights Reserved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d6188da8-f31e-469a-aed4-03a23c44e36a">
      <Terms xmlns="http://schemas.microsoft.com/office/infopath/2007/PartnerControls"/>
    </lcf76f155ced4ddcb4097134ff3c332f>
    <TaxCatchAll xmlns="37d47695-dda2-48a2-87bc-2a1f7ac7fed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9" ma:contentTypeDescription="Create a new document." ma:contentTypeScope="" ma:versionID="646631f20d54bed2e69d412d0691797c">
  <xsd:schema xmlns:xsd="http://www.w3.org/2001/XMLSchema" xmlns:xs="http://www.w3.org/2001/XMLSchema" xmlns:p="http://schemas.microsoft.com/office/2006/metadata/properties" xmlns:ns1="http://schemas.microsoft.com/sharepoint/v3" xmlns:ns2="d6188da8-f31e-469a-aed4-03a23c44e36a" xmlns:ns3="37d47695-dda2-48a2-87bc-2a1f7ac7fedc" targetNamespace="http://schemas.microsoft.com/office/2006/metadata/properties" ma:root="true" ma:fieldsID="a5c5979c6f6f9ec5c0301c354a42d4b0" ns1:_="" ns2:_="" ns3:_="">
    <xsd:import namespace="http://schemas.microsoft.com/sharepoint/v3"/>
    <xsd:import namespace="d6188da8-f31e-469a-aed4-03a23c44e36a"/>
    <xsd:import namespace="37d47695-dda2-48a2-87bc-2a1f7ac7fed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f79346d-4f46-4bf1-b4df-486c6d391f3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7d47695-dda2-48a2-87bc-2a1f7ac7fedc"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ebea8f4f-161d-469c-9cf2-f7071433846c}" ma:internalName="TaxCatchAll" ma:showField="CatchAllData" ma:web="37d47695-dda2-48a2-87bc-2a1f7ac7fed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2.xml><?xml version="1.0" encoding="utf-8"?>
<ds:datastoreItem xmlns:ds="http://schemas.openxmlformats.org/officeDocument/2006/customXml" ds:itemID="{90C1BE12-9AF4-4D82-8933-6D42A4A8E2C9}">
  <ds:schemaRefs>
    <ds:schemaRef ds:uri="http://schemas.microsoft.com/office/2006/metadata/properties"/>
    <ds:schemaRef ds:uri="http://schemas.microsoft.com/office/infopath/2007/PartnerControls"/>
    <ds:schemaRef ds:uri="http://schemas.microsoft.com/sharepoint/v3"/>
    <ds:schemaRef ds:uri="d6188da8-f31e-469a-aed4-03a23c44e36a"/>
    <ds:schemaRef ds:uri="37d47695-dda2-48a2-87bc-2a1f7ac7fedc"/>
  </ds:schemaRefs>
</ds:datastoreItem>
</file>

<file path=customXml/itemProps3.xml><?xml version="1.0" encoding="utf-8"?>
<ds:datastoreItem xmlns:ds="http://schemas.openxmlformats.org/officeDocument/2006/customXml" ds:itemID="{99B6512B-855F-40C0-89A6-E9ABCD32FB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37d47695-dda2-48a2-87bc-2a1f7ac7fe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Backlog</vt:lpstr>
      <vt:lpstr>Burn Down Chart</vt:lpstr>
      <vt:lpstr>How To Use</vt:lpstr>
    </vt:vector>
  </TitlesOfParts>
  <Manager/>
  <Company>Grand Canyon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Jamie Lewis</cp:lastModifiedBy>
  <cp:revision/>
  <dcterms:created xsi:type="dcterms:W3CDTF">2016-12-15T18:34:47Z</dcterms:created>
  <dcterms:modified xsi:type="dcterms:W3CDTF">2024-01-15T06:57:55Z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