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ksrsa.sharepoint.com/sites/cms_infra/Shared Documents/0. Clients/11. TATA/V16/SIT/Credentials/"/>
    </mc:Choice>
  </mc:AlternateContent>
  <xr:revisionPtr revIDLastSave="1" documentId="11_1DD9B37FE585EC22326B2FED4C5B5005ED9487B0" xr6:coauthVersionLast="47" xr6:coauthVersionMax="47" xr10:uidLastSave="{4D404CE4-94AE-4B93-B381-B0AB7EF9DB38}"/>
  <bookViews>
    <workbookView xWindow="-23148" yWindow="-108" windowWidth="23256" windowHeight="12720" xr2:uid="{00000000-000D-0000-FFFF-FFFF00000000}"/>
  </bookViews>
  <sheets>
    <sheet name="ASSESSMENT" sheetId="17" r:id="rId1"/>
    <sheet name="ODI" sheetId="1" r:id="rId2"/>
    <sheet name="RMS" sheetId="2" r:id="rId3"/>
    <sheet name="RESA" sheetId="3" r:id="rId4"/>
    <sheet name="RPM" sheetId="4" r:id="rId5"/>
    <sheet name="ALLOC" sheetId="5" r:id="rId6"/>
    <sheet name="RIB" sheetId="6" r:id="rId7"/>
    <sheet name="REIM" sheetId="7" r:id="rId8"/>
    <sheet name="SIM" sheetId="8" r:id="rId9"/>
    <sheet name="OID" sheetId="9" r:id="rId10"/>
    <sheet name="BIP" sheetId="10" r:id="rId11"/>
    <sheet name="BIP-SIM" sheetId="11" r:id="rId12"/>
    <sheet name="SOS Berlin" sheetId="12" r:id="rId13"/>
    <sheet name="FUSION" sheetId="13" r:id="rId14"/>
    <sheet name="BUS" sheetId="14" r:id="rId15"/>
    <sheet name="OSB_RSB" sheetId="15" state="hidden" r:id="rId16"/>
  </sheets>
  <definedNames>
    <definedName name="_xlnm._FilterDatabase" localSheetId="0" hidden="1">ASSESSMENT!$A$1:$D$80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7" l="1"/>
  <c r="B19" i="12" l="1"/>
  <c r="B4" i="8"/>
  <c r="B19" i="7"/>
  <c r="B4" i="7"/>
  <c r="B19" i="6"/>
  <c r="B4" i="6"/>
  <c r="B19" i="5"/>
  <c r="B4" i="5"/>
  <c r="B19" i="4"/>
  <c r="B4" i="4"/>
  <c r="B19" i="3"/>
  <c r="B4" i="3"/>
  <c r="B19" i="2"/>
  <c r="B4" i="2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8" authorId="0" shapeId="0" xr:uid="{F5F26B4C-8825-4291-A0F7-FA0206C432B3}">
      <text>
        <r>
          <rPr>
            <sz val="10"/>
            <color rgb="FF000000"/>
            <rFont val="Arial"/>
            <family val="2"/>
          </rPr>
          <t>======
ID#AAAACWg-1Qw
Luciana Ferreyra    (2018-11-14 20:50:56)
La IP es 172.19.130.14</t>
        </r>
      </text>
    </comment>
    <comment ref="A31" authorId="0" shapeId="0" xr:uid="{5A1476B8-FDFA-479C-A739-BBA439C01721}">
      <text>
        <r>
          <rPr>
            <sz val="10"/>
            <color rgb="FF000000"/>
            <rFont val="Arial"/>
            <family val="2"/>
          </rPr>
          <t>======
ID#AAAACWg-1Qw
Luciana Ferreyra    (2018-11-14 20:50:56)
La IP es 172.19.130.14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ID#AAAACWg-1Qw
Luciana Ferreyra    (2018-11-14 20:50:56)
La IP es 172.19.130.14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0000000-0006-0000-0800-000001000000}">
      <text>
        <r>
          <rPr>
            <sz val="10"/>
            <color rgb="FF000000"/>
            <rFont val="Arial"/>
            <family val="2"/>
          </rPr>
          <t>La contraseña queda en BD.</t>
        </r>
      </text>
    </comment>
  </commentList>
</comments>
</file>

<file path=xl/sharedStrings.xml><?xml version="1.0" encoding="utf-8"?>
<sst xmlns="http://schemas.openxmlformats.org/spreadsheetml/2006/main" count="1479" uniqueCount="369">
  <si>
    <t>Configuration</t>
  </si>
  <si>
    <t>OS Area</t>
  </si>
  <si>
    <t>OS User</t>
  </si>
  <si>
    <t>OS Pass</t>
  </si>
  <si>
    <t>DB User</t>
  </si>
  <si>
    <t>DB Pass</t>
  </si>
  <si>
    <t>Hostname</t>
  </si>
  <si>
    <t>SSH</t>
  </si>
  <si>
    <t>asm</t>
  </si>
  <si>
    <t>IP Address</t>
  </si>
  <si>
    <t>172.19.130.47</t>
  </si>
  <si>
    <t>oracle</t>
  </si>
  <si>
    <t>Root pass</t>
  </si>
  <si>
    <t>ASM</t>
  </si>
  <si>
    <t>SYS</t>
  </si>
  <si>
    <t>Master and Work Repository (ODI_REPO)</t>
  </si>
  <si>
    <t>Sit1r32021</t>
  </si>
  <si>
    <t>Admin pass</t>
  </si>
  <si>
    <t>grid</t>
  </si>
  <si>
    <t>ASMSNMP</t>
  </si>
  <si>
    <t>Version</t>
  </si>
  <si>
    <t>ORACLE ODI</t>
  </si>
  <si>
    <t>SID</t>
  </si>
  <si>
    <t>ODI</t>
  </si>
  <si>
    <t>dbhome_1</t>
  </si>
  <si>
    <t>SYSTEM</t>
  </si>
  <si>
    <t>ODIREP</t>
  </si>
  <si>
    <t>Profile</t>
  </si>
  <si>
    <t>~/.bash_profile</t>
  </si>
  <si>
    <t>DBSNMP</t>
  </si>
  <si>
    <t>ODI_RMS</t>
  </si>
  <si>
    <t>Listener Port</t>
  </si>
  <si>
    <t>Java Version</t>
  </si>
  <si>
    <t>1.8.0_111</t>
  </si>
  <si>
    <t>ODI Schemas</t>
  </si>
  <si>
    <t>Sit1r3m0mP42021</t>
  </si>
  <si>
    <t>Weblogic</t>
  </si>
  <si>
    <t>SOS Berlin</t>
  </si>
  <si>
    <t>sit1r3-rib-app01</t>
  </si>
  <si>
    <t>webodi</t>
  </si>
  <si>
    <t>eBbj2sEt</t>
  </si>
  <si>
    <t>Usuario</t>
  </si>
  <si>
    <t>172.19.130.44</t>
  </si>
  <si>
    <t>vnc:5904</t>
  </si>
  <si>
    <t>Puerto</t>
  </si>
  <si>
    <t>Link</t>
  </si>
  <si>
    <t>http://172.19.130.44:12003/odiconsole/faces/shell/UIShell.jspx</t>
  </si>
  <si>
    <t>Carpeta</t>
  </si>
  <si>
    <t>/oracle/webodi/sosberlin/jobscheduler_agent</t>
  </si>
  <si>
    <t>APP Version</t>
  </si>
  <si>
    <t>16.0.1</t>
  </si>
  <si>
    <t>APP Name</t>
  </si>
  <si>
    <t>Domain Name</t>
  </si>
  <si>
    <t>Domain Directory</t>
  </si>
  <si>
    <t>Admin Console Port</t>
  </si>
  <si>
    <t>NodeManager Port</t>
  </si>
  <si>
    <t>Admin Console URL</t>
  </si>
  <si>
    <t>Admin Console User</t>
  </si>
  <si>
    <t>Admin Console Pass</t>
  </si>
  <si>
    <t>APP Port</t>
  </si>
  <si>
    <t>APP URL</t>
  </si>
  <si>
    <t>APP User</t>
  </si>
  <si>
    <t>APP pwd</t>
  </si>
  <si>
    <t>ODIDomain</t>
  </si>
  <si>
    <t>/oracle/webodi/fmw/user_projects/domains/ODIDomain</t>
  </si>
  <si>
    <t>http:/sit1r3-odi.or.tata.com.uy:12001/console</t>
  </si>
  <si>
    <t>weblogic</t>
  </si>
  <si>
    <t>w3blogicSit1r32021</t>
  </si>
  <si>
    <t>http://172.19.130.44:12003/odiconsole/</t>
  </si>
  <si>
    <t>SUPERVISOR</t>
  </si>
  <si>
    <t>Database</t>
  </si>
  <si>
    <t>Oracle DB</t>
  </si>
  <si>
    <t>RMS</t>
  </si>
  <si>
    <t>172.19.130.46</t>
  </si>
  <si>
    <t>RMS_BDI_INT</t>
  </si>
  <si>
    <t>RMS_BDI_INFRA</t>
  </si>
  <si>
    <t>ALLOC</t>
  </si>
  <si>
    <t>Oracle Linux 7.5</t>
  </si>
  <si>
    <t>ORACLE</t>
  </si>
  <si>
    <t xml:space="preserve">
</t>
  </si>
  <si>
    <t>RMS_*</t>
  </si>
  <si>
    <t>MOM</t>
  </si>
  <si>
    <t>.bash_profile</t>
  </si>
  <si>
    <t>ODI_BI_UATR2</t>
  </si>
  <si>
    <t>Oracle Wallet</t>
  </si>
  <si>
    <t>/oretail/rms/retail_home/orpatch/rms_wallet y /oretail/apprms/retail_home/orpatch/rms_wallet/ y  /oretail/webrms/retail_home/orpatch/rms_wallet/</t>
  </si>
  <si>
    <t>OrW4lletTata2021</t>
  </si>
  <si>
    <t>ARMADO</t>
  </si>
  <si>
    <t>key / keystore</t>
  </si>
  <si>
    <t>-</t>
  </si>
  <si>
    <t>keyStoREPROD!2019</t>
  </si>
  <si>
    <t>BUYWSHT Schemas</t>
  </si>
  <si>
    <t>apprms</t>
  </si>
  <si>
    <t>WzDL886X</t>
  </si>
  <si>
    <t>RMS_MIGRATION</t>
  </si>
  <si>
    <t>RMS Schemas</t>
  </si>
  <si>
    <t>webrms</t>
  </si>
  <si>
    <t>FtpjN6LT</t>
  </si>
  <si>
    <t>172.19.130.42</t>
  </si>
  <si>
    <t>1.8.0_131</t>
  </si>
  <si>
    <t>RMSDomain</t>
  </si>
  <si>
    <t>/oracle/webrms/fmw/user_projects/domains/RMSDomain</t>
  </si>
  <si>
    <t>http://sit1r3-rms.or.tata.com.uy:7001/console</t>
  </si>
  <si>
    <t>http://sit1r3-rms.or.tata.com.uy:7003/Rms/faces/RmsHome</t>
  </si>
  <si>
    <t>RMS_ADMIN</t>
  </si>
  <si>
    <t>http://sit1r3-rms.or.tata.com.uy:7001/em/</t>
  </si>
  <si>
    <t>https://sit1r3-rms.or.tata.com.uy:7004/Rms/faces/RmsHome</t>
  </si>
  <si>
    <t>RESA Schemas</t>
  </si>
  <si>
    <t>/oretail/ssl/keystores/RPM</t>
  </si>
  <si>
    <t>keystore java</t>
  </si>
  <si>
    <t>/oretail/rpm/rpmkeystore</t>
  </si>
  <si>
    <t>webresa</t>
  </si>
  <si>
    <t>6neD8GTk</t>
  </si>
  <si>
    <t>RESA</t>
  </si>
  <si>
    <t>RESADomain</t>
  </si>
  <si>
    <t>/oracle/webresa/fmw/user_projects/domains/RESADomain</t>
  </si>
  <si>
    <t>http://sit1r3-resa-app01.or.tata.com.uy:8001/console/</t>
  </si>
  <si>
    <t>http://sit1r3-resa-app01.or.tata.com.uy:8003/ResaPortal/faces/Login</t>
  </si>
  <si>
    <t>RESA_ADMIN</t>
  </si>
  <si>
    <t>-+</t>
  </si>
  <si>
    <t>RPM Schemas</t>
  </si>
  <si>
    <t>/oretail/webrpm/rpmkeystore</t>
  </si>
  <si>
    <t xml:space="preserve">cd </t>
  </si>
  <si>
    <t>webrpm</t>
  </si>
  <si>
    <t>r4D3LN7t</t>
  </si>
  <si>
    <t>wallet</t>
  </si>
  <si>
    <t>/oracle/webrpm/oracleClient/wallet</t>
  </si>
  <si>
    <t>Rpmw4l13t$</t>
  </si>
  <si>
    <t>RPMDomain</t>
  </si>
  <si>
    <t>/oracle/webrpm/fmw/user_projects/domains/RPMDomain</t>
  </si>
  <si>
    <t>http://sit1r3-rpm-app01.or.tata.com.uy:11001/console</t>
  </si>
  <si>
    <t>http://sit1r3-rpm-app01.or.tata.com.uy:11003/rpm-client/launch?template=rpm_jnlp_template.vm</t>
  </si>
  <si>
    <t>RPM_ADMIN</t>
  </si>
  <si>
    <t>https://sit1r3-rpm-app01.or.tata.com.uy:11002/console</t>
  </si>
  <si>
    <t>https://sit1r3-rpm-app01.or.tata.com.uy:11004/rpm-client/launch?template=rpm_jnlp_template.vm</t>
  </si>
  <si>
    <t>Guille B se la come</t>
  </si>
  <si>
    <t>RPM_BATCH</t>
  </si>
  <si>
    <t>rib_admin</t>
  </si>
  <si>
    <t>rib_rpm (weblogic)</t>
  </si>
  <si>
    <t>ALLOC_ADMIN</t>
  </si>
  <si>
    <t>REIM_ADMIN</t>
  </si>
  <si>
    <t>ALLOC Schemas</t>
  </si>
  <si>
    <t>weballoc</t>
  </si>
  <si>
    <t>5bsTdyfK</t>
  </si>
  <si>
    <t>APP Password</t>
  </si>
  <si>
    <t>Allocations</t>
  </si>
  <si>
    <t>ALLOCDomain</t>
  </si>
  <si>
    <t>/oracle/weballoc/fmw/user_projects/domains/ALLOCDomain</t>
  </si>
  <si>
    <t>http://sit1r3-alloc-app01.or.tata.com.uy:10001/console</t>
  </si>
  <si>
    <t>http://sit1r3-alloc-app01.or.tata.com.uy:10003/alloc/faces/Home</t>
  </si>
  <si>
    <t>ALLOC_BATCH</t>
  </si>
  <si>
    <t>v</t>
  </si>
  <si>
    <t>DSA</t>
  </si>
  <si>
    <t>172.19.130.48</t>
  </si>
  <si>
    <t>TAFRHOSP</t>
  </si>
  <si>
    <t>RIBAQ</t>
  </si>
  <si>
    <t>RSB Schemas</t>
  </si>
  <si>
    <t>OSB Schemas</t>
  </si>
  <si>
    <t>RIB</t>
  </si>
  <si>
    <t>RIHA Schemas</t>
  </si>
  <si>
    <t>RIB Schemas</t>
  </si>
  <si>
    <t>CONFIG_MODEL</t>
  </si>
  <si>
    <t>ODS</t>
  </si>
  <si>
    <t>ODI_RCIB</t>
  </si>
  <si>
    <t>BUS</t>
  </si>
  <si>
    <t>apprib</t>
  </si>
  <si>
    <t>afcbawLh</t>
  </si>
  <si>
    <t>webrib</t>
  </si>
  <si>
    <t>zBFBXmD3</t>
  </si>
  <si>
    <t>rib-admin</t>
  </si>
  <si>
    <t>agente conectividad Fusion</t>
  </si>
  <si>
    <t>webagent</t>
  </si>
  <si>
    <t>agentFuS2019</t>
  </si>
  <si>
    <t>RIBDomain</t>
  </si>
  <si>
    <t>/oracle/webrms/fmw/user_projects/domains/RIBDomain</t>
  </si>
  <si>
    <t>http://sit1r3-rib-app01.or.tata.com.uy:7001/console</t>
  </si>
  <si>
    <t>weblogicSit1r32021</t>
  </si>
  <si>
    <t>RIB_ADMIN</t>
  </si>
  <si>
    <t>TAFR</t>
  </si>
  <si>
    <t>http://sit1r3-rib-app01.or.tata.com.uy:7003/rib-tafr-admin-gui</t>
  </si>
  <si>
    <t>rib_admin_tafr</t>
  </si>
  <si>
    <t>RPM</t>
  </si>
  <si>
    <t>http:/sit1r3-rib-app01.or.tata.com.uy:7005/rib-rpm-admin-gui/login.xhtml</t>
  </si>
  <si>
    <t>http://sit1r3-rib-app01.or.tata.com.uy:7007/rib-rms-admin-gui/login.xhtml</t>
  </si>
  <si>
    <t>rib_admin_rms</t>
  </si>
  <si>
    <t>RCIB</t>
  </si>
  <si>
    <t>http://sit1r3-rib-app01.or.tata.com.uy:7013/rib-rcib-admin-gui</t>
  </si>
  <si>
    <t>rib_admin_rcib</t>
  </si>
  <si>
    <t>JMS-CONSOLE</t>
  </si>
  <si>
    <t>http://sit1r3-rib-app01.or.tata.com.uy:7015/jms-console/</t>
  </si>
  <si>
    <t>jms_admin</t>
  </si>
  <si>
    <t>FUNCT ARTIFACT</t>
  </si>
  <si>
    <t>http://sit1r3-rib-app01.or.tata.com.uy:7777/rib-func-artifact</t>
  </si>
  <si>
    <t>rib_admin_func</t>
  </si>
  <si>
    <t>RIHA</t>
  </si>
  <si>
    <t>RIHADomain</t>
  </si>
  <si>
    <t>/oracle/webrms/fmw/user_projects/domain/RIHADomain</t>
  </si>
  <si>
    <t>http://sit1r3-rib-app01.or.tata.com.uy:8001/console</t>
  </si>
  <si>
    <t>http://sit1r3-rib-app01.or.tata.com.uy:8003/riha-web/faces/login.jspx</t>
  </si>
  <si>
    <t>riha_admin</t>
  </si>
  <si>
    <t>REIM Schemas</t>
  </si>
  <si>
    <t>webreim</t>
  </si>
  <si>
    <t>REIM</t>
  </si>
  <si>
    <t>REIMDomain</t>
  </si>
  <si>
    <t>/oracle/webreim/fmw/user_projects/domains/REIMDomain</t>
  </si>
  <si>
    <t>http://sit1r3-reim-app01.or.tata.com.uy:9001/console</t>
  </si>
  <si>
    <t>http://sit1r3-reim-app01.or.tata.com.uy:9003/ReimViewController/faces/Home</t>
  </si>
  <si>
    <t>RETAIL.USER</t>
  </si>
  <si>
    <t>REIM_BATCH</t>
  </si>
  <si>
    <t>SIM</t>
  </si>
  <si>
    <t>aBw43hh1mbV4pbMoD_o6</t>
  </si>
  <si>
    <t>172.19.130.21</t>
  </si>
  <si>
    <t>vA3A6E7m</t>
  </si>
  <si>
    <t>SIM_ADM</t>
  </si>
  <si>
    <t>uLJfIJ86Uz_aKoQaAoer</t>
  </si>
  <si>
    <t>SIM_RIBUSER</t>
  </si>
  <si>
    <t>wINohkKjnkNVVFs8H_JN</t>
  </si>
  <si>
    <t>SIM_BSI</t>
  </si>
  <si>
    <t>qr_yWG46iplZnL9rwiy3</t>
  </si>
  <si>
    <t>SIM_BSV</t>
  </si>
  <si>
    <t>Ji7eoG8b7hi_gynxiHdU</t>
  </si>
  <si>
    <t>SIM_MPSUSER</t>
  </si>
  <si>
    <t>FWgpFt24_AiZ6Hc7NNkZ</t>
  </si>
  <si>
    <t>SIM_SEC</t>
  </si>
  <si>
    <t>YXy6e6Wuy_CQRhEitL5E</t>
  </si>
  <si>
    <t>SIM_ RCU schemas</t>
  </si>
  <si>
    <t>Cha_f96YXoTMSuiwZAfH</t>
  </si>
  <si>
    <r>
      <rPr>
        <u/>
        <sz val="10"/>
        <color rgb="FF1155CC"/>
        <rFont val="Arial"/>
        <family val="2"/>
      </rPr>
      <t>sit1r3-sim-app01.or.tata.com.uy</t>
    </r>
    <r>
      <rPr>
        <sz val="1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sit1r3-sim-app02.or.tata.com.uy</t>
    </r>
  </si>
  <si>
    <t>websim</t>
  </si>
  <si>
    <t>Dcw3kGct</t>
  </si>
  <si>
    <t>172.19.130.19 y 172.19.130.22</t>
  </si>
  <si>
    <t>appsim</t>
  </si>
  <si>
    <t>mVYcMXFp</t>
  </si>
  <si>
    <t>VNCServer</t>
  </si>
  <si>
    <t>same password as the SSH password</t>
  </si>
  <si>
    <t>SIMDomain</t>
  </si>
  <si>
    <t>/oracle/websim/fmw/user_projects/domains/SIMDomain</t>
  </si>
  <si>
    <t>http://sit1r3-sim-app01.or.tata.com.uy:7001/console</t>
  </si>
  <si>
    <t>nr1mbjFQiDgu</t>
  </si>
  <si>
    <t>http://sit1r3-sim-app01.or.tata.com.uy:7003/sim-client</t>
  </si>
  <si>
    <t>superuser1</t>
  </si>
  <si>
    <t>Retail123</t>
  </si>
  <si>
    <t>https://sit1r3-sim-app01.or.tata.com.uy:7002/console</t>
  </si>
  <si>
    <t>manager1</t>
  </si>
  <si>
    <t>simribuser</t>
  </si>
  <si>
    <t>ZFta8VBG</t>
  </si>
  <si>
    <t>SIM_ADMIN</t>
  </si>
  <si>
    <t>8myvCxgy</t>
  </si>
  <si>
    <t>SIM_USER</t>
  </si>
  <si>
    <t>CZcG5zKa</t>
  </si>
  <si>
    <t>SIM_BATCH</t>
  </si>
  <si>
    <t>kcQX86PX</t>
  </si>
  <si>
    <t>https://uat1r3-simha.or.tata.com.uy:7004/StoreTransferBean/StoreTransferService</t>
  </si>
  <si>
    <t>simwebservice</t>
  </si>
  <si>
    <t>dudNGb9W#pLyjLAB6</t>
  </si>
  <si>
    <t>https://uat1r3-sim-app01.or.tata.com.uy:7004/StoreTransferBean/StoreTransferService</t>
  </si>
  <si>
    <t>https://uat1r3-sim-app02.or.tata.com.uy:7004/StoreTransferBean/StoreTransferService</t>
  </si>
  <si>
    <t>sit1r3-oim-db01.or.tata.com.uy</t>
  </si>
  <si>
    <t>OID_*</t>
  </si>
  <si>
    <t>Sit1r3oim2021</t>
  </si>
  <si>
    <t>Oracle Linux 7.6</t>
  </si>
  <si>
    <t>OIM</t>
  </si>
  <si>
    <t>sit1r3-oim-app01.or.tata.com.uy</t>
  </si>
  <si>
    <t>weboid</t>
  </si>
  <si>
    <t>9ybuS7wC</t>
  </si>
  <si>
    <t>172.19.130.41</t>
  </si>
  <si>
    <t>z</t>
  </si>
  <si>
    <t>OID</t>
  </si>
  <si>
    <t>IDMDomain</t>
  </si>
  <si>
    <t>/oracle/weboid/fmw/user_projects/domains/IDMDomain</t>
  </si>
  <si>
    <t>http://sit1r3-oim-app01.or.tata.com.uy:7001/console</t>
  </si>
  <si>
    <t>Sit1r3W3blogic2021</t>
  </si>
  <si>
    <t>http://sit1r3-oim-app01.or.tata.com.uy:7005/odsm</t>
  </si>
  <si>
    <t>cn=orcladmin</t>
  </si>
  <si>
    <t>orclSit1r32021</t>
  </si>
  <si>
    <t>/oracle/weboid/fmw/asinst_1/bin/opmnctl</t>
  </si>
  <si>
    <t>general</t>
  </si>
  <si>
    <t>PROV_REIM</t>
  </si>
  <si>
    <t>prov_rib</t>
  </si>
  <si>
    <t>prov_rpm</t>
  </si>
  <si>
    <t>prov_sim</t>
  </si>
  <si>
    <t>prov_rms</t>
  </si>
  <si>
    <t>prov_resa</t>
  </si>
  <si>
    <t>prov_reim</t>
  </si>
  <si>
    <t>prov_alloc</t>
  </si>
  <si>
    <t>Sit1r3.tata</t>
  </si>
  <si>
    <r>
      <rPr>
        <u/>
        <sz val="10"/>
        <color rgb="FF1155CC"/>
        <rFont val="Arial"/>
        <family val="2"/>
      </rPr>
      <t>sit1r3-bip-app01.or.tata.com.uy</t>
    </r>
    <r>
      <rPr>
        <sz val="1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sit1r3-bip-app02.or.tata.com.uy</t>
    </r>
  </si>
  <si>
    <t>webbip</t>
  </si>
  <si>
    <t>jh3wWGba</t>
  </si>
  <si>
    <t>172.19.130.20 y 172.19.130.23</t>
  </si>
  <si>
    <t>appbip</t>
  </si>
  <si>
    <t>AN66K5QD</t>
  </si>
  <si>
    <t>http://sit1r3-bip-app01.or.tata.com.uy:12001/console/login/LoginForm.jsp</t>
  </si>
  <si>
    <t>Ac1mbzwd4hGu</t>
  </si>
  <si>
    <r>
      <rPr>
        <sz val="10"/>
        <rFont val="Arial"/>
        <family val="2"/>
      </rPr>
      <t xml:space="preserve">sit1r3-bip-app01.or.tata.com.uy
</t>
    </r>
    <r>
      <rPr>
        <u/>
        <sz val="10"/>
        <color rgb="FF1155CC"/>
        <rFont val="Arial"/>
        <family val="2"/>
      </rPr>
      <t>sit1r3-bip-app02.or.tata.com.uy</t>
    </r>
  </si>
  <si>
    <t>BIP</t>
  </si>
  <si>
    <t>BIPDomain</t>
  </si>
  <si>
    <t>/oracle/webbip/fmw/user_projects/domains/BIPDomain</t>
  </si>
  <si>
    <t>http://sit1r3-bip-app01.or.tata.com.uy:12001/console</t>
  </si>
  <si>
    <t>http://sit1r3-bip-app01.or.tata.com.uy:12003/xmlpserver/</t>
  </si>
  <si>
    <t>biuser</t>
  </si>
  <si>
    <t>gEyx3ge9rA2d</t>
  </si>
  <si>
    <t>(BI Publisher)</t>
  </si>
  <si>
    <t>Administrator</t>
  </si>
  <si>
    <t>Z3hw2noP8fdw</t>
  </si>
  <si>
    <t>bisim</t>
  </si>
  <si>
    <t>cAFB2CZpja</t>
  </si>
  <si>
    <t>StG1GA#$Dvf@%C!v</t>
  </si>
  <si>
    <t>jobsch</t>
  </si>
  <si>
    <t>1ZbdA3b2!drtSer$</t>
  </si>
  <si>
    <t>jobschrep</t>
  </si>
  <si>
    <t>jafcbawLh</t>
  </si>
  <si>
    <t>172.19.130.45</t>
  </si>
  <si>
    <t>s$%RFDcTGW#W2A!v</t>
  </si>
  <si>
    <t xml:space="preserve">http://sit1r3-batch01.or.tata.com.uy:4446
</t>
  </si>
  <si>
    <t>root</t>
  </si>
  <si>
    <t>usuario</t>
  </si>
  <si>
    <t>password</t>
  </si>
  <si>
    <t>uat1r2-agent</t>
  </si>
  <si>
    <t>Cjp8V0wNh1r5</t>
  </si>
  <si>
    <t>Ambiente OIC</t>
  </si>
  <si>
    <t>https://tata02-tataoraclecloud.integration.ocp.oraclecloud.com/</t>
  </si>
  <si>
    <t>App / DB</t>
  </si>
  <si>
    <t>rabbitMQ</t>
  </si>
  <si>
    <t>radmin</t>
  </si>
  <si>
    <t>BUS Schema</t>
  </si>
  <si>
    <t>bus</t>
  </si>
  <si>
    <t>BI DESA</t>
  </si>
  <si>
    <t>BI Schema</t>
  </si>
  <si>
    <t>BI_UATR2</t>
  </si>
  <si>
    <t>Debian 9 u2</t>
  </si>
  <si>
    <t>SSH BD SEGA</t>
  </si>
  <si>
    <t>riboraclet</t>
  </si>
  <si>
    <t>OSB_*</t>
  </si>
  <si>
    <t>ribtata2020</t>
  </si>
  <si>
    <t>RSB_*</t>
  </si>
  <si>
    <t>OSB</t>
  </si>
  <si>
    <t>OSBDomain</t>
  </si>
  <si>
    <t>/oracle/webrms/fmw/user_projects/domain/OSBDomain</t>
  </si>
  <si>
    <t>rsb_admin</t>
  </si>
  <si>
    <t>w3blogicSit1r32021
w3blogicSit1r32021</t>
  </si>
  <si>
    <t>administrator</t>
  </si>
  <si>
    <t>ok</t>
  </si>
  <si>
    <t>rib-admin_wms</t>
  </si>
  <si>
    <t>rib-admin_sim</t>
  </si>
  <si>
    <t>weblogic_riha</t>
  </si>
  <si>
    <t>weblogic_rib</t>
  </si>
  <si>
    <t>ODI_SCHEMAS</t>
  </si>
  <si>
    <t>ODI_REPO</t>
  </si>
  <si>
    <t>172.19.130.158</t>
  </si>
  <si>
    <t>OID_SCHEMAS</t>
  </si>
  <si>
    <t>RIB_SCHEMAS</t>
  </si>
  <si>
    <t>RIHA_SCHEMAS</t>
  </si>
  <si>
    <t>BIPRMS_SCHEMAS</t>
  </si>
  <si>
    <t>ALLOC_SCHEMAS</t>
  </si>
  <si>
    <t>RESA_SCHEMAS</t>
  </si>
  <si>
    <t>REIM_SCHEMAS</t>
  </si>
  <si>
    <t>RPM_SCHEMAS</t>
  </si>
  <si>
    <t>RMS_SCHEMAS</t>
  </si>
  <si>
    <t>status</t>
  </si>
  <si>
    <t>user</t>
  </si>
  <si>
    <t>host</t>
  </si>
  <si>
    <t>ip</t>
  </si>
  <si>
    <t>NOK</t>
  </si>
  <si>
    <t>sit1r3-bip-app01.or.tata.com.uy
sit1r3-bip-app02.or.tata.com.uy</t>
  </si>
  <si>
    <t>sit1r3-batch01</t>
  </si>
  <si>
    <t>sit1r3-mom-app01</t>
  </si>
  <si>
    <t>sit1r3-rib-db01</t>
  </si>
  <si>
    <t>sit1r3-mom-db01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</si>
</sst>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7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563C1"/>
      <name val="Arial"/>
      <family val="2"/>
    </font>
    <font>
      <sz val="10"/>
      <name val="Calibri"/>
      <family val="2"/>
    </font>
    <font>
      <u/>
      <sz val="10"/>
      <color rgb="FF0000FF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sz val="10"/>
      <color rgb="FFFF0000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</patternFill>
    </fill>
    <fill>
      <patternFill patternType="solid">
        <fgColor rgb="FFFF0000"/>
        <bgColor rgb="FFF9CB9C"/>
      </patternFill>
    </fill>
  </fills>
  <borders count="1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B6D7A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6D7A8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F9CB9C"/>
      </right>
      <top style="thin">
        <color rgb="FF000000"/>
      </top>
      <bottom style="thin">
        <color rgb="FFF9CB9C"/>
      </bottom>
      <diagonal/>
    </border>
    <border>
      <left style="thin">
        <color rgb="FFF9CB9C"/>
      </left>
      <right style="thin">
        <color rgb="FF000000"/>
      </right>
      <top style="thin">
        <color rgb="FF000000"/>
      </top>
      <bottom style="thin">
        <color rgb="FFF9CB9C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000000"/>
      </right>
      <top style="thin">
        <color rgb="FFF9CB9C"/>
      </top>
      <bottom style="thin">
        <color rgb="FFF9CB9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9CB9C"/>
      </right>
      <top style="thin">
        <color rgb="FFF9CB9C"/>
      </top>
      <bottom style="thin">
        <color rgb="FF000000"/>
      </bottom>
      <diagonal/>
    </border>
    <border>
      <left style="thin">
        <color rgb="FFF9CB9C"/>
      </left>
      <right style="thin">
        <color rgb="FF000000"/>
      </right>
      <top style="thin">
        <color rgb="FFF9CB9C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B6D7A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6D7A8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B6D7A8"/>
      </right>
      <top style="thin">
        <color rgb="FF000000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000000"/>
      </top>
      <bottom style="thin">
        <color rgb="FFB6D7A8"/>
      </bottom>
      <diagonal/>
    </border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B6D7A8"/>
      </right>
      <top style="thin">
        <color rgb="FFB6D7A8"/>
      </top>
      <bottom style="thin">
        <color rgb="FF000000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000000"/>
      </right>
      <top style="thin">
        <color rgb="FF000000"/>
      </top>
      <bottom style="thin">
        <color rgb="FFB6D7A8"/>
      </bottom>
      <diagonal/>
    </border>
    <border>
      <left style="thin">
        <color rgb="FFB6D7A8"/>
      </left>
      <right style="thin">
        <color rgb="FF000000"/>
      </right>
      <top style="thin">
        <color rgb="FFB6D7A8"/>
      </top>
      <bottom style="thin">
        <color rgb="FF000000"/>
      </bottom>
      <diagonal/>
    </border>
    <border>
      <left style="thin">
        <color rgb="FF000000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000000"/>
      </right>
      <top style="thin">
        <color rgb="FFB6D7A8"/>
      </top>
      <bottom style="thin">
        <color rgb="FFB6D7A8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B6D7A8"/>
      </top>
      <bottom style="thin">
        <color rgb="FF000000"/>
      </bottom>
      <diagonal/>
    </border>
    <border>
      <left style="thin">
        <color rgb="FFF9CB9C"/>
      </left>
      <right style="thin">
        <color rgb="FFF9CB9C"/>
      </right>
      <top style="thin">
        <color rgb="FF000000"/>
      </top>
      <bottom style="thin">
        <color rgb="FFF9CB9C"/>
      </bottom>
      <diagonal/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000000"/>
      </left>
      <right style="thin">
        <color rgb="FFF9CB9C"/>
      </right>
      <top style="thin">
        <color rgb="FFF9CB9C"/>
      </top>
      <bottom/>
      <diagonal/>
    </border>
    <border>
      <left style="thin">
        <color rgb="FFF9CB9C"/>
      </left>
      <right style="thin">
        <color rgb="FFF9CB9C"/>
      </right>
      <top style="thin">
        <color rgb="FFF9CB9C"/>
      </top>
      <bottom/>
      <diagonal/>
    </border>
    <border>
      <left style="thin">
        <color rgb="FFF9CB9C"/>
      </left>
      <right style="thin">
        <color rgb="FF000000"/>
      </right>
      <top style="thin">
        <color rgb="FFF9CB9C"/>
      </top>
      <bottom/>
      <diagonal/>
    </border>
    <border>
      <left style="thin">
        <color rgb="FF000000"/>
      </left>
      <right style="thin">
        <color rgb="FFF9CB9C"/>
      </right>
      <top style="thin">
        <color rgb="FF000000"/>
      </top>
      <bottom/>
      <diagonal/>
    </border>
    <border>
      <left style="thin">
        <color rgb="FFF9CB9C"/>
      </left>
      <right style="thin">
        <color rgb="FFF9CB9C"/>
      </right>
      <top style="thin">
        <color rgb="FF000000"/>
      </top>
      <bottom/>
      <diagonal/>
    </border>
    <border>
      <left style="thin">
        <color rgb="FFF9CB9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9CB9C"/>
      </right>
      <top/>
      <bottom style="thin">
        <color rgb="FF000000"/>
      </bottom>
      <diagonal/>
    </border>
    <border>
      <left style="thin">
        <color rgb="FFF9CB9C"/>
      </left>
      <right style="thin">
        <color rgb="FFF9CB9C"/>
      </right>
      <top/>
      <bottom style="thin">
        <color rgb="FF000000"/>
      </bottom>
      <diagonal/>
    </border>
    <border>
      <left style="thin">
        <color rgb="FFF9CB9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F9CB9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6B26B"/>
      </right>
      <top style="thin">
        <color rgb="FF000000"/>
      </top>
      <bottom style="thin">
        <color rgb="FFF6B26B"/>
      </bottom>
      <diagonal/>
    </border>
    <border>
      <left style="thin">
        <color rgb="FFF6B26B"/>
      </left>
      <right style="thin">
        <color rgb="FF000000"/>
      </right>
      <top style="thin">
        <color rgb="FF000000"/>
      </top>
      <bottom style="thin">
        <color rgb="FFF6B26B"/>
      </bottom>
      <diagonal/>
    </border>
    <border>
      <left style="thin">
        <color rgb="FF000000"/>
      </left>
      <right style="thin">
        <color rgb="FFF6B26B"/>
      </right>
      <top style="thin">
        <color rgb="FFF6B26B"/>
      </top>
      <bottom style="thin">
        <color rgb="FFF6B26B"/>
      </bottom>
      <diagonal/>
    </border>
    <border>
      <left style="thin">
        <color rgb="FFF6B26B"/>
      </left>
      <right style="thin">
        <color rgb="FF000000"/>
      </right>
      <top style="thin">
        <color rgb="FFF6B26B"/>
      </top>
      <bottom style="thin">
        <color rgb="FFF6B26B"/>
      </bottom>
      <diagonal/>
    </border>
    <border>
      <left style="thin">
        <color rgb="FF000000"/>
      </left>
      <right style="thin">
        <color rgb="FFF6B26B"/>
      </right>
      <top style="thin">
        <color rgb="FFF6B26B"/>
      </top>
      <bottom style="thin">
        <color rgb="FF000000"/>
      </bottom>
      <diagonal/>
    </border>
    <border>
      <left style="thin">
        <color rgb="FFF6B26B"/>
      </left>
      <right style="thin">
        <color rgb="FF000000"/>
      </right>
      <top style="thin">
        <color rgb="FFF6B26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000000"/>
      </bottom>
      <diagonal/>
    </border>
    <border>
      <left/>
      <right/>
      <top style="thin">
        <color rgb="FFF9CB9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9CB9C"/>
      </bottom>
      <diagonal/>
    </border>
    <border>
      <left/>
      <right/>
      <top/>
      <bottom style="thin">
        <color rgb="FFF9CB9C"/>
      </bottom>
      <diagonal/>
    </border>
    <border>
      <left style="thin">
        <color rgb="FF000000"/>
      </left>
      <right style="thin">
        <color rgb="FF000000"/>
      </right>
      <top style="thin">
        <color rgb="FFF9CB9C"/>
      </top>
      <bottom style="thin">
        <color rgb="FFF9CB9C"/>
      </bottom>
      <diagonal/>
    </border>
    <border>
      <left/>
      <right/>
      <top style="thin">
        <color rgb="FFF9CB9C"/>
      </top>
      <bottom style="thin">
        <color rgb="FFF9CB9C"/>
      </bottom>
      <diagonal/>
    </border>
    <border>
      <left style="thin">
        <color rgb="FF000000"/>
      </left>
      <right style="thin">
        <color rgb="FF000000"/>
      </right>
      <top style="thin">
        <color rgb="FFF9CB9C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5" fillId="0" borderId="0" applyNumberFormat="0" applyFill="0" applyBorder="0" applyAlignment="0" applyProtection="0"/>
    <xf numFmtId="0" fontId="1" fillId="0" borderId="77"/>
    <xf numFmtId="0" fontId="46" fillId="8" borderId="77" applyNumberFormat="0" applyBorder="0" applyAlignment="0" applyProtection="0"/>
    <xf numFmtId="0" fontId="47" fillId="9" borderId="77" applyNumberFormat="0" applyBorder="0" applyAlignment="0" applyProtection="0"/>
    <xf numFmtId="0" fontId="48" fillId="10" borderId="77" applyNumberFormat="0" applyBorder="0" applyAlignment="0" applyProtection="0"/>
  </cellStyleXfs>
  <cellXfs count="456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/>
    <xf numFmtId="0" fontId="4" fillId="3" borderId="14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7" fillId="4" borderId="16" xfId="0" applyFont="1" applyFill="1" applyBorder="1" applyAlignment="1"/>
    <xf numFmtId="0" fontId="8" fillId="4" borderId="0" xfId="0" applyFont="1" applyFill="1" applyAlignment="1">
      <alignment horizontal="left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7" fillId="4" borderId="19" xfId="0" applyFont="1" applyFill="1" applyBorder="1" applyAlignment="1"/>
    <xf numFmtId="0" fontId="4" fillId="3" borderId="23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10" fillId="5" borderId="25" xfId="0" applyFont="1" applyFill="1" applyBorder="1"/>
    <xf numFmtId="0" fontId="10" fillId="5" borderId="26" xfId="0" applyFont="1" applyFill="1" applyBorder="1"/>
    <xf numFmtId="0" fontId="4" fillId="5" borderId="27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7" fillId="6" borderId="29" xfId="0" applyFont="1" applyFill="1" applyBorder="1" applyAlignment="1"/>
    <xf numFmtId="0" fontId="7" fillId="6" borderId="30" xfId="0" applyFont="1" applyFill="1" applyBorder="1" applyAlignment="1">
      <alignment horizontal="left"/>
    </xf>
    <xf numFmtId="0" fontId="4" fillId="6" borderId="31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7" fillId="6" borderId="32" xfId="0" applyFont="1" applyFill="1" applyBorder="1" applyAlignment="1"/>
    <xf numFmtId="0" fontId="7" fillId="6" borderId="33" xfId="0" applyFont="1" applyFill="1" applyBorder="1" applyAlignment="1">
      <alignment horizontal="left"/>
    </xf>
    <xf numFmtId="0" fontId="4" fillId="6" borderId="34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7" fillId="6" borderId="35" xfId="0" applyFont="1" applyFill="1" applyBorder="1" applyAlignment="1"/>
    <xf numFmtId="0" fontId="11" fillId="6" borderId="33" xfId="0" applyFont="1" applyFill="1" applyBorder="1" applyAlignment="1">
      <alignment horizontal="left"/>
    </xf>
    <xf numFmtId="0" fontId="7" fillId="6" borderId="36" xfId="0" applyFont="1" applyFill="1" applyBorder="1" applyAlignment="1">
      <alignment horizontal="left"/>
    </xf>
    <xf numFmtId="0" fontId="4" fillId="6" borderId="37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0" fontId="7" fillId="6" borderId="39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left" vertical="center"/>
    </xf>
    <xf numFmtId="0" fontId="7" fillId="3" borderId="41" xfId="0" applyFont="1" applyFill="1" applyBorder="1"/>
    <xf numFmtId="0" fontId="7" fillId="3" borderId="42" xfId="0" applyFont="1" applyFill="1" applyBorder="1"/>
    <xf numFmtId="0" fontId="7" fillId="3" borderId="43" xfId="0" applyFont="1" applyFill="1" applyBorder="1"/>
    <xf numFmtId="0" fontId="7" fillId="3" borderId="44" xfId="0" applyFont="1" applyFill="1" applyBorder="1"/>
    <xf numFmtId="0" fontId="10" fillId="2" borderId="16" xfId="0" applyFont="1" applyFill="1" applyBorder="1"/>
    <xf numFmtId="0" fontId="10" fillId="2" borderId="45" xfId="0" applyFont="1" applyFill="1" applyBorder="1"/>
    <xf numFmtId="0" fontId="15" fillId="4" borderId="44" xfId="0" applyFont="1" applyFill="1" applyBorder="1" applyAlignment="1"/>
    <xf numFmtId="0" fontId="7" fillId="4" borderId="19" xfId="0" applyFont="1" applyFill="1" applyBorder="1"/>
    <xf numFmtId="0" fontId="7" fillId="4" borderId="13" xfId="0" applyFont="1" applyFill="1" applyBorder="1"/>
    <xf numFmtId="0" fontId="7" fillId="4" borderId="46" xfId="0" applyFont="1" applyFill="1" applyBorder="1"/>
    <xf numFmtId="0" fontId="7" fillId="3" borderId="43" xfId="0" applyFont="1" applyFill="1" applyBorder="1" applyAlignment="1"/>
    <xf numFmtId="0" fontId="7" fillId="4" borderId="44" xfId="0" applyFont="1" applyFill="1" applyBorder="1" applyAlignment="1"/>
    <xf numFmtId="0" fontId="7" fillId="4" borderId="47" xfId="0" applyFont="1" applyFill="1" applyBorder="1"/>
    <xf numFmtId="0" fontId="7" fillId="4" borderId="16" xfId="0" applyFont="1" applyFill="1" applyBorder="1"/>
    <xf numFmtId="0" fontId="7" fillId="4" borderId="44" xfId="0" applyFont="1" applyFill="1" applyBorder="1" applyAlignment="1"/>
    <xf numFmtId="0" fontId="7" fillId="4" borderId="44" xfId="0" applyFont="1" applyFill="1" applyBorder="1"/>
    <xf numFmtId="0" fontId="7" fillId="4" borderId="46" xfId="0" applyFont="1" applyFill="1" applyBorder="1" applyAlignment="1"/>
    <xf numFmtId="0" fontId="7" fillId="4" borderId="46" xfId="0" applyFont="1" applyFill="1" applyBorder="1" applyAlignment="1"/>
    <xf numFmtId="0" fontId="7" fillId="4" borderId="48" xfId="0" applyFont="1" applyFill="1" applyBorder="1" applyAlignment="1"/>
    <xf numFmtId="0" fontId="8" fillId="4" borderId="48" xfId="0" applyFont="1" applyFill="1" applyBorder="1" applyAlignment="1"/>
    <xf numFmtId="0" fontId="7" fillId="4" borderId="44" xfId="0" applyFont="1" applyFill="1" applyBorder="1" applyAlignment="1">
      <alignment horizontal="left"/>
    </xf>
    <xf numFmtId="0" fontId="7" fillId="4" borderId="24" xfId="0" applyFont="1" applyFill="1" applyBorder="1" applyAlignment="1"/>
    <xf numFmtId="0" fontId="7" fillId="4" borderId="40" xfId="0" applyFont="1" applyFill="1" applyBorder="1" applyAlignment="1"/>
    <xf numFmtId="0" fontId="7" fillId="4" borderId="40" xfId="0" applyFont="1" applyFill="1" applyBorder="1" applyAlignment="1">
      <alignment wrapText="1"/>
    </xf>
    <xf numFmtId="0" fontId="8" fillId="4" borderId="24" xfId="0" applyFont="1" applyFill="1" applyBorder="1" applyAlignment="1"/>
    <xf numFmtId="0" fontId="7" fillId="2" borderId="47" xfId="0" applyFont="1" applyFill="1" applyBorder="1"/>
    <xf numFmtId="0" fontId="8" fillId="4" borderId="16" xfId="0" applyFont="1" applyFill="1" applyBorder="1" applyAlignment="1"/>
    <xf numFmtId="0" fontId="7" fillId="3" borderId="49" xfId="0" applyFont="1" applyFill="1" applyBorder="1"/>
    <xf numFmtId="0" fontId="7" fillId="3" borderId="16" xfId="0" applyFont="1" applyFill="1" applyBorder="1"/>
    <xf numFmtId="0" fontId="7" fillId="3" borderId="51" xfId="0" applyFont="1" applyFill="1" applyBorder="1"/>
    <xf numFmtId="0" fontId="10" fillId="5" borderId="16" xfId="0" applyFont="1" applyFill="1" applyBorder="1"/>
    <xf numFmtId="0" fontId="7" fillId="3" borderId="52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10" fillId="5" borderId="45" xfId="0" applyFont="1" applyFill="1" applyBorder="1"/>
    <xf numFmtId="0" fontId="16" fillId="6" borderId="44" xfId="0" applyFont="1" applyFill="1" applyBorder="1"/>
    <xf numFmtId="0" fontId="7" fillId="3" borderId="53" xfId="0" applyFont="1" applyFill="1" applyBorder="1"/>
    <xf numFmtId="0" fontId="7" fillId="6" borderId="11" xfId="0" applyFont="1" applyFill="1" applyBorder="1" applyAlignment="1"/>
    <xf numFmtId="3" fontId="7" fillId="6" borderId="44" xfId="0" applyNumberFormat="1" applyFont="1" applyFill="1" applyBorder="1" applyAlignment="1"/>
    <xf numFmtId="0" fontId="7" fillId="3" borderId="54" xfId="0" applyFont="1" applyFill="1" applyBorder="1"/>
    <xf numFmtId="0" fontId="7" fillId="6" borderId="45" xfId="0" applyFont="1" applyFill="1" applyBorder="1" applyAlignment="1"/>
    <xf numFmtId="0" fontId="7" fillId="6" borderId="44" xfId="0" applyFont="1" applyFill="1" applyBorder="1" applyAlignment="1"/>
    <xf numFmtId="0" fontId="7" fillId="6" borderId="47" xfId="0" applyFont="1" applyFill="1" applyBorder="1"/>
    <xf numFmtId="0" fontId="7" fillId="6" borderId="47" xfId="0" applyFont="1" applyFill="1" applyBorder="1" applyAlignment="1"/>
    <xf numFmtId="0" fontId="7" fillId="6" borderId="44" xfId="0" applyFont="1" applyFill="1" applyBorder="1"/>
    <xf numFmtId="0" fontId="7" fillId="3" borderId="55" xfId="0" applyFont="1" applyFill="1" applyBorder="1"/>
    <xf numFmtId="0" fontId="7" fillId="3" borderId="56" xfId="0" applyFont="1" applyFill="1" applyBorder="1"/>
    <xf numFmtId="0" fontId="10" fillId="5" borderId="47" xfId="0" applyFont="1" applyFill="1" applyBorder="1"/>
    <xf numFmtId="0" fontId="7" fillId="6" borderId="16" xfId="0" applyFont="1" applyFill="1" applyBorder="1"/>
    <xf numFmtId="0" fontId="7" fillId="6" borderId="44" xfId="0" applyFont="1" applyFill="1" applyBorder="1" applyAlignment="1">
      <alignment horizontal="center"/>
    </xf>
    <xf numFmtId="0" fontId="17" fillId="6" borderId="44" xfId="0" applyFont="1" applyFill="1" applyBorder="1" applyAlignment="1"/>
    <xf numFmtId="0" fontId="7" fillId="6" borderId="44" xfId="0" applyFont="1" applyFill="1" applyBorder="1" applyAlignment="1">
      <alignment horizontal="left"/>
    </xf>
    <xf numFmtId="0" fontId="18" fillId="6" borderId="44" xfId="0" applyFont="1" applyFill="1" applyBorder="1" applyAlignment="1">
      <alignment horizontal="left"/>
    </xf>
    <xf numFmtId="0" fontId="7" fillId="6" borderId="16" xfId="0" applyFont="1" applyFill="1" applyBorder="1" applyAlignment="1">
      <alignment horizontal="center"/>
    </xf>
    <xf numFmtId="0" fontId="19" fillId="6" borderId="16" xfId="0" applyFont="1" applyFill="1" applyBorder="1" applyAlignment="1"/>
    <xf numFmtId="0" fontId="7" fillId="6" borderId="16" xfId="0" applyFont="1" applyFill="1" applyBorder="1" applyAlignment="1">
      <alignment horizontal="left"/>
    </xf>
    <xf numFmtId="0" fontId="20" fillId="6" borderId="16" xfId="0" applyFont="1" applyFill="1" applyBorder="1" applyAlignment="1">
      <alignment horizontal="left"/>
    </xf>
    <xf numFmtId="0" fontId="7" fillId="0" borderId="16" xfId="0" applyFont="1" applyBorder="1" applyAlignment="1">
      <alignment vertical="center"/>
    </xf>
    <xf numFmtId="0" fontId="4" fillId="3" borderId="59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60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1" xfId="0" applyFont="1" applyFill="1" applyBorder="1" applyAlignment="1">
      <alignment horizontal="left" vertical="center"/>
    </xf>
    <xf numFmtId="0" fontId="7" fillId="4" borderId="24" xfId="0" applyFont="1" applyFill="1" applyBorder="1" applyAlignment="1"/>
    <xf numFmtId="0" fontId="4" fillId="4" borderId="23" xfId="0" applyFont="1" applyFill="1" applyBorder="1" applyAlignment="1">
      <alignment horizontal="left" vertical="center"/>
    </xf>
    <xf numFmtId="0" fontId="4" fillId="4" borderId="62" xfId="0" applyFont="1" applyFill="1" applyBorder="1" applyAlignment="1">
      <alignment horizontal="left" vertical="center"/>
    </xf>
    <xf numFmtId="0" fontId="4" fillId="4" borderId="63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4" fillId="4" borderId="64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left" vertical="center"/>
    </xf>
    <xf numFmtId="0" fontId="4" fillId="4" borderId="5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3" fontId="4" fillId="6" borderId="8" xfId="0" applyNumberFormat="1" applyFont="1" applyFill="1" applyBorder="1" applyAlignment="1">
      <alignment horizontal="left" vertical="center"/>
    </xf>
    <xf numFmtId="0" fontId="4" fillId="6" borderId="63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7" fillId="6" borderId="47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4" borderId="44" xfId="0" applyFont="1" applyFill="1" applyBorder="1" applyAlignment="1"/>
    <xf numFmtId="0" fontId="7" fillId="3" borderId="71" xfId="0" applyFont="1" applyFill="1" applyBorder="1"/>
    <xf numFmtId="0" fontId="7" fillId="6" borderId="24" xfId="0" applyFont="1" applyFill="1" applyBorder="1" applyAlignment="1"/>
    <xf numFmtId="0" fontId="7" fillId="6" borderId="24" xfId="0" applyFont="1" applyFill="1" applyBorder="1" applyAlignment="1"/>
    <xf numFmtId="0" fontId="7" fillId="3" borderId="56" xfId="0" applyFont="1" applyFill="1" applyBorder="1" applyAlignment="1"/>
    <xf numFmtId="0" fontId="7" fillId="6" borderId="44" xfId="0" applyFont="1" applyFill="1" applyBorder="1" applyAlignment="1">
      <alignment horizontal="center"/>
    </xf>
    <xf numFmtId="0" fontId="7" fillId="6" borderId="44" xfId="0" applyFont="1" applyFill="1" applyBorder="1" applyAlignment="1">
      <alignment horizontal="left"/>
    </xf>
    <xf numFmtId="0" fontId="7" fillId="6" borderId="16" xfId="0" applyFont="1" applyFill="1" applyBorder="1" applyAlignment="1">
      <alignment horizontal="center"/>
    </xf>
    <xf numFmtId="0" fontId="23" fillId="6" borderId="16" xfId="0" applyFont="1" applyFill="1" applyBorder="1" applyAlignment="1"/>
    <xf numFmtId="0" fontId="7" fillId="6" borderId="16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left"/>
    </xf>
    <xf numFmtId="0" fontId="3" fillId="0" borderId="0" xfId="0" applyFont="1" applyAlignment="1"/>
    <xf numFmtId="0" fontId="5" fillId="2" borderId="63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3" borderId="59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73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3" borderId="74" xfId="0" applyFont="1" applyFill="1" applyBorder="1" applyAlignment="1">
      <alignment horizontal="left" vertical="center"/>
    </xf>
    <xf numFmtId="0" fontId="4" fillId="4" borderId="75" xfId="0" applyFont="1" applyFill="1" applyBorder="1" applyAlignment="1">
      <alignment horizontal="left" vertical="center"/>
    </xf>
    <xf numFmtId="0" fontId="7" fillId="4" borderId="76" xfId="0" applyFont="1" applyFill="1" applyBorder="1" applyAlignment="1"/>
    <xf numFmtId="0" fontId="4" fillId="3" borderId="77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4" fillId="4" borderId="14" xfId="0" applyFont="1" applyFill="1" applyBorder="1" applyAlignment="1"/>
    <xf numFmtId="0" fontId="4" fillId="3" borderId="78" xfId="0" applyFont="1" applyFill="1" applyBorder="1" applyAlignment="1">
      <alignment horizontal="left" vertical="center"/>
    </xf>
    <xf numFmtId="0" fontId="4" fillId="4" borderId="79" xfId="0" applyFont="1" applyFill="1" applyBorder="1" applyAlignment="1">
      <alignment horizontal="left" vertical="center"/>
    </xf>
    <xf numFmtId="0" fontId="4" fillId="4" borderId="80" xfId="0" applyFont="1" applyFill="1" applyBorder="1" applyAlignment="1">
      <alignment horizontal="left" vertical="center"/>
    </xf>
    <xf numFmtId="0" fontId="4" fillId="3" borderId="81" xfId="0" applyFont="1" applyFill="1" applyBorder="1" applyAlignment="1">
      <alignment horizontal="left" vertical="center"/>
    </xf>
    <xf numFmtId="0" fontId="4" fillId="4" borderId="82" xfId="0" applyFont="1" applyFill="1" applyBorder="1" applyAlignment="1">
      <alignment horizontal="left" vertical="center"/>
    </xf>
    <xf numFmtId="0" fontId="7" fillId="4" borderId="75" xfId="0" applyFont="1" applyFill="1" applyBorder="1"/>
    <xf numFmtId="0" fontId="7" fillId="4" borderId="76" xfId="0" applyFont="1" applyFill="1" applyBorder="1"/>
    <xf numFmtId="0" fontId="7" fillId="4" borderId="83" xfId="0" applyFont="1" applyFill="1" applyBorder="1" applyAlignment="1"/>
    <xf numFmtId="0" fontId="4" fillId="4" borderId="10" xfId="0" applyFont="1" applyFill="1" applyBorder="1" applyAlignment="1">
      <alignment horizontal="left" vertical="center"/>
    </xf>
    <xf numFmtId="0" fontId="7" fillId="4" borderId="79" xfId="0" applyFont="1" applyFill="1" applyBorder="1" applyAlignment="1"/>
    <xf numFmtId="0" fontId="7" fillId="4" borderId="80" xfId="0" applyFont="1" applyFill="1" applyBorder="1"/>
    <xf numFmtId="0" fontId="7" fillId="4" borderId="84" xfId="0" applyFont="1" applyFill="1" applyBorder="1" applyAlignment="1"/>
    <xf numFmtId="0" fontId="4" fillId="4" borderId="10" xfId="0" applyFont="1" applyFill="1" applyBorder="1" applyAlignment="1">
      <alignment horizontal="left" vertical="center"/>
    </xf>
    <xf numFmtId="0" fontId="7" fillId="4" borderId="85" xfId="0" applyFont="1" applyFill="1" applyBorder="1" applyAlignment="1"/>
    <xf numFmtId="0" fontId="7" fillId="4" borderId="86" xfId="0" applyFont="1" applyFill="1" applyBorder="1"/>
    <xf numFmtId="0" fontId="7" fillId="4" borderId="87" xfId="0" applyFont="1" applyFill="1" applyBorder="1" applyAlignment="1"/>
    <xf numFmtId="0" fontId="7" fillId="4" borderId="82" xfId="0" applyFont="1" applyFill="1" applyBorder="1" applyAlignment="1"/>
    <xf numFmtId="0" fontId="7" fillId="4" borderId="79" xfId="0" applyFont="1" applyFill="1" applyBorder="1"/>
    <xf numFmtId="0" fontId="7" fillId="3" borderId="88" xfId="0" applyFont="1" applyFill="1" applyBorder="1" applyAlignment="1"/>
    <xf numFmtId="0" fontId="7" fillId="3" borderId="88" xfId="0" applyFont="1" applyFill="1" applyBorder="1"/>
    <xf numFmtId="0" fontId="7" fillId="3" borderId="89" xfId="0" applyFont="1" applyFill="1" applyBorder="1" applyAlignment="1"/>
    <xf numFmtId="0" fontId="7" fillId="3" borderId="89" xfId="0" applyFont="1" applyFill="1" applyBorder="1"/>
    <xf numFmtId="0" fontId="4" fillId="2" borderId="15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left" vertical="center"/>
    </xf>
    <xf numFmtId="0" fontId="4" fillId="4" borderId="90" xfId="0" applyFont="1" applyFill="1" applyBorder="1" applyAlignment="1">
      <alignment horizontal="left" vertical="center"/>
    </xf>
    <xf numFmtId="0" fontId="4" fillId="3" borderId="6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24" fillId="6" borderId="8" xfId="0" applyFont="1" applyFill="1" applyBorder="1" applyAlignment="1">
      <alignment horizontal="left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91" xfId="0" applyFont="1" applyFill="1" applyBorder="1" applyAlignment="1">
      <alignment horizontal="left" vertical="center"/>
    </xf>
    <xf numFmtId="0" fontId="4" fillId="6" borderId="31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92" xfId="0" applyFont="1" applyFill="1" applyBorder="1" applyAlignment="1">
      <alignment horizontal="left" vertical="center"/>
    </xf>
    <xf numFmtId="0" fontId="4" fillId="6" borderId="34" xfId="0" applyFont="1" applyFill="1" applyBorder="1" applyAlignment="1">
      <alignment horizontal="left" vertical="center"/>
    </xf>
    <xf numFmtId="0" fontId="4" fillId="6" borderId="92" xfId="0" applyFont="1" applyFill="1" applyBorder="1" applyAlignment="1">
      <alignment horizontal="left" vertical="center"/>
    </xf>
    <xf numFmtId="0" fontId="4" fillId="6" borderId="93" xfId="0" applyFont="1" applyFill="1" applyBorder="1" applyAlignment="1">
      <alignment horizontal="left" vertical="center"/>
    </xf>
    <xf numFmtId="0" fontId="4" fillId="6" borderId="94" xfId="0" applyFont="1" applyFill="1" applyBorder="1" applyAlignment="1">
      <alignment horizontal="left" vertical="center"/>
    </xf>
    <xf numFmtId="0" fontId="4" fillId="6" borderId="95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3" borderId="88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3" borderId="89" xfId="0" applyFont="1" applyFill="1" applyBorder="1" applyAlignment="1">
      <alignment horizontal="left" vertical="center"/>
    </xf>
    <xf numFmtId="0" fontId="4" fillId="3" borderId="6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4" fillId="6" borderId="39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left" vertical="center"/>
    </xf>
    <xf numFmtId="0" fontId="4" fillId="6" borderId="72" xfId="0" applyFont="1" applyFill="1" applyBorder="1" applyAlignment="1">
      <alignment horizontal="left" vertical="center"/>
    </xf>
    <xf numFmtId="0" fontId="4" fillId="6" borderId="70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25" fillId="6" borderId="24" xfId="0" applyFont="1" applyFill="1" applyBorder="1" applyAlignment="1">
      <alignment horizontal="left" vertical="center"/>
    </xf>
    <xf numFmtId="0" fontId="4" fillId="6" borderId="72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/>
    </xf>
    <xf numFmtId="0" fontId="4" fillId="6" borderId="4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7" fillId="4" borderId="47" xfId="0" applyFont="1" applyFill="1" applyBorder="1"/>
    <xf numFmtId="0" fontId="4" fillId="6" borderId="12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26" fillId="4" borderId="24" xfId="0" applyFont="1" applyFill="1" applyBorder="1" applyAlignment="1"/>
    <xf numFmtId="0" fontId="26" fillId="4" borderId="24" xfId="0" applyFont="1" applyFill="1" applyBorder="1" applyAlignment="1"/>
    <xf numFmtId="0" fontId="7" fillId="4" borderId="24" xfId="0" applyFont="1" applyFill="1" applyBorder="1" applyAlignment="1"/>
    <xf numFmtId="0" fontId="7" fillId="4" borderId="24" xfId="0" applyFont="1" applyFill="1" applyBorder="1" applyAlignment="1"/>
    <xf numFmtId="0" fontId="7" fillId="4" borderId="24" xfId="0" applyFont="1" applyFill="1" applyBorder="1" applyAlignment="1"/>
    <xf numFmtId="0" fontId="8" fillId="4" borderId="24" xfId="0" applyFont="1" applyFill="1" applyBorder="1" applyAlignment="1"/>
    <xf numFmtId="0" fontId="26" fillId="4" borderId="24" xfId="0" applyFont="1" applyFill="1" applyBorder="1" applyAlignment="1"/>
    <xf numFmtId="0" fontId="27" fillId="6" borderId="44" xfId="0" applyFont="1" applyFill="1" applyBorder="1" applyAlignment="1"/>
    <xf numFmtId="0" fontId="7" fillId="6" borderId="24" xfId="0" applyFont="1" applyFill="1" applyBorder="1" applyAlignment="1"/>
    <xf numFmtId="0" fontId="5" fillId="5" borderId="62" xfId="0" applyFont="1" applyFill="1" applyBorder="1" applyAlignment="1">
      <alignment horizontal="left" vertical="center"/>
    </xf>
    <xf numFmtId="0" fontId="7" fillId="6" borderId="24" xfId="0" applyFont="1" applyFill="1" applyBorder="1" applyAlignment="1">
      <alignment horizontal="center"/>
    </xf>
    <xf numFmtId="0" fontId="28" fillId="6" borderId="24" xfId="0" applyFont="1" applyFill="1" applyBorder="1" applyAlignment="1"/>
    <xf numFmtId="0" fontId="29" fillId="6" borderId="24" xfId="0" applyFont="1" applyFill="1" applyBorder="1" applyAlignment="1"/>
    <xf numFmtId="0" fontId="26" fillId="0" borderId="0" xfId="0" applyFont="1" applyAlignment="1"/>
    <xf numFmtId="0" fontId="26" fillId="6" borderId="24" xfId="0" applyFont="1" applyFill="1" applyBorder="1" applyAlignment="1"/>
    <xf numFmtId="0" fontId="26" fillId="0" borderId="24" xfId="0" applyFont="1" applyBorder="1"/>
    <xf numFmtId="0" fontId="8" fillId="0" borderId="0" xfId="0" applyFont="1" applyAlignment="1"/>
    <xf numFmtId="0" fontId="26" fillId="0" borderId="0" xfId="0" applyFont="1"/>
    <xf numFmtId="0" fontId="30" fillId="0" borderId="24" xfId="0" applyFont="1" applyBorder="1"/>
    <xf numFmtId="0" fontId="26" fillId="0" borderId="24" xfId="0" applyFont="1" applyBorder="1" applyAlignment="1"/>
    <xf numFmtId="0" fontId="31" fillId="0" borderId="0" xfId="0" applyFont="1"/>
    <xf numFmtId="3" fontId="7" fillId="4" borderId="44" xfId="0" applyNumberFormat="1" applyFont="1" applyFill="1" applyBorder="1" applyAlignment="1"/>
    <xf numFmtId="0" fontId="7" fillId="4" borderId="46" xfId="0" applyFont="1" applyFill="1" applyBorder="1" applyAlignment="1"/>
    <xf numFmtId="0" fontId="7" fillId="4" borderId="48" xfId="0" applyFont="1" applyFill="1" applyBorder="1"/>
    <xf numFmtId="0" fontId="7" fillId="4" borderId="40" xfId="0" applyFont="1" applyFill="1" applyBorder="1"/>
    <xf numFmtId="0" fontId="7" fillId="4" borderId="47" xfId="0" applyFont="1" applyFill="1" applyBorder="1" applyAlignment="1"/>
    <xf numFmtId="0" fontId="7" fillId="6" borderId="45" xfId="0" applyFont="1" applyFill="1" applyBorder="1"/>
    <xf numFmtId="0" fontId="10" fillId="5" borderId="58" xfId="0" applyFont="1" applyFill="1" applyBorder="1"/>
    <xf numFmtId="0" fontId="7" fillId="6" borderId="27" xfId="0" applyFont="1" applyFill="1" applyBorder="1" applyAlignment="1">
      <alignment horizontal="left"/>
    </xf>
    <xf numFmtId="0" fontId="32" fillId="6" borderId="103" xfId="0" applyFont="1" applyFill="1" applyBorder="1" applyAlignment="1">
      <alignment horizontal="left" vertical="center"/>
    </xf>
    <xf numFmtId="0" fontId="7" fillId="6" borderId="58" xfId="0" applyFont="1" applyFill="1" applyBorder="1" applyAlignment="1">
      <alignment horizontal="left"/>
    </xf>
    <xf numFmtId="0" fontId="7" fillId="6" borderId="58" xfId="0" applyFont="1" applyFill="1" applyBorder="1" applyAlignment="1">
      <alignment horizontal="left"/>
    </xf>
    <xf numFmtId="0" fontId="33" fillId="6" borderId="16" xfId="0" applyFont="1" applyFill="1" applyBorder="1" applyAlignment="1">
      <alignment horizontal="left"/>
    </xf>
    <xf numFmtId="0" fontId="8" fillId="7" borderId="0" xfId="0" applyFont="1" applyFill="1" applyAlignment="1">
      <alignment horizontal="left"/>
    </xf>
    <xf numFmtId="0" fontId="34" fillId="0" borderId="0" xfId="0" applyFont="1" applyAlignment="1"/>
    <xf numFmtId="0" fontId="7" fillId="6" borderId="58" xfId="0" applyFont="1" applyFill="1" applyBorder="1" applyAlignment="1">
      <alignment horizontal="left"/>
    </xf>
    <xf numFmtId="0" fontId="7" fillId="6" borderId="16" xfId="0" applyFont="1" applyFill="1" applyBorder="1" applyAlignment="1">
      <alignment horizontal="left"/>
    </xf>
    <xf numFmtId="0" fontId="35" fillId="6" borderId="24" xfId="0" applyFont="1" applyFill="1" applyBorder="1"/>
    <xf numFmtId="0" fontId="26" fillId="6" borderId="24" xfId="0" applyFont="1" applyFill="1" applyBorder="1" applyAlignment="1"/>
    <xf numFmtId="0" fontId="26" fillId="6" borderId="24" xfId="0" applyFont="1" applyFill="1" applyBorder="1" applyAlignment="1"/>
    <xf numFmtId="0" fontId="7" fillId="0" borderId="24" xfId="0" applyFont="1" applyBorder="1" applyAlignment="1"/>
    <xf numFmtId="0" fontId="4" fillId="4" borderId="11" xfId="0" applyFont="1" applyFill="1" applyBorder="1" applyAlignment="1">
      <alignment horizontal="left" vertical="center"/>
    </xf>
    <xf numFmtId="0" fontId="3" fillId="3" borderId="0" xfId="0" applyFont="1" applyFill="1"/>
    <xf numFmtId="0" fontId="25" fillId="6" borderId="8" xfId="0" applyFont="1" applyFill="1" applyBorder="1" applyAlignment="1">
      <alignment horizontal="left" vertical="center"/>
    </xf>
    <xf numFmtId="0" fontId="36" fillId="7" borderId="0" xfId="0" applyFont="1" applyFill="1" applyAlignment="1"/>
    <xf numFmtId="0" fontId="10" fillId="5" borderId="39" xfId="0" applyFont="1" applyFill="1" applyBorder="1"/>
    <xf numFmtId="0" fontId="10" fillId="5" borderId="27" xfId="0" applyFont="1" applyFill="1" applyBorder="1" applyAlignment="1"/>
    <xf numFmtId="0" fontId="10" fillId="5" borderId="27" xfId="0" applyFont="1" applyFill="1" applyBorder="1"/>
    <xf numFmtId="0" fontId="10" fillId="5" borderId="11" xfId="0" applyFont="1" applyFill="1" applyBorder="1"/>
    <xf numFmtId="0" fontId="37" fillId="6" borderId="104" xfId="0" applyFont="1" applyFill="1" applyBorder="1" applyAlignment="1"/>
    <xf numFmtId="0" fontId="10" fillId="5" borderId="32" xfId="0" applyFont="1" applyFill="1" applyBorder="1"/>
    <xf numFmtId="0" fontId="38" fillId="6" borderId="105" xfId="0" applyFont="1" applyFill="1" applyBorder="1" applyAlignment="1"/>
    <xf numFmtId="0" fontId="39" fillId="6" borderId="106" xfId="0" applyFont="1" applyFill="1" applyBorder="1" applyAlignment="1"/>
    <xf numFmtId="0" fontId="40" fillId="6" borderId="107" xfId="0" applyFont="1" applyFill="1" applyBorder="1" applyAlignment="1"/>
    <xf numFmtId="0" fontId="41" fillId="6" borderId="108" xfId="0" applyFont="1" applyFill="1" applyBorder="1" applyAlignment="1"/>
    <xf numFmtId="0" fontId="10" fillId="5" borderId="32" xfId="0" applyFont="1" applyFill="1" applyBorder="1" applyAlignment="1"/>
    <xf numFmtId="0" fontId="7" fillId="6" borderId="16" xfId="0" applyFont="1" applyFill="1" applyBorder="1" applyAlignment="1"/>
    <xf numFmtId="0" fontId="42" fillId="5" borderId="35" xfId="0" applyFont="1" applyFill="1" applyBorder="1" applyAlignment="1"/>
    <xf numFmtId="0" fontId="3" fillId="6" borderId="109" xfId="0" applyFont="1" applyFill="1" applyBorder="1" applyAlignment="1"/>
    <xf numFmtId="0" fontId="43" fillId="6" borderId="110" xfId="0" applyFont="1" applyFill="1" applyBorder="1" applyAlignment="1"/>
    <xf numFmtId="0" fontId="44" fillId="0" borderId="0" xfId="0" applyFont="1"/>
    <xf numFmtId="0" fontId="7" fillId="0" borderId="0" xfId="0" applyFont="1" applyAlignment="1"/>
    <xf numFmtId="0" fontId="5" fillId="2" borderId="9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11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112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4" fillId="4" borderId="63" xfId="0" applyFont="1" applyFill="1" applyBorder="1" applyAlignment="1">
      <alignment horizontal="left" vertical="center"/>
    </xf>
    <xf numFmtId="0" fontId="4" fillId="4" borderId="59" xfId="0" applyFont="1" applyFill="1" applyBorder="1" applyAlignment="1">
      <alignment horizontal="left" vertical="center"/>
    </xf>
    <xf numFmtId="0" fontId="0" fillId="3" borderId="89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113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left" vertical="center"/>
    </xf>
    <xf numFmtId="0" fontId="4" fillId="3" borderId="88" xfId="0" applyFont="1" applyFill="1" applyBorder="1" applyAlignment="1">
      <alignment horizontal="left" vertical="center"/>
    </xf>
    <xf numFmtId="0" fontId="5" fillId="5" borderId="62" xfId="0" applyFont="1" applyFill="1" applyBorder="1" applyAlignment="1">
      <alignment horizontal="left" vertical="center"/>
    </xf>
    <xf numFmtId="0" fontId="0" fillId="6" borderId="117" xfId="0" applyFont="1" applyFill="1" applyBorder="1" applyAlignment="1">
      <alignment horizontal="left" vertical="center"/>
    </xf>
    <xf numFmtId="0" fontId="0" fillId="6" borderId="117" xfId="0" applyFont="1" applyFill="1" applyBorder="1" applyAlignment="1">
      <alignment horizontal="left" vertical="center"/>
    </xf>
    <xf numFmtId="0" fontId="0" fillId="6" borderId="118" xfId="0" applyFont="1" applyFill="1" applyBorder="1" applyAlignment="1">
      <alignment horizontal="left" vertical="center"/>
    </xf>
    <xf numFmtId="0" fontId="0" fillId="6" borderId="117" xfId="0" applyFont="1" applyFill="1" applyBorder="1" applyAlignment="1">
      <alignment horizontal="center" vertical="center"/>
    </xf>
    <xf numFmtId="0" fontId="0" fillId="6" borderId="119" xfId="0" applyFont="1" applyFill="1" applyBorder="1" applyAlignment="1">
      <alignment horizontal="left" vertical="center"/>
    </xf>
    <xf numFmtId="0" fontId="0" fillId="6" borderId="119" xfId="0" applyFont="1" applyFill="1" applyBorder="1" applyAlignment="1">
      <alignment horizontal="center" vertical="center"/>
    </xf>
    <xf numFmtId="0" fontId="0" fillId="6" borderId="119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3" fontId="3" fillId="6" borderId="8" xfId="0" applyNumberFormat="1" applyFont="1" applyFill="1" applyBorder="1" applyAlignment="1">
      <alignment horizontal="left" vertical="center"/>
    </xf>
    <xf numFmtId="3" fontId="3" fillId="6" borderId="44" xfId="0" applyNumberFormat="1" applyFont="1" applyFill="1" applyBorder="1" applyAlignment="1"/>
    <xf numFmtId="0" fontId="3" fillId="6" borderId="45" xfId="0" applyFont="1" applyFill="1" applyBorder="1" applyAlignment="1"/>
    <xf numFmtId="0" fontId="3" fillId="6" borderId="11" xfId="0" applyFont="1" applyFill="1" applyBorder="1" applyAlignment="1"/>
    <xf numFmtId="0" fontId="3" fillId="6" borderId="10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4" borderId="19" xfId="0" applyFont="1" applyFill="1" applyBorder="1" applyAlignment="1"/>
    <xf numFmtId="0" fontId="9" fillId="5" borderId="20" xfId="0" applyFont="1" applyFill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5" fillId="5" borderId="6" xfId="0" applyFont="1" applyFill="1" applyBorder="1" applyAlignment="1">
      <alignment horizontal="left" vertical="center"/>
    </xf>
    <xf numFmtId="0" fontId="3" fillId="0" borderId="7" xfId="0" applyFont="1" applyBorder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5" fillId="2" borderId="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 wrapText="1"/>
    </xf>
    <xf numFmtId="0" fontId="3" fillId="0" borderId="18" xfId="0" applyFont="1" applyBorder="1"/>
    <xf numFmtId="0" fontId="7" fillId="6" borderId="58" xfId="0" applyFont="1" applyFill="1" applyBorder="1" applyAlignment="1">
      <alignment horizontal="center" vertical="center"/>
    </xf>
    <xf numFmtId="0" fontId="3" fillId="0" borderId="16" xfId="0" applyFont="1" applyBorder="1"/>
    <xf numFmtId="0" fontId="7" fillId="6" borderId="58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center"/>
    </xf>
    <xf numFmtId="0" fontId="3" fillId="0" borderId="40" xfId="0" applyFont="1" applyBorder="1"/>
    <xf numFmtId="0" fontId="10" fillId="2" borderId="35" xfId="0" applyFont="1" applyFill="1" applyBorder="1"/>
    <xf numFmtId="0" fontId="9" fillId="5" borderId="35" xfId="0" applyFont="1" applyFill="1" applyBorder="1" applyAlignment="1">
      <alignment horizontal="center"/>
    </xf>
    <xf numFmtId="0" fontId="3" fillId="0" borderId="50" xfId="0" applyFont="1" applyBorder="1"/>
    <xf numFmtId="0" fontId="10" fillId="5" borderId="35" xfId="0" applyFont="1" applyFill="1" applyBorder="1"/>
    <xf numFmtId="0" fontId="7" fillId="6" borderId="57" xfId="0" applyFont="1" applyFill="1" applyBorder="1"/>
    <xf numFmtId="0" fontId="3" fillId="0" borderId="47" xfId="0" applyFont="1" applyBorder="1"/>
    <xf numFmtId="0" fontId="22" fillId="6" borderId="65" xfId="0" applyFont="1" applyFill="1" applyBorder="1" applyAlignment="1">
      <alignment horizontal="left" vertical="center"/>
    </xf>
    <xf numFmtId="0" fontId="3" fillId="0" borderId="41" xfId="0" applyFont="1" applyBorder="1"/>
    <xf numFmtId="0" fontId="4" fillId="6" borderId="39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4" fillId="6" borderId="65" xfId="0" applyFont="1" applyFill="1" applyBorder="1" applyAlignment="1">
      <alignment horizontal="left" vertical="center"/>
    </xf>
    <xf numFmtId="0" fontId="4" fillId="6" borderId="66" xfId="0" applyFont="1" applyFill="1" applyBorder="1" applyAlignment="1">
      <alignment horizontal="left" vertical="center"/>
    </xf>
    <xf numFmtId="0" fontId="3" fillId="0" borderId="69" xfId="0" applyFont="1" applyBorder="1"/>
    <xf numFmtId="0" fontId="21" fillId="6" borderId="39" xfId="0" applyFont="1" applyFill="1" applyBorder="1" applyAlignment="1">
      <alignment horizontal="left" vertical="center"/>
    </xf>
    <xf numFmtId="0" fontId="4" fillId="6" borderId="67" xfId="0" applyFont="1" applyFill="1" applyBorder="1" applyAlignment="1">
      <alignment horizontal="left" vertical="center"/>
    </xf>
    <xf numFmtId="0" fontId="3" fillId="0" borderId="70" xfId="0" applyFont="1" applyBorder="1"/>
    <xf numFmtId="0" fontId="4" fillId="6" borderId="68" xfId="0" applyFont="1" applyFill="1" applyBorder="1" applyAlignment="1">
      <alignment horizontal="left" vertical="center"/>
    </xf>
    <xf numFmtId="0" fontId="3" fillId="0" borderId="42" xfId="0" applyFont="1" applyBorder="1"/>
    <xf numFmtId="0" fontId="7" fillId="6" borderId="57" xfId="0" applyFont="1" applyFill="1" applyBorder="1" applyAlignment="1">
      <alignment vertical="center"/>
    </xf>
    <xf numFmtId="0" fontId="9" fillId="5" borderId="25" xfId="0" applyFont="1" applyFill="1" applyBorder="1" applyAlignment="1">
      <alignment horizontal="center"/>
    </xf>
    <xf numFmtId="0" fontId="7" fillId="6" borderId="39" xfId="0" applyFont="1" applyFill="1" applyBorder="1" applyAlignment="1">
      <alignment vertical="center"/>
    </xf>
    <xf numFmtId="0" fontId="7" fillId="6" borderId="27" xfId="0" applyFont="1" applyFill="1" applyBorder="1" applyAlignment="1">
      <alignment vertical="center"/>
    </xf>
    <xf numFmtId="0" fontId="4" fillId="6" borderId="23" xfId="0" applyFont="1" applyFill="1" applyBorder="1" applyAlignment="1">
      <alignment horizontal="left" vertical="center"/>
    </xf>
    <xf numFmtId="0" fontId="9" fillId="2" borderId="25" xfId="0" applyFont="1" applyFill="1" applyBorder="1" applyAlignment="1">
      <alignment horizontal="left" vertical="center"/>
    </xf>
    <xf numFmtId="0" fontId="4" fillId="6" borderId="62" xfId="0" applyFont="1" applyFill="1" applyBorder="1" applyAlignment="1">
      <alignment horizontal="left" vertical="center"/>
    </xf>
    <xf numFmtId="0" fontId="4" fillId="6" borderId="17" xfId="0" applyFont="1" applyFill="1" applyBorder="1" applyAlignment="1">
      <alignment horizontal="left" vertical="center"/>
    </xf>
    <xf numFmtId="0" fontId="3" fillId="0" borderId="72" xfId="0" applyFont="1" applyBorder="1"/>
    <xf numFmtId="0" fontId="3" fillId="6" borderId="58" xfId="0" applyFont="1" applyFill="1" applyBorder="1" applyAlignment="1">
      <alignment horizontal="left"/>
    </xf>
    <xf numFmtId="0" fontId="3" fillId="0" borderId="44" xfId="0" applyFont="1" applyBorder="1"/>
    <xf numFmtId="0" fontId="2" fillId="2" borderId="2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4" fillId="6" borderId="96" xfId="0" applyFont="1" applyFill="1" applyBorder="1" applyAlignment="1">
      <alignment horizontal="left" vertical="center" wrapText="1"/>
    </xf>
    <xf numFmtId="0" fontId="3" fillId="0" borderId="99" xfId="0" applyFont="1" applyBorder="1"/>
    <xf numFmtId="0" fontId="4" fillId="6" borderId="97" xfId="0" applyFont="1" applyFill="1" applyBorder="1" applyAlignment="1">
      <alignment horizontal="left" vertical="center"/>
    </xf>
    <xf numFmtId="0" fontId="3" fillId="0" borderId="100" xfId="0" applyFont="1" applyBorder="1"/>
    <xf numFmtId="0" fontId="4" fillId="6" borderId="98" xfId="0" applyFont="1" applyFill="1" applyBorder="1" applyAlignment="1">
      <alignment horizontal="left" vertical="center"/>
    </xf>
    <xf numFmtId="0" fontId="3" fillId="0" borderId="101" xfId="0" applyFont="1" applyBorder="1"/>
    <xf numFmtId="0" fontId="4" fillId="6" borderId="39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102" xfId="0" applyFont="1" applyFill="1" applyBorder="1" applyAlignment="1">
      <alignment horizontal="center" vertical="center"/>
    </xf>
    <xf numFmtId="0" fontId="4" fillId="6" borderId="58" xfId="0" applyFont="1" applyFill="1" applyBorder="1" applyAlignment="1">
      <alignment horizontal="center" vertical="center"/>
    </xf>
    <xf numFmtId="0" fontId="4" fillId="6" borderId="73" xfId="0" applyFont="1" applyFill="1" applyBorder="1" applyAlignment="1">
      <alignment horizontal="center" vertical="center"/>
    </xf>
    <xf numFmtId="0" fontId="25" fillId="6" borderId="3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/>
    </xf>
    <xf numFmtId="0" fontId="0" fillId="0" borderId="0" xfId="0" applyFont="1" applyAlignment="1"/>
    <xf numFmtId="0" fontId="4" fillId="6" borderId="102" xfId="0" applyFont="1" applyFill="1" applyBorder="1" applyAlignment="1">
      <alignment horizontal="left" vertical="center"/>
    </xf>
    <xf numFmtId="0" fontId="45" fillId="6" borderId="39" xfId="1" applyFill="1" applyBorder="1" applyAlignment="1">
      <alignment horizontal="left" vertical="center"/>
    </xf>
    <xf numFmtId="0" fontId="3" fillId="6" borderId="58" xfId="0" applyFont="1" applyFill="1" applyBorder="1" applyAlignment="1">
      <alignment horizontal="left" wrapText="1"/>
    </xf>
    <xf numFmtId="0" fontId="7" fillId="6" borderId="39" xfId="0" applyFont="1" applyFill="1" applyBorder="1"/>
    <xf numFmtId="0" fontId="7" fillId="6" borderId="58" xfId="0" applyFont="1" applyFill="1" applyBorder="1" applyAlignment="1"/>
    <xf numFmtId="0" fontId="7" fillId="6" borderId="39" xfId="0" applyFont="1" applyFill="1" applyBorder="1" applyAlignment="1">
      <alignment horizontal="center"/>
    </xf>
    <xf numFmtId="0" fontId="3" fillId="0" borderId="45" xfId="0" applyFont="1" applyBorder="1"/>
    <xf numFmtId="0" fontId="7" fillId="6" borderId="65" xfId="0" applyFont="1" applyFill="1" applyBorder="1" applyAlignment="1">
      <alignment horizontal="center"/>
    </xf>
    <xf numFmtId="0" fontId="7" fillId="6" borderId="58" xfId="0" applyFont="1" applyFill="1" applyBorder="1" applyAlignment="1">
      <alignment horizontal="left"/>
    </xf>
    <xf numFmtId="0" fontId="7" fillId="6" borderId="58" xfId="0" applyFont="1" applyFill="1" applyBorder="1"/>
    <xf numFmtId="0" fontId="10" fillId="5" borderId="25" xfId="0" applyFont="1" applyFill="1" applyBorder="1"/>
    <xf numFmtId="0" fontId="3" fillId="0" borderId="115" xfId="0" applyFont="1" applyBorder="1"/>
    <xf numFmtId="0" fontId="25" fillId="6" borderId="114" xfId="0" applyFont="1" applyFill="1" applyBorder="1" applyAlignment="1">
      <alignment horizontal="left" vertical="center"/>
    </xf>
    <xf numFmtId="0" fontId="3" fillId="0" borderId="116" xfId="0" applyFont="1" applyBorder="1"/>
    <xf numFmtId="0" fontId="1" fillId="0" borderId="77" xfId="2"/>
    <xf numFmtId="0" fontId="3" fillId="12" borderId="77" xfId="2" applyFont="1" applyFill="1" applyAlignment="1">
      <alignment vertical="center"/>
    </xf>
    <xf numFmtId="0" fontId="46" fillId="8" borderId="77" xfId="3" applyBorder="1"/>
    <xf numFmtId="0" fontId="3" fillId="6" borderId="77" xfId="2" applyFont="1" applyFill="1" applyAlignment="1">
      <alignment vertical="center"/>
    </xf>
    <xf numFmtId="3" fontId="3" fillId="6" borderId="77" xfId="2" applyNumberFormat="1" applyFont="1" applyFill="1" applyAlignment="1">
      <alignment horizontal="center" vertical="center"/>
    </xf>
    <xf numFmtId="0" fontId="3" fillId="6" borderId="121" xfId="2" applyFont="1" applyFill="1" applyBorder="1"/>
    <xf numFmtId="3" fontId="3" fillId="6" borderId="121" xfId="2" applyNumberFormat="1" applyFont="1" applyFill="1" applyBorder="1" applyAlignment="1">
      <alignment horizontal="center" vertical="center"/>
    </xf>
    <xf numFmtId="0" fontId="3" fillId="6" borderId="77" xfId="2" applyFont="1" applyFill="1" applyAlignment="1">
      <alignment horizontal="left" vertical="center"/>
    </xf>
    <xf numFmtId="0" fontId="3" fillId="6" borderId="77" xfId="2" applyFont="1" applyFill="1" applyAlignment="1">
      <alignment horizontal="center" vertical="center"/>
    </xf>
    <xf numFmtId="0" fontId="3" fillId="6" borderId="121" xfId="2" applyFont="1" applyFill="1" applyBorder="1" applyAlignment="1">
      <alignment horizontal="left" vertical="center"/>
    </xf>
    <xf numFmtId="0" fontId="3" fillId="6" borderId="121" xfId="2" applyFont="1" applyFill="1" applyBorder="1" applyAlignment="1">
      <alignment horizontal="center" vertical="center"/>
    </xf>
    <xf numFmtId="0" fontId="47" fillId="9" borderId="77" xfId="4" applyBorder="1"/>
    <xf numFmtId="0" fontId="48" fillId="11" borderId="77" xfId="5" applyFill="1" applyBorder="1"/>
    <xf numFmtId="0" fontId="3" fillId="6" borderId="121" xfId="2" applyFont="1" applyFill="1" applyBorder="1" applyAlignment="1">
      <alignment horizontal="center" vertical="center" wrapText="1"/>
    </xf>
    <xf numFmtId="0" fontId="11" fillId="6" borderId="77" xfId="2" applyFont="1" applyFill="1" applyAlignment="1">
      <alignment horizontal="center" vertical="center"/>
    </xf>
    <xf numFmtId="0" fontId="11" fillId="6" borderId="121" xfId="2" applyFont="1" applyFill="1" applyBorder="1" applyAlignment="1">
      <alignment horizontal="center" vertical="center"/>
    </xf>
    <xf numFmtId="0" fontId="48" fillId="10" borderId="77" xfId="5" applyBorder="1"/>
    <xf numFmtId="0" fontId="3" fillId="6" borderId="77" xfId="2" applyFont="1" applyFill="1"/>
    <xf numFmtId="0" fontId="3" fillId="4" borderId="120" xfId="2" applyFont="1" applyFill="1" applyBorder="1"/>
    <xf numFmtId="0" fontId="3" fillId="4" borderId="120" xfId="2" applyFont="1" applyFill="1" applyBorder="1" applyAlignment="1">
      <alignment horizontal="center" vertical="center"/>
    </xf>
    <xf numFmtId="0" fontId="3" fillId="4" borderId="77" xfId="2" applyFont="1" applyFill="1"/>
    <xf numFmtId="0" fontId="3" fillId="4" borderId="77" xfId="2" applyFont="1" applyFill="1" applyAlignment="1">
      <alignment horizontal="center" vertical="center"/>
    </xf>
    <xf numFmtId="0" fontId="6" fillId="4" borderId="39" xfId="2" applyFont="1" applyFill="1" applyBorder="1" applyAlignment="1">
      <alignment horizontal="left" vertical="center"/>
    </xf>
    <xf numFmtId="0" fontId="3" fillId="4" borderId="62" xfId="2" applyFont="1" applyFill="1" applyBorder="1" applyAlignment="1">
      <alignment horizontal="left" vertical="center"/>
    </xf>
    <xf numFmtId="0" fontId="11" fillId="4" borderId="73" xfId="2" applyFont="1" applyFill="1" applyBorder="1"/>
    <xf numFmtId="0" fontId="3" fillId="4" borderId="77" xfId="2" applyFont="1" applyFill="1" applyAlignment="1">
      <alignment horizontal="center" vertical="center"/>
    </xf>
    <xf numFmtId="0" fontId="3" fillId="4" borderId="77" xfId="2" applyFont="1" applyFill="1" applyAlignment="1">
      <alignment horizontal="left" vertical="center"/>
    </xf>
    <xf numFmtId="0" fontId="11" fillId="4" borderId="120" xfId="2" applyFont="1" applyFill="1" applyBorder="1" applyAlignment="1">
      <alignment horizontal="center" vertical="center"/>
    </xf>
    <xf numFmtId="0" fontId="11" fillId="4" borderId="77" xfId="2" applyFont="1" applyFill="1" applyAlignment="1">
      <alignment horizontal="center" vertical="center"/>
    </xf>
    <xf numFmtId="0" fontId="3" fillId="4" borderId="17" xfId="0" applyFont="1" applyFill="1" applyBorder="1" applyAlignment="1">
      <alignment horizontal="left" vertical="center"/>
    </xf>
    <xf numFmtId="0" fontId="11" fillId="6" borderId="24" xfId="0" applyFont="1" applyFill="1" applyBorder="1" applyAlignment="1">
      <alignment horizontal="center" vertical="center"/>
    </xf>
    <xf numFmtId="0" fontId="45" fillId="6" borderId="24" xfId="1" applyFill="1" applyBorder="1" applyAlignment="1">
      <alignment horizontal="center" vertical="center"/>
    </xf>
    <xf numFmtId="0" fontId="45" fillId="6" borderId="39" xfId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/>
    </xf>
    <xf numFmtId="0" fontId="45" fillId="6" borderId="39" xfId="1" applyFill="1" applyBorder="1" applyAlignment="1">
      <alignment horizontal="left"/>
    </xf>
    <xf numFmtId="0" fontId="6" fillId="6" borderId="44" xfId="0" applyFont="1" applyFill="1" applyBorder="1" applyAlignment="1">
      <alignment wrapText="1"/>
    </xf>
    <xf numFmtId="3" fontId="3" fillId="6" borderId="121" xfId="2" applyNumberFormat="1" applyFont="1" applyFill="1" applyBorder="1" applyAlignment="1">
      <alignment horizontal="center" vertical="center"/>
    </xf>
  </cellXfs>
  <cellStyles count="6">
    <cellStyle name="Bad 2" xfId="4" xr:uid="{1983813C-DD09-4B53-897B-3B8787F783D4}"/>
    <cellStyle name="Good 2" xfId="3" xr:uid="{8347684B-459D-4F45-9A59-8BAD70A1DFCB}"/>
    <cellStyle name="Hyperlink" xfId="1" builtinId="8"/>
    <cellStyle name="Neutral 2" xfId="5" xr:uid="{84F180C4-82FE-4F64-98A0-7C257DB5A36C}"/>
    <cellStyle name="Normal" xfId="0" builtinId="0"/>
    <cellStyle name="Normal 2" xfId="2" xr:uid="{44147496-E750-4189-8ECA-31AC56B39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1r3-mom-db01.or.tata.com.uy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.130.44:12003/odiconsole/" TargetMode="External"/><Relationship Id="rId2" Type="http://schemas.openxmlformats.org/officeDocument/2006/relationships/hyperlink" Target="http://sit1r3-odi-app01.or.tata.com.uy:12001/console" TargetMode="External"/><Relationship Id="rId1" Type="http://schemas.openxmlformats.org/officeDocument/2006/relationships/hyperlink" Target="http://172.19.130.44:12003/odiconsole/faces/shell/UIShell.jsp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it1r3-rms.or.tata.com.uy:7001/em/" TargetMode="External"/><Relationship Id="rId2" Type="http://schemas.openxmlformats.org/officeDocument/2006/relationships/hyperlink" Target="http://sit1r3-rms.or.tata.com.uy:7003/Rms/faces/RmsHome" TargetMode="External"/><Relationship Id="rId1" Type="http://schemas.openxmlformats.org/officeDocument/2006/relationships/hyperlink" Target="http://sit1r3-rms.or.tata.com.uy:7001/consol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it1r3-rms.or.tata.com.uy:7004/Rms/faces/Rms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sit1r3-resa-app01.or.tata.com.uy:8003/ResaPortal/faces/Login" TargetMode="External"/><Relationship Id="rId1" Type="http://schemas.openxmlformats.org/officeDocument/2006/relationships/hyperlink" Target="http://sit1r3-resa-app01.or.tata.com.uy:8001/consol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it1r3-rpm-app01.or.tata.com.uy:11002/console" TargetMode="External"/><Relationship Id="rId2" Type="http://schemas.openxmlformats.org/officeDocument/2006/relationships/hyperlink" Target="http://sit1r3-rpm-app01.or.tata.com.uy:11003/rpm-client/launch?template=rpm_jnlp_template.vm" TargetMode="External"/><Relationship Id="rId1" Type="http://schemas.openxmlformats.org/officeDocument/2006/relationships/hyperlink" Target="http://sit1r3-rpm-app01.or.tata.com.uy:11001/consol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it1r3-rpm-app01.or.tata.com.uy:11004/rpm-client/launch?template=rpm_jnlp_template.v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sit1r3-alloc-app01.or.tata.com.uy:10003/alloc/faces/Home" TargetMode="External"/><Relationship Id="rId1" Type="http://schemas.openxmlformats.org/officeDocument/2006/relationships/hyperlink" Target="http://sit1r3-alloc-app01.or.tata.com.uy:10001/conso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it1r3-rib-app01.or.tata.com.uy:8001/console" TargetMode="External"/><Relationship Id="rId3" Type="http://schemas.openxmlformats.org/officeDocument/2006/relationships/hyperlink" Target="http://sit1r3-rib-app01.or.tata.com.uy:7005/rib-rpm-admin-gui/login.xhtml" TargetMode="External"/><Relationship Id="rId7" Type="http://schemas.openxmlformats.org/officeDocument/2006/relationships/hyperlink" Target="http://sit1r3-rib-app01.or.tata.com.uy:7777/rib-func-artifact" TargetMode="External"/><Relationship Id="rId2" Type="http://schemas.openxmlformats.org/officeDocument/2006/relationships/hyperlink" Target="http://sit1r3-rib-app01.or.tata.com.uy:7003/rib-tafr-admin-gui" TargetMode="External"/><Relationship Id="rId1" Type="http://schemas.openxmlformats.org/officeDocument/2006/relationships/hyperlink" Target="http://sit1r3-rib-app01.or.tata.com.uy:7001/console" TargetMode="External"/><Relationship Id="rId6" Type="http://schemas.openxmlformats.org/officeDocument/2006/relationships/hyperlink" Target="http://sit1r3-rib-app01.or.tata.com.uy:7015/jms-console/" TargetMode="External"/><Relationship Id="rId5" Type="http://schemas.openxmlformats.org/officeDocument/2006/relationships/hyperlink" Target="http://sit1r3-rib-app01.or.tata.com.uy:7013/rib-rcib-admin-gui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sit1r3-rib-app01.or.tata.com.uy:7007/rib-rms-admin-gui/login.xhtml" TargetMode="External"/><Relationship Id="rId9" Type="http://schemas.openxmlformats.org/officeDocument/2006/relationships/hyperlink" Target="http://sit1r3-rib-app01.or.tata.com.uy:8003/riha-web/faces/login.j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sit1r3-reim-app01.or.tata.com.uy:9003/ReimViewController/faces/Home" TargetMode="External"/><Relationship Id="rId1" Type="http://schemas.openxmlformats.org/officeDocument/2006/relationships/hyperlink" Target="http://sit1r3-reim-app01.or.tata.com.uy:9001/consol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it1r3-sim-app01.or.tata.com.uy:7003/sim-client" TargetMode="External"/><Relationship Id="rId7" Type="http://schemas.openxmlformats.org/officeDocument/2006/relationships/hyperlink" Target="https://uat1r3-sim-app02.or.tata.com.uy:7004/StoreTransferBean/StoreTransferService" TargetMode="External"/><Relationship Id="rId2" Type="http://schemas.openxmlformats.org/officeDocument/2006/relationships/hyperlink" Target="http://sit1r3-sim-app01.or.tata.com.uy:7001/console" TargetMode="External"/><Relationship Id="rId1" Type="http://schemas.openxmlformats.org/officeDocument/2006/relationships/hyperlink" Target="http://sit1r3-sim-app01.or.tata.com.uy/" TargetMode="External"/><Relationship Id="rId6" Type="http://schemas.openxmlformats.org/officeDocument/2006/relationships/hyperlink" Target="https://uat1r3-sim-app01.or.tata.com.uy:7004/StoreTransferBean/StoreTransferService" TargetMode="External"/><Relationship Id="rId5" Type="http://schemas.openxmlformats.org/officeDocument/2006/relationships/hyperlink" Target="https://uat1r3-simha.or.tata.com.uy:7004/StoreTransferBean/StoreTransferService" TargetMode="External"/><Relationship Id="rId4" Type="http://schemas.openxmlformats.org/officeDocument/2006/relationships/hyperlink" Target="https://sit1r3-sim-app01.or.tata.com.uy:7002/consol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sit1r3-oim-app01.or.tata.com.uy:7001/console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://sit1r3-oim-app01.or.tata.com.uy/" TargetMode="External"/><Relationship Id="rId1" Type="http://schemas.openxmlformats.org/officeDocument/2006/relationships/hyperlink" Target="http://sit1r3-mom-db01.or.tata.com.uy/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sit1r3-oim-app01.or.tata.com.uy:7005/ods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sit1r3-bip-app01.or.tata.com.uy:12001/console/login/LoginForm.jsp" TargetMode="External"/><Relationship Id="rId1" Type="http://schemas.openxmlformats.org/officeDocument/2006/relationships/hyperlink" Target="http://sit1r3-bip-app01.or.tata.com.uy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sit1r3-bip-app01.or.tata.com.uy:12003/xmlpserver/" TargetMode="External"/><Relationship Id="rId2" Type="http://schemas.openxmlformats.org/officeDocument/2006/relationships/hyperlink" Target="http://sit1r3-bip-app01.or.tata.com.uy:12001/console" TargetMode="External"/><Relationship Id="rId1" Type="http://schemas.openxmlformats.org/officeDocument/2006/relationships/hyperlink" Target="http://sit1r3-bip-app02.or.tata.com.uy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sit1r3-batch01.or.tata.com.uy:4446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ata02-tataoraclecloud.integration.ocp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B81A-ED30-4B46-984A-7A557B295733}">
  <sheetPr filterMode="1"/>
  <dimension ref="A1:D80"/>
  <sheetViews>
    <sheetView tabSelected="1" zoomScale="115" zoomScaleNormal="115" workbookViewId="0">
      <selection activeCell="B81" sqref="B81"/>
    </sheetView>
  </sheetViews>
  <sheetFormatPr defaultRowHeight="15" x14ac:dyDescent="0.25"/>
  <cols>
    <col min="1" max="1" width="15.85546875" style="419" customWidth="1"/>
    <col min="2" max="2" width="24" style="419" bestFit="1" customWidth="1"/>
    <col min="3" max="3" width="18.7109375" style="419" bestFit="1" customWidth="1"/>
    <col min="4" max="4" width="8.85546875" style="419" bestFit="1" customWidth="1"/>
    <col min="5" max="16384" width="9.140625" style="419"/>
  </cols>
  <sheetData>
    <row r="1" spans="1:4" s="419" customFormat="1" x14ac:dyDescent="0.25">
      <c r="A1" s="419" t="s">
        <v>362</v>
      </c>
      <c r="B1" s="419" t="s">
        <v>361</v>
      </c>
      <c r="C1" s="419" t="s">
        <v>360</v>
      </c>
      <c r="D1" s="419" t="s">
        <v>359</v>
      </c>
    </row>
    <row r="2" spans="1:4" s="419" customFormat="1" x14ac:dyDescent="0.25">
      <c r="A2" s="447" t="s">
        <v>73</v>
      </c>
      <c r="B2" s="447" t="s">
        <v>368</v>
      </c>
      <c r="C2" s="439" t="s">
        <v>11</v>
      </c>
      <c r="D2" s="430" t="s">
        <v>363</v>
      </c>
    </row>
    <row r="3" spans="1:4" s="419" customFormat="1" hidden="1" x14ac:dyDescent="0.25">
      <c r="A3" s="447"/>
      <c r="B3" s="447"/>
      <c r="C3" s="439" t="s">
        <v>72</v>
      </c>
      <c r="D3" s="421" t="s">
        <v>342</v>
      </c>
    </row>
    <row r="4" spans="1:4" s="419" customFormat="1" hidden="1" x14ac:dyDescent="0.25">
      <c r="A4" s="447"/>
      <c r="B4" s="447"/>
      <c r="C4" s="439" t="s">
        <v>74</v>
      </c>
      <c r="D4" s="421" t="s">
        <v>342</v>
      </c>
    </row>
    <row r="5" spans="1:4" s="419" customFormat="1" hidden="1" x14ac:dyDescent="0.25">
      <c r="A5" s="447"/>
      <c r="B5" s="447"/>
      <c r="C5" s="439" t="s">
        <v>75</v>
      </c>
      <c r="D5" s="421" t="s">
        <v>342</v>
      </c>
    </row>
    <row r="6" spans="1:4" s="419" customFormat="1" hidden="1" x14ac:dyDescent="0.25">
      <c r="A6" s="447"/>
      <c r="B6" s="447"/>
      <c r="C6" s="439" t="s">
        <v>76</v>
      </c>
      <c r="D6" s="421" t="s">
        <v>342</v>
      </c>
    </row>
    <row r="7" spans="1:4" s="419" customFormat="1" x14ac:dyDescent="0.25">
      <c r="A7" s="447"/>
      <c r="B7" s="447"/>
      <c r="C7" s="439" t="s">
        <v>94</v>
      </c>
      <c r="D7" s="435" t="s">
        <v>363</v>
      </c>
    </row>
    <row r="8" spans="1:4" s="419" customFormat="1" x14ac:dyDescent="0.25">
      <c r="A8" s="447"/>
      <c r="B8" s="447"/>
      <c r="C8" s="439" t="s">
        <v>14</v>
      </c>
      <c r="D8" s="430" t="s">
        <v>363</v>
      </c>
    </row>
    <row r="9" spans="1:4" s="419" customFormat="1" hidden="1" x14ac:dyDescent="0.25">
      <c r="A9" s="447"/>
      <c r="B9" s="447"/>
      <c r="C9" s="439" t="s">
        <v>358</v>
      </c>
      <c r="D9" s="421" t="s">
        <v>342</v>
      </c>
    </row>
    <row r="10" spans="1:4" s="419" customFormat="1" hidden="1" x14ac:dyDescent="0.25">
      <c r="A10" s="447"/>
      <c r="B10" s="447"/>
      <c r="C10" s="439" t="s">
        <v>357</v>
      </c>
      <c r="D10" s="421" t="s">
        <v>342</v>
      </c>
    </row>
    <row r="11" spans="1:4" s="419" customFormat="1" hidden="1" x14ac:dyDescent="0.25">
      <c r="A11" s="447"/>
      <c r="B11" s="447"/>
      <c r="C11" s="439" t="s">
        <v>356</v>
      </c>
      <c r="D11" s="421" t="s">
        <v>342</v>
      </c>
    </row>
    <row r="12" spans="1:4" s="419" customFormat="1" hidden="1" x14ac:dyDescent="0.25">
      <c r="A12" s="447"/>
      <c r="B12" s="447"/>
      <c r="C12" s="439" t="s">
        <v>355</v>
      </c>
      <c r="D12" s="421" t="s">
        <v>342</v>
      </c>
    </row>
    <row r="13" spans="1:4" s="419" customFormat="1" hidden="1" x14ac:dyDescent="0.25">
      <c r="A13" s="447"/>
      <c r="B13" s="447"/>
      <c r="C13" s="439" t="s">
        <v>354</v>
      </c>
      <c r="D13" s="421" t="s">
        <v>342</v>
      </c>
    </row>
    <row r="14" spans="1:4" s="419" customFormat="1" hidden="1" x14ac:dyDescent="0.25">
      <c r="A14" s="447"/>
      <c r="B14" s="447"/>
      <c r="C14" s="445" t="s">
        <v>308</v>
      </c>
      <c r="D14" s="421" t="s">
        <v>342</v>
      </c>
    </row>
    <row r="15" spans="1:4" s="419" customFormat="1" hidden="1" x14ac:dyDescent="0.25">
      <c r="A15" s="447"/>
      <c r="B15" s="447"/>
      <c r="C15" s="445" t="s">
        <v>310</v>
      </c>
      <c r="D15" s="421" t="s">
        <v>342</v>
      </c>
    </row>
    <row r="16" spans="1:4" s="419" customFormat="1" x14ac:dyDescent="0.25">
      <c r="A16" s="447"/>
      <c r="B16" s="447"/>
      <c r="C16" s="439" t="s">
        <v>353</v>
      </c>
      <c r="D16" s="435" t="s">
        <v>363</v>
      </c>
    </row>
    <row r="17" spans="1:4" s="419" customFormat="1" hidden="1" x14ac:dyDescent="0.25">
      <c r="A17" s="446"/>
      <c r="B17" s="446"/>
      <c r="C17" s="437" t="s">
        <v>92</v>
      </c>
      <c r="D17" s="421" t="s">
        <v>342</v>
      </c>
    </row>
    <row r="18" spans="1:4" s="419" customFormat="1" x14ac:dyDescent="0.25">
      <c r="A18" s="444" t="s">
        <v>153</v>
      </c>
      <c r="B18" s="444" t="s">
        <v>367</v>
      </c>
      <c r="C18" s="439" t="s">
        <v>11</v>
      </c>
      <c r="D18" s="430" t="s">
        <v>363</v>
      </c>
    </row>
    <row r="19" spans="1:4" s="419" customFormat="1" hidden="1" x14ac:dyDescent="0.25">
      <c r="A19" s="444"/>
      <c r="B19" s="444"/>
      <c r="C19" s="445" t="s">
        <v>152</v>
      </c>
      <c r="D19" s="421" t="s">
        <v>342</v>
      </c>
    </row>
    <row r="20" spans="1:4" s="419" customFormat="1" hidden="1" x14ac:dyDescent="0.25">
      <c r="A20" s="444"/>
      <c r="B20" s="444"/>
      <c r="C20" s="445" t="s">
        <v>154</v>
      </c>
      <c r="D20" s="421" t="s">
        <v>342</v>
      </c>
    </row>
    <row r="21" spans="1:4" s="419" customFormat="1" hidden="1" x14ac:dyDescent="0.25">
      <c r="A21" s="444"/>
      <c r="B21" s="444"/>
      <c r="C21" s="445" t="s">
        <v>155</v>
      </c>
      <c r="D21" s="421" t="s">
        <v>342</v>
      </c>
    </row>
    <row r="22" spans="1:4" s="419" customFormat="1" hidden="1" x14ac:dyDescent="0.25">
      <c r="A22" s="444"/>
      <c r="B22" s="444"/>
      <c r="C22" s="439" t="s">
        <v>161</v>
      </c>
      <c r="D22" s="421" t="s">
        <v>342</v>
      </c>
    </row>
    <row r="23" spans="1:4" s="419" customFormat="1" x14ac:dyDescent="0.25">
      <c r="A23" s="444"/>
      <c r="B23" s="444"/>
      <c r="C23" s="439" t="s">
        <v>162</v>
      </c>
      <c r="D23" s="430" t="s">
        <v>363</v>
      </c>
    </row>
    <row r="24" spans="1:4" s="419" customFormat="1" hidden="1" x14ac:dyDescent="0.25">
      <c r="A24" s="444"/>
      <c r="B24" s="444"/>
      <c r="C24" s="439" t="s">
        <v>163</v>
      </c>
      <c r="D24" s="421" t="s">
        <v>342</v>
      </c>
    </row>
    <row r="25" spans="1:4" s="419" customFormat="1" hidden="1" x14ac:dyDescent="0.25">
      <c r="A25" s="444"/>
      <c r="B25" s="444"/>
      <c r="C25" s="439" t="s">
        <v>352</v>
      </c>
      <c r="D25" s="421" t="s">
        <v>342</v>
      </c>
    </row>
    <row r="26" spans="1:4" s="419" customFormat="1" hidden="1" x14ac:dyDescent="0.25">
      <c r="A26" s="444"/>
      <c r="B26" s="444"/>
      <c r="C26" s="439" t="s">
        <v>351</v>
      </c>
      <c r="D26" s="421" t="s">
        <v>342</v>
      </c>
    </row>
    <row r="27" spans="1:4" s="419" customFormat="1" x14ac:dyDescent="0.25">
      <c r="A27" s="444"/>
      <c r="B27" s="444"/>
      <c r="C27" s="439" t="s">
        <v>14</v>
      </c>
      <c r="D27" s="430" t="s">
        <v>363</v>
      </c>
    </row>
    <row r="28" spans="1:4" s="419" customFormat="1" x14ac:dyDescent="0.25">
      <c r="A28" s="442" t="s">
        <v>349</v>
      </c>
      <c r="B28" s="443" t="s">
        <v>257</v>
      </c>
      <c r="C28" s="439" t="s">
        <v>11</v>
      </c>
      <c r="D28" s="430" t="s">
        <v>363</v>
      </c>
    </row>
    <row r="29" spans="1:4" s="419" customFormat="1" x14ac:dyDescent="0.25">
      <c r="A29" s="440"/>
      <c r="B29" s="440"/>
      <c r="C29" s="439" t="s">
        <v>14</v>
      </c>
      <c r="D29" s="430" t="s">
        <v>363</v>
      </c>
    </row>
    <row r="30" spans="1:4" s="419" customFormat="1" x14ac:dyDescent="0.25">
      <c r="A30" s="438"/>
      <c r="B30" s="438"/>
      <c r="C30" s="437" t="s">
        <v>350</v>
      </c>
      <c r="D30" s="430" t="s">
        <v>363</v>
      </c>
    </row>
    <row r="31" spans="1:4" s="419" customFormat="1" x14ac:dyDescent="0.25">
      <c r="A31" s="442" t="s">
        <v>10</v>
      </c>
      <c r="B31" s="441" t="str">
        <f>HYPERLINK("sit1r3-odi-db01.or.tata.com.uy","sit1r3-odi-db01")</f>
        <v>sit1r3-odi-db01</v>
      </c>
      <c r="C31" s="439" t="s">
        <v>11</v>
      </c>
      <c r="D31" s="430" t="s">
        <v>363</v>
      </c>
    </row>
    <row r="32" spans="1:4" s="419" customFormat="1" x14ac:dyDescent="0.25">
      <c r="A32" s="440"/>
      <c r="B32" s="440"/>
      <c r="C32" s="439" t="s">
        <v>14</v>
      </c>
      <c r="D32" s="430" t="s">
        <v>363</v>
      </c>
    </row>
    <row r="33" spans="1:4" s="419" customFormat="1" x14ac:dyDescent="0.25">
      <c r="A33" s="440"/>
      <c r="B33" s="440"/>
      <c r="C33" s="439" t="s">
        <v>348</v>
      </c>
      <c r="D33" s="430" t="s">
        <v>363</v>
      </c>
    </row>
    <row r="34" spans="1:4" s="419" customFormat="1" x14ac:dyDescent="0.25">
      <c r="A34" s="440"/>
      <c r="B34" s="440"/>
      <c r="C34" s="439" t="s">
        <v>26</v>
      </c>
      <c r="D34" s="430" t="s">
        <v>363</v>
      </c>
    </row>
    <row r="35" spans="1:4" s="419" customFormat="1" x14ac:dyDescent="0.25">
      <c r="A35" s="438"/>
      <c r="B35" s="438"/>
      <c r="C35" s="437" t="s">
        <v>347</v>
      </c>
      <c r="D35" s="430" t="s">
        <v>363</v>
      </c>
    </row>
    <row r="36" spans="1:4" s="419" customFormat="1" hidden="1" x14ac:dyDescent="0.25">
      <c r="A36" s="423" t="s">
        <v>98</v>
      </c>
      <c r="B36" s="433" t="s">
        <v>366</v>
      </c>
      <c r="C36" s="436" t="s">
        <v>96</v>
      </c>
      <c r="D36" s="421" t="s">
        <v>342</v>
      </c>
    </row>
    <row r="37" spans="1:4" s="419" customFormat="1" hidden="1" x14ac:dyDescent="0.25">
      <c r="A37" s="423"/>
      <c r="B37" s="433"/>
      <c r="C37" s="436" t="s">
        <v>66</v>
      </c>
      <c r="D37" s="421" t="s">
        <v>342</v>
      </c>
    </row>
    <row r="38" spans="1:4" s="419" customFormat="1" hidden="1" x14ac:dyDescent="0.25">
      <c r="A38" s="423"/>
      <c r="B38" s="433"/>
      <c r="C38" s="436" t="s">
        <v>92</v>
      </c>
      <c r="D38" s="421" t="s">
        <v>342</v>
      </c>
    </row>
    <row r="39" spans="1:4" s="419" customFormat="1" hidden="1" x14ac:dyDescent="0.25">
      <c r="A39" s="423"/>
      <c r="B39" s="433"/>
      <c r="C39" s="422" t="s">
        <v>104</v>
      </c>
      <c r="D39" s="421" t="s">
        <v>342</v>
      </c>
    </row>
    <row r="40" spans="1:4" s="419" customFormat="1" hidden="1" x14ac:dyDescent="0.25">
      <c r="A40" s="425" t="s">
        <v>98</v>
      </c>
      <c r="B40" s="434" t="s">
        <v>366</v>
      </c>
      <c r="C40" s="424" t="s">
        <v>123</v>
      </c>
      <c r="D40" s="421" t="s">
        <v>342</v>
      </c>
    </row>
    <row r="41" spans="1:4" s="419" customFormat="1" hidden="1" x14ac:dyDescent="0.25">
      <c r="A41" s="423"/>
      <c r="B41" s="433"/>
      <c r="C41" s="422" t="s">
        <v>66</v>
      </c>
      <c r="D41" s="421" t="s">
        <v>342</v>
      </c>
    </row>
    <row r="42" spans="1:4" s="419" customFormat="1" hidden="1" x14ac:dyDescent="0.25">
      <c r="A42" s="423"/>
      <c r="B42" s="433"/>
      <c r="C42" s="422" t="s">
        <v>136</v>
      </c>
      <c r="D42" s="421" t="s">
        <v>342</v>
      </c>
    </row>
    <row r="43" spans="1:4" s="419" customFormat="1" hidden="1" x14ac:dyDescent="0.25">
      <c r="A43" s="423"/>
      <c r="B43" s="433"/>
      <c r="C43" s="422" t="s">
        <v>132</v>
      </c>
      <c r="D43" s="421" t="s">
        <v>342</v>
      </c>
    </row>
    <row r="44" spans="1:4" s="419" customFormat="1" hidden="1" x14ac:dyDescent="0.25">
      <c r="A44" s="425" t="s">
        <v>98</v>
      </c>
      <c r="B44" s="429" t="s">
        <v>366</v>
      </c>
      <c r="C44" s="428" t="s">
        <v>111</v>
      </c>
      <c r="D44" s="421" t="s">
        <v>342</v>
      </c>
    </row>
    <row r="45" spans="1:4" s="419" customFormat="1" hidden="1" x14ac:dyDescent="0.25">
      <c r="A45" s="423"/>
      <c r="B45" s="427"/>
      <c r="C45" s="422" t="s">
        <v>66</v>
      </c>
      <c r="D45" s="421" t="s">
        <v>342</v>
      </c>
    </row>
    <row r="46" spans="1:4" s="419" customFormat="1" hidden="1" x14ac:dyDescent="0.25">
      <c r="A46" s="423"/>
      <c r="B46" s="427"/>
      <c r="C46" s="422" t="s">
        <v>118</v>
      </c>
      <c r="D46" s="421" t="s">
        <v>342</v>
      </c>
    </row>
    <row r="47" spans="1:4" s="419" customFormat="1" hidden="1" x14ac:dyDescent="0.25">
      <c r="A47" s="425" t="s">
        <v>98</v>
      </c>
      <c r="B47" s="432" t="s">
        <v>366</v>
      </c>
      <c r="C47" s="428" t="s">
        <v>201</v>
      </c>
      <c r="D47" s="421" t="s">
        <v>342</v>
      </c>
    </row>
    <row r="48" spans="1:4" s="419" customFormat="1" hidden="1" x14ac:dyDescent="0.25">
      <c r="A48" s="423"/>
      <c r="B48" s="427"/>
      <c r="C48" s="422" t="s">
        <v>66</v>
      </c>
      <c r="D48" s="421" t="s">
        <v>342</v>
      </c>
    </row>
    <row r="49" spans="1:4" s="419" customFormat="1" hidden="1" x14ac:dyDescent="0.25">
      <c r="A49" s="423"/>
      <c r="B49" s="427"/>
      <c r="C49" s="426" t="s">
        <v>140</v>
      </c>
      <c r="D49" s="421" t="s">
        <v>342</v>
      </c>
    </row>
    <row r="50" spans="1:4" s="419" customFormat="1" hidden="1" x14ac:dyDescent="0.25">
      <c r="A50" s="423"/>
      <c r="B50" s="427"/>
      <c r="C50" s="426"/>
      <c r="D50" s="421"/>
    </row>
    <row r="51" spans="1:4" s="419" customFormat="1" hidden="1" x14ac:dyDescent="0.25">
      <c r="A51" s="425" t="s">
        <v>98</v>
      </c>
      <c r="B51" s="429" t="s">
        <v>366</v>
      </c>
      <c r="C51" s="428" t="s">
        <v>142</v>
      </c>
      <c r="D51" s="421" t="s">
        <v>342</v>
      </c>
    </row>
    <row r="52" spans="1:4" s="419" customFormat="1" hidden="1" x14ac:dyDescent="0.25">
      <c r="A52" s="423"/>
      <c r="B52" s="427"/>
      <c r="C52" s="422" t="s">
        <v>66</v>
      </c>
      <c r="D52" s="421" t="s">
        <v>342</v>
      </c>
    </row>
    <row r="53" spans="1:4" s="419" customFormat="1" hidden="1" x14ac:dyDescent="0.25">
      <c r="A53" s="423"/>
      <c r="B53" s="427"/>
      <c r="C53" s="426" t="s">
        <v>139</v>
      </c>
      <c r="D53" s="421" t="s">
        <v>342</v>
      </c>
    </row>
    <row r="54" spans="1:4" s="419" customFormat="1" hidden="1" x14ac:dyDescent="0.25">
      <c r="A54" s="423"/>
      <c r="B54" s="427"/>
      <c r="C54" s="422" t="s">
        <v>150</v>
      </c>
      <c r="D54" s="421" t="s">
        <v>342</v>
      </c>
    </row>
    <row r="55" spans="1:4" s="419" customFormat="1" hidden="1" x14ac:dyDescent="0.25">
      <c r="A55" s="425" t="s">
        <v>42</v>
      </c>
      <c r="B55" s="429" t="s">
        <v>38</v>
      </c>
      <c r="C55" s="428" t="s">
        <v>165</v>
      </c>
      <c r="D55" s="421" t="s">
        <v>342</v>
      </c>
    </row>
    <row r="56" spans="1:4" s="419" customFormat="1" hidden="1" x14ac:dyDescent="0.25">
      <c r="A56" s="423"/>
      <c r="B56" s="427"/>
      <c r="C56" s="422" t="s">
        <v>167</v>
      </c>
      <c r="D56" s="421" t="s">
        <v>342</v>
      </c>
    </row>
    <row r="57" spans="1:4" s="419" customFormat="1" hidden="1" x14ac:dyDescent="0.25">
      <c r="A57" s="423"/>
      <c r="B57" s="427"/>
      <c r="C57" s="422" t="s">
        <v>346</v>
      </c>
      <c r="D57" s="421" t="s">
        <v>342</v>
      </c>
    </row>
    <row r="58" spans="1:4" s="419" customFormat="1" hidden="1" x14ac:dyDescent="0.25">
      <c r="A58" s="423"/>
      <c r="B58" s="427"/>
      <c r="C58" s="422" t="s">
        <v>345</v>
      </c>
      <c r="D58" s="421" t="s">
        <v>342</v>
      </c>
    </row>
    <row r="59" spans="1:4" s="419" customFormat="1" hidden="1" x14ac:dyDescent="0.25">
      <c r="A59" s="423"/>
      <c r="B59" s="427"/>
      <c r="C59" s="422" t="s">
        <v>180</v>
      </c>
      <c r="D59" s="421" t="s">
        <v>342</v>
      </c>
    </row>
    <row r="60" spans="1:4" s="419" customFormat="1" hidden="1" x14ac:dyDescent="0.25">
      <c r="A60" s="423"/>
      <c r="B60" s="427"/>
      <c r="C60" s="422" t="s">
        <v>137</v>
      </c>
      <c r="D60" s="421" t="s">
        <v>342</v>
      </c>
    </row>
    <row r="61" spans="1:4" s="419" customFormat="1" hidden="1" x14ac:dyDescent="0.25">
      <c r="A61" s="423"/>
      <c r="B61" s="427"/>
      <c r="C61" s="422" t="s">
        <v>184</v>
      </c>
      <c r="D61" s="421" t="s">
        <v>342</v>
      </c>
    </row>
    <row r="62" spans="1:4" s="419" customFormat="1" hidden="1" x14ac:dyDescent="0.25">
      <c r="A62" s="423"/>
      <c r="B62" s="427"/>
      <c r="C62" s="420" t="s">
        <v>344</v>
      </c>
      <c r="D62" s="431"/>
    </row>
    <row r="63" spans="1:4" s="419" customFormat="1" hidden="1" x14ac:dyDescent="0.25">
      <c r="A63" s="423"/>
      <c r="B63" s="427"/>
      <c r="C63" s="420" t="s">
        <v>343</v>
      </c>
      <c r="D63" s="431"/>
    </row>
    <row r="64" spans="1:4" s="419" customFormat="1" hidden="1" x14ac:dyDescent="0.25">
      <c r="A64" s="423"/>
      <c r="B64" s="427"/>
      <c r="C64" s="422" t="s">
        <v>187</v>
      </c>
      <c r="D64" s="421" t="s">
        <v>342</v>
      </c>
    </row>
    <row r="65" spans="1:4" s="419" customFormat="1" hidden="1" x14ac:dyDescent="0.25">
      <c r="A65" s="423"/>
      <c r="B65" s="427"/>
      <c r="C65" s="422" t="s">
        <v>190</v>
      </c>
      <c r="D65" s="421" t="s">
        <v>342</v>
      </c>
    </row>
    <row r="66" spans="1:4" s="419" customFormat="1" x14ac:dyDescent="0.25">
      <c r="A66" s="423"/>
      <c r="B66" s="427"/>
      <c r="C66" s="422" t="s">
        <v>193</v>
      </c>
      <c r="D66" s="430" t="s">
        <v>363</v>
      </c>
    </row>
    <row r="67" spans="1:4" s="419" customFormat="1" hidden="1" x14ac:dyDescent="0.25">
      <c r="A67" s="423"/>
      <c r="B67" s="427"/>
      <c r="C67" s="422" t="s">
        <v>199</v>
      </c>
      <c r="D67" s="421" t="s">
        <v>342</v>
      </c>
    </row>
    <row r="68" spans="1:4" s="419" customFormat="1" hidden="1" x14ac:dyDescent="0.25">
      <c r="A68" s="429" t="s">
        <v>42</v>
      </c>
      <c r="B68" s="429" t="s">
        <v>38</v>
      </c>
      <c r="C68" s="428" t="s">
        <v>39</v>
      </c>
      <c r="D68" s="421" t="s">
        <v>342</v>
      </c>
    </row>
    <row r="69" spans="1:4" s="419" customFormat="1" hidden="1" x14ac:dyDescent="0.25">
      <c r="A69" s="427"/>
      <c r="B69" s="427"/>
      <c r="C69" s="426" t="s">
        <v>66</v>
      </c>
      <c r="D69" s="421" t="s">
        <v>342</v>
      </c>
    </row>
    <row r="70" spans="1:4" s="419" customFormat="1" x14ac:dyDescent="0.25">
      <c r="A70" s="427"/>
      <c r="B70" s="427"/>
      <c r="C70" s="426" t="s">
        <v>69</v>
      </c>
      <c r="D70" s="430" t="s">
        <v>363</v>
      </c>
    </row>
    <row r="71" spans="1:4" s="419" customFormat="1" hidden="1" x14ac:dyDescent="0.25">
      <c r="A71" s="429" t="s">
        <v>312</v>
      </c>
      <c r="B71" s="429" t="s">
        <v>365</v>
      </c>
      <c r="C71" s="428" t="s">
        <v>308</v>
      </c>
      <c r="D71" s="421" t="s">
        <v>342</v>
      </c>
    </row>
    <row r="72" spans="1:4" s="419" customFormat="1" hidden="1" x14ac:dyDescent="0.25">
      <c r="A72" s="427"/>
      <c r="B72" s="427"/>
      <c r="C72" s="426" t="s">
        <v>315</v>
      </c>
      <c r="D72" s="421" t="s">
        <v>342</v>
      </c>
    </row>
    <row r="73" spans="1:4" s="419" customFormat="1" hidden="1" x14ac:dyDescent="0.25">
      <c r="A73" s="425" t="s">
        <v>265</v>
      </c>
      <c r="B73" s="425" t="s">
        <v>262</v>
      </c>
      <c r="C73" s="424" t="s">
        <v>263</v>
      </c>
      <c r="D73" s="421" t="s">
        <v>342</v>
      </c>
    </row>
    <row r="74" spans="1:4" s="419" customFormat="1" hidden="1" x14ac:dyDescent="0.25">
      <c r="A74" s="423"/>
      <c r="B74" s="423"/>
      <c r="C74" s="422" t="s">
        <v>66</v>
      </c>
      <c r="D74" s="421" t="s">
        <v>342</v>
      </c>
    </row>
    <row r="75" spans="1:4" s="419" customFormat="1" hidden="1" x14ac:dyDescent="0.25">
      <c r="A75" s="423"/>
      <c r="B75" s="423"/>
      <c r="C75" s="422" t="s">
        <v>273</v>
      </c>
      <c r="D75" s="421" t="s">
        <v>342</v>
      </c>
    </row>
    <row r="76" spans="1:4" s="419" customFormat="1" ht="15" hidden="1" customHeight="1" x14ac:dyDescent="0.25">
      <c r="A76" s="425" t="s">
        <v>289</v>
      </c>
      <c r="B76" s="425" t="s">
        <v>364</v>
      </c>
      <c r="C76" s="424" t="s">
        <v>287</v>
      </c>
      <c r="D76" s="421" t="s">
        <v>342</v>
      </c>
    </row>
    <row r="77" spans="1:4" s="419" customFormat="1" ht="15" hidden="1" customHeight="1" x14ac:dyDescent="0.25">
      <c r="A77" s="423"/>
      <c r="B77" s="423"/>
      <c r="C77" s="436" t="s">
        <v>290</v>
      </c>
      <c r="D77" s="421" t="s">
        <v>342</v>
      </c>
    </row>
    <row r="78" spans="1:4" s="419" customFormat="1" hidden="1" x14ac:dyDescent="0.25">
      <c r="A78" s="423"/>
      <c r="B78" s="423"/>
      <c r="C78" s="422" t="s">
        <v>66</v>
      </c>
      <c r="D78" s="421" t="s">
        <v>342</v>
      </c>
    </row>
    <row r="79" spans="1:4" s="419" customFormat="1" x14ac:dyDescent="0.25">
      <c r="A79" s="423"/>
      <c r="B79" s="423"/>
      <c r="C79" s="422" t="s">
        <v>300</v>
      </c>
      <c r="D79" s="430" t="s">
        <v>363</v>
      </c>
    </row>
    <row r="80" spans="1:4" s="419" customFormat="1" x14ac:dyDescent="0.25">
      <c r="A80" s="455"/>
      <c r="B80" s="455"/>
      <c r="C80" s="424" t="s">
        <v>341</v>
      </c>
      <c r="D80" s="430" t="s">
        <v>363</v>
      </c>
    </row>
  </sheetData>
  <autoFilter ref="A1:D80" xr:uid="{62ABCA6F-3228-484B-839A-772E44C315D2}">
    <filterColumn colId="3">
      <filters>
        <filter val="NOK"/>
      </filters>
    </filterColumn>
  </autoFilter>
  <mergeCells count="24">
    <mergeCell ref="A2:A17"/>
    <mergeCell ref="B2:B17"/>
    <mergeCell ref="A18:A27"/>
    <mergeCell ref="B18:B27"/>
    <mergeCell ref="A36:A39"/>
    <mergeCell ref="B36:B39"/>
    <mergeCell ref="A40:A43"/>
    <mergeCell ref="B40:B43"/>
    <mergeCell ref="A44:A46"/>
    <mergeCell ref="B44:B46"/>
    <mergeCell ref="A47:A50"/>
    <mergeCell ref="B47:B50"/>
    <mergeCell ref="A51:A54"/>
    <mergeCell ref="B51:B54"/>
    <mergeCell ref="A55:A67"/>
    <mergeCell ref="B55:B67"/>
    <mergeCell ref="A68:A70"/>
    <mergeCell ref="B68:B70"/>
    <mergeCell ref="A71:A72"/>
    <mergeCell ref="B71:B72"/>
    <mergeCell ref="A73:A75"/>
    <mergeCell ref="B73:B75"/>
    <mergeCell ref="A76:A79"/>
    <mergeCell ref="B76:B79"/>
  </mergeCells>
  <hyperlinks>
    <hyperlink ref="B28" r:id="rId1" xr:uid="{5E6BF8D7-339E-403D-9428-9038C9BF4628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</sheetPr>
  <dimension ref="A1:Z1000"/>
  <sheetViews>
    <sheetView topLeftCell="G19" zoomScale="130" zoomScaleNormal="130" workbookViewId="0">
      <selection activeCell="L29" sqref="L29"/>
    </sheetView>
  </sheetViews>
  <sheetFormatPr defaultColWidth="14.42578125" defaultRowHeight="15.75" customHeight="1" x14ac:dyDescent="0.2"/>
  <cols>
    <col min="1" max="1" width="12.85546875" customWidth="1"/>
    <col min="2" max="2" width="24.85546875" customWidth="1"/>
    <col min="3" max="3" width="47.42578125" customWidth="1"/>
    <col min="4" max="4" width="19.42578125" customWidth="1"/>
    <col min="5" max="5" width="18.42578125" customWidth="1"/>
    <col min="6" max="6" width="43" customWidth="1"/>
    <col min="7" max="7" width="19.7109375" customWidth="1"/>
    <col min="8" max="8" width="19.85546875" customWidth="1"/>
    <col min="9" max="9" width="15.85546875" customWidth="1"/>
    <col min="10" max="10" width="47.7109375" customWidth="1"/>
    <col min="11" max="11" width="13.42578125" customWidth="1"/>
    <col min="12" max="12" width="12.140625" customWidth="1"/>
    <col min="13" max="13" width="14.42578125" customWidth="1"/>
    <col min="14" max="26" width="17.28515625" customWidth="1"/>
  </cols>
  <sheetData>
    <row r="1" spans="1:26" ht="23.25" x14ac:dyDescent="0.2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9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  <c r="B2" s="3"/>
      <c r="C2" s="4"/>
      <c r="D2" s="3"/>
      <c r="E2" s="3"/>
      <c r="F2" s="3"/>
      <c r="G2" s="4"/>
      <c r="H2" s="3"/>
      <c r="I2" s="3"/>
      <c r="J2" s="4"/>
      <c r="K2" s="4"/>
      <c r="L2" s="4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6" t="s">
        <v>2</v>
      </c>
      <c r="F3" s="6" t="s">
        <v>3</v>
      </c>
      <c r="G3" s="5"/>
      <c r="H3" s="6" t="s">
        <v>4</v>
      </c>
      <c r="I3" s="6" t="s">
        <v>5</v>
      </c>
      <c r="J3" s="4"/>
      <c r="K3" s="4"/>
      <c r="L3" s="4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7" t="s">
        <v>6</v>
      </c>
      <c r="B4" s="8" t="str">
        <f>HYPERLINK("sit1r3-odi-db01.or.tata.com.uy","sit1r3-odi-db01")</f>
        <v>sit1r3-odi-db01</v>
      </c>
      <c r="C4" s="5"/>
      <c r="D4" s="9" t="s">
        <v>7</v>
      </c>
      <c r="E4" s="10" t="s">
        <v>8</v>
      </c>
      <c r="F4" s="11"/>
      <c r="G4" s="12"/>
      <c r="H4" s="13"/>
      <c r="I4" s="13"/>
      <c r="J4" s="4"/>
      <c r="K4" s="4"/>
      <c r="L4" s="4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7" t="s">
        <v>9</v>
      </c>
      <c r="B5" s="14" t="s">
        <v>10</v>
      </c>
      <c r="C5" s="5"/>
      <c r="D5" s="15"/>
      <c r="E5" s="16" t="s">
        <v>11</v>
      </c>
      <c r="F5" s="17"/>
      <c r="G5" s="12"/>
      <c r="H5" s="13"/>
      <c r="I5" s="13"/>
      <c r="J5" s="4"/>
      <c r="K5" s="4"/>
      <c r="L5" s="4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12</v>
      </c>
      <c r="B6" s="18"/>
      <c r="C6" s="5"/>
      <c r="D6" s="19" t="s">
        <v>13</v>
      </c>
      <c r="E6" s="20" t="s">
        <v>14</v>
      </c>
      <c r="F6" s="10"/>
      <c r="G6" s="12"/>
      <c r="H6" s="351" t="s">
        <v>15</v>
      </c>
      <c r="I6" s="448" t="s">
        <v>16</v>
      </c>
      <c r="J6" s="4"/>
      <c r="K6" s="4"/>
      <c r="L6" s="4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7" t="s">
        <v>17</v>
      </c>
      <c r="B7" s="21"/>
      <c r="C7" s="5"/>
      <c r="D7" s="22" t="s">
        <v>18</v>
      </c>
      <c r="E7" s="23" t="s">
        <v>19</v>
      </c>
      <c r="F7" s="16"/>
      <c r="G7" s="12"/>
      <c r="H7" s="352"/>
      <c r="I7" s="352"/>
      <c r="J7" s="4"/>
      <c r="K7" s="4"/>
      <c r="L7" s="4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7" t="s">
        <v>20</v>
      </c>
      <c r="B8" s="21"/>
      <c r="C8" s="5"/>
      <c r="D8" s="9" t="s">
        <v>21</v>
      </c>
      <c r="E8" s="20" t="s">
        <v>14</v>
      </c>
      <c r="F8" s="24"/>
      <c r="G8" s="12"/>
      <c r="H8" s="13"/>
      <c r="I8" s="13"/>
      <c r="J8" s="4"/>
      <c r="K8" s="4"/>
      <c r="L8" s="4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7" t="s">
        <v>22</v>
      </c>
      <c r="B9" s="21" t="s">
        <v>23</v>
      </c>
      <c r="C9" s="5"/>
      <c r="D9" s="25" t="s">
        <v>24</v>
      </c>
      <c r="E9" s="13" t="s">
        <v>25</v>
      </c>
      <c r="F9" s="26"/>
      <c r="G9" s="12"/>
      <c r="H9" s="26" t="s">
        <v>26</v>
      </c>
      <c r="I9" s="448" t="s">
        <v>16</v>
      </c>
      <c r="J9" s="4"/>
      <c r="K9" s="4"/>
      <c r="L9" s="4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 t="s">
        <v>27</v>
      </c>
      <c r="B10" s="21" t="s">
        <v>28</v>
      </c>
      <c r="C10" s="5"/>
      <c r="D10" s="15"/>
      <c r="E10" s="23" t="s">
        <v>29</v>
      </c>
      <c r="F10" s="16"/>
      <c r="G10" s="12"/>
      <c r="H10" s="26" t="s">
        <v>30</v>
      </c>
      <c r="I10" s="352"/>
      <c r="J10" s="4"/>
      <c r="K10" s="4"/>
      <c r="L10" s="4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7" t="s">
        <v>31</v>
      </c>
      <c r="B11" s="21">
        <v>1521</v>
      </c>
      <c r="C11" s="5"/>
      <c r="D11" s="27"/>
      <c r="E11" s="27"/>
      <c r="F11" s="27"/>
      <c r="G11" s="5"/>
      <c r="H11" s="13"/>
      <c r="I11" s="28"/>
      <c r="J11" s="4"/>
      <c r="K11" s="4"/>
      <c r="L11" s="4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7" t="s">
        <v>32</v>
      </c>
      <c r="B12" s="21" t="s">
        <v>33</v>
      </c>
      <c r="C12" s="5"/>
      <c r="D12" s="13"/>
      <c r="E12" s="13"/>
      <c r="F12" s="13"/>
      <c r="G12" s="5"/>
      <c r="H12" s="13"/>
      <c r="I12" s="13"/>
      <c r="J12" s="4"/>
      <c r="K12" s="4"/>
      <c r="L12" s="4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9"/>
      <c r="B13" s="15"/>
      <c r="C13" s="5"/>
      <c r="D13" s="23"/>
      <c r="E13" s="23"/>
      <c r="F13" s="23"/>
      <c r="G13" s="5"/>
      <c r="H13" s="30" t="s">
        <v>34</v>
      </c>
      <c r="I13" s="31" t="s">
        <v>35</v>
      </c>
      <c r="J13" s="4"/>
      <c r="K13" s="4"/>
      <c r="L13" s="4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42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4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/>
      <c r="B17" s="3"/>
      <c r="C17" s="4"/>
      <c r="D17" s="3"/>
      <c r="E17" s="3"/>
      <c r="F17" s="4"/>
      <c r="G17" s="4"/>
      <c r="H17" s="4"/>
      <c r="I17" s="32"/>
      <c r="J17" s="32"/>
      <c r="K17" s="4"/>
      <c r="L17" s="4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4" t="s">
        <v>2</v>
      </c>
      <c r="F18" s="35" t="s">
        <v>3</v>
      </c>
      <c r="G18" s="4"/>
      <c r="H18" s="36" t="s">
        <v>37</v>
      </c>
      <c r="I18" s="37"/>
      <c r="J18" s="38"/>
      <c r="K18" s="39"/>
      <c r="L18" s="4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0" t="s">
        <v>6</v>
      </c>
      <c r="B19" s="41" t="s">
        <v>38</v>
      </c>
      <c r="C19" s="5"/>
      <c r="D19" s="41" t="s">
        <v>7</v>
      </c>
      <c r="E19" s="42" t="s">
        <v>39</v>
      </c>
      <c r="F19" s="43" t="s">
        <v>40</v>
      </c>
      <c r="G19" s="4"/>
      <c r="H19" s="44" t="s">
        <v>41</v>
      </c>
      <c r="I19" s="45" t="s">
        <v>39</v>
      </c>
      <c r="J19" s="46"/>
      <c r="K19" s="39"/>
      <c r="L19" s="4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41" t="s">
        <v>42</v>
      </c>
      <c r="C20" s="5"/>
      <c r="D20" s="43" t="s">
        <v>43</v>
      </c>
      <c r="E20" s="42"/>
      <c r="F20" s="47"/>
      <c r="G20" s="4"/>
      <c r="H20" s="48" t="s">
        <v>44</v>
      </c>
      <c r="I20" s="49">
        <v>4445</v>
      </c>
      <c r="J20" s="50"/>
      <c r="K20" s="39"/>
      <c r="L20" s="4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/>
      <c r="C21" s="5"/>
      <c r="D21" s="51"/>
      <c r="E21" s="42"/>
      <c r="F21" s="47"/>
      <c r="G21" s="4"/>
      <c r="H21" s="52" t="s">
        <v>45</v>
      </c>
      <c r="I21" s="53" t="s">
        <v>46</v>
      </c>
      <c r="J21" s="50"/>
      <c r="K21" s="39"/>
      <c r="L21" s="4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42"/>
      <c r="F22" s="47"/>
      <c r="G22" s="4"/>
      <c r="H22" s="52" t="s">
        <v>47</v>
      </c>
      <c r="I22" s="54" t="s">
        <v>48</v>
      </c>
      <c r="J22" s="55"/>
      <c r="K22" s="39"/>
      <c r="L22" s="4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42"/>
      <c r="F23" s="47"/>
      <c r="G23" s="4"/>
      <c r="H23" s="4"/>
      <c r="I23" s="56"/>
      <c r="J23" s="56"/>
      <c r="K23" s="4"/>
      <c r="L23" s="4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5"/>
      <c r="D24" s="51"/>
      <c r="E24" s="42"/>
      <c r="F24" s="47"/>
      <c r="G24" s="4"/>
      <c r="H24" s="4"/>
      <c r="I24" s="4"/>
      <c r="J24" s="4"/>
      <c r="K24" s="4"/>
      <c r="L24" s="4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5"/>
      <c r="D25" s="51"/>
      <c r="E25" s="42"/>
      <c r="F25" s="47"/>
      <c r="G25" s="4"/>
      <c r="H25" s="4"/>
      <c r="I25" s="4"/>
      <c r="J25" s="4"/>
      <c r="K25" s="4"/>
      <c r="L25" s="4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9"/>
      <c r="F26" s="60"/>
      <c r="G26" s="4"/>
      <c r="H26" s="4"/>
      <c r="I26" s="4"/>
      <c r="J26" s="4"/>
      <c r="K26" s="4"/>
      <c r="L26" s="4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7" t="s">
        <v>51</v>
      </c>
      <c r="B28" s="33" t="s">
        <v>52</v>
      </c>
      <c r="C28" s="33" t="s">
        <v>53</v>
      </c>
      <c r="D28" s="33" t="s">
        <v>54</v>
      </c>
      <c r="E28" s="33" t="s">
        <v>55</v>
      </c>
      <c r="F28" s="33" t="s">
        <v>56</v>
      </c>
      <c r="G28" s="33" t="s">
        <v>57</v>
      </c>
      <c r="H28" s="33" t="s">
        <v>58</v>
      </c>
      <c r="I28" s="33" t="s">
        <v>59</v>
      </c>
      <c r="J28" s="33" t="s">
        <v>60</v>
      </c>
      <c r="K28" s="33" t="s">
        <v>61</v>
      </c>
      <c r="L28" s="33" t="s">
        <v>62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7" t="s">
        <v>23</v>
      </c>
      <c r="B29" s="51" t="s">
        <v>63</v>
      </c>
      <c r="C29" s="51" t="s">
        <v>64</v>
      </c>
      <c r="D29" s="51">
        <v>12001</v>
      </c>
      <c r="E29" s="51">
        <v>12556</v>
      </c>
      <c r="F29" s="452" t="s">
        <v>65</v>
      </c>
      <c r="G29" s="47" t="s">
        <v>66</v>
      </c>
      <c r="H29" s="62" t="s">
        <v>67</v>
      </c>
      <c r="I29" s="51">
        <v>12003</v>
      </c>
      <c r="J29" s="63" t="s">
        <v>68</v>
      </c>
      <c r="K29" s="47" t="s">
        <v>69</v>
      </c>
      <c r="L29" s="41" t="s">
        <v>16</v>
      </c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0"/>
      <c r="B30" s="58"/>
      <c r="C30" s="58"/>
      <c r="D30" s="58"/>
      <c r="E30" s="58"/>
      <c r="F30" s="58"/>
      <c r="G30" s="58"/>
      <c r="H30" s="58"/>
      <c r="I30" s="58"/>
      <c r="J30" s="64"/>
      <c r="K30" s="58"/>
      <c r="L30" s="58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6:L16"/>
    <mergeCell ref="A18:B18"/>
    <mergeCell ref="A1:L1"/>
    <mergeCell ref="A3:B3"/>
    <mergeCell ref="H6:H7"/>
    <mergeCell ref="I6:I7"/>
    <mergeCell ref="I9:I10"/>
  </mergeCells>
  <hyperlinks>
    <hyperlink ref="I21" r:id="rId1" xr:uid="{00000000-0004-0000-0000-000000000000}"/>
    <hyperlink ref="F29" r:id="rId2" xr:uid="{00000000-0004-0000-0000-000001000000}"/>
    <hyperlink ref="J29" r:id="rId3" xr:uid="{00000000-0004-0000-0000-000002000000}"/>
  </hyperlinks>
  <pageMargins left="0.7" right="0.7" top="0.75" bottom="0.75" header="0" footer="0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M30"/>
  <sheetViews>
    <sheetView topLeftCell="F1" workbookViewId="0">
      <selection activeCell="I4" sqref="I4"/>
    </sheetView>
  </sheetViews>
  <sheetFormatPr defaultColWidth="14.42578125" defaultRowHeight="15.75" customHeight="1" x14ac:dyDescent="0.2"/>
  <cols>
    <col min="1" max="1" width="16" customWidth="1"/>
    <col min="2" max="2" width="33.140625" customWidth="1"/>
    <col min="3" max="3" width="47.85546875" customWidth="1"/>
    <col min="5" max="5" width="47.7109375" customWidth="1"/>
    <col min="6" max="6" width="43.42578125" customWidth="1"/>
    <col min="8" max="8" width="19.5703125" customWidth="1"/>
    <col min="9" max="9" width="23.5703125" customWidth="1"/>
    <col min="10" max="10" width="55" customWidth="1"/>
    <col min="12" max="12" width="16.140625" customWidth="1"/>
  </cols>
  <sheetData>
    <row r="1" spans="1:12" ht="23.25" x14ac:dyDescent="0.35">
      <c r="A1" s="356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</row>
    <row r="2" spans="1:12" ht="12.75" x14ac:dyDescent="0.2">
      <c r="A2" s="65"/>
      <c r="B2" s="66"/>
      <c r="C2" s="67"/>
      <c r="D2" s="66"/>
      <c r="E2" s="66"/>
      <c r="F2" s="66"/>
      <c r="G2" s="67"/>
      <c r="H2" s="66"/>
      <c r="I2" s="66"/>
      <c r="J2" s="67"/>
      <c r="K2" s="67"/>
      <c r="L2" s="68"/>
    </row>
    <row r="3" spans="1:12" ht="12.75" x14ac:dyDescent="0.2">
      <c r="A3" s="358" t="s">
        <v>0</v>
      </c>
      <c r="B3" s="354"/>
      <c r="C3" s="68"/>
      <c r="D3" s="69" t="s">
        <v>1</v>
      </c>
      <c r="E3" s="69" t="s">
        <v>2</v>
      </c>
      <c r="F3" s="69" t="s">
        <v>3</v>
      </c>
      <c r="G3" s="68"/>
      <c r="H3" s="69" t="s">
        <v>4</v>
      </c>
      <c r="I3" s="69" t="s">
        <v>5</v>
      </c>
      <c r="J3" s="67"/>
      <c r="K3" s="67"/>
      <c r="L3" s="68"/>
    </row>
    <row r="4" spans="1:12" ht="12.75" x14ac:dyDescent="0.2">
      <c r="A4" s="70" t="s">
        <v>6</v>
      </c>
      <c r="B4" s="71" t="str">
        <f>HYPERLINK("sit1r3-mom-db01.or.tata.com.uy","sit1r3-mom-db01")</f>
        <v>sit1r3-mom-db01</v>
      </c>
      <c r="C4" s="68"/>
      <c r="D4" s="72" t="s">
        <v>71</v>
      </c>
      <c r="E4" s="73" t="s">
        <v>8</v>
      </c>
      <c r="F4" s="11"/>
      <c r="G4" s="68"/>
      <c r="H4" s="74" t="s">
        <v>72</v>
      </c>
      <c r="I4" s="341" t="s">
        <v>35</v>
      </c>
      <c r="J4" s="75"/>
      <c r="K4" s="67"/>
      <c r="L4" s="68"/>
    </row>
    <row r="5" spans="1:12" ht="12.75" x14ac:dyDescent="0.2">
      <c r="A5" s="70" t="s">
        <v>9</v>
      </c>
      <c r="B5" s="76" t="s">
        <v>73</v>
      </c>
      <c r="C5" s="68"/>
      <c r="D5" s="77"/>
      <c r="E5" s="78" t="s">
        <v>11</v>
      </c>
      <c r="F5" s="17"/>
      <c r="G5" s="68"/>
      <c r="H5" s="74" t="s">
        <v>74</v>
      </c>
      <c r="I5" s="31" t="s">
        <v>35</v>
      </c>
      <c r="J5" s="67"/>
      <c r="K5" s="67"/>
      <c r="L5" s="68"/>
    </row>
    <row r="6" spans="1:12" ht="12.75" x14ac:dyDescent="0.2">
      <c r="A6" s="70" t="s">
        <v>12</v>
      </c>
      <c r="B6" s="79"/>
      <c r="C6" s="68"/>
      <c r="D6" s="72" t="s">
        <v>13</v>
      </c>
      <c r="E6" s="73" t="s">
        <v>14</v>
      </c>
      <c r="F6" s="11"/>
      <c r="G6" s="68"/>
      <c r="H6" s="74" t="s">
        <v>75</v>
      </c>
      <c r="I6" s="31" t="s">
        <v>35</v>
      </c>
      <c r="J6" s="67"/>
      <c r="K6" s="67"/>
      <c r="L6" s="68"/>
    </row>
    <row r="7" spans="1:12" ht="12.75" x14ac:dyDescent="0.2">
      <c r="A7" s="70" t="s">
        <v>17</v>
      </c>
      <c r="B7" s="80"/>
      <c r="C7" s="68"/>
      <c r="D7" s="77"/>
      <c r="E7" s="78" t="s">
        <v>19</v>
      </c>
      <c r="F7" s="17"/>
      <c r="G7" s="68"/>
      <c r="H7" s="81" t="s">
        <v>76</v>
      </c>
      <c r="I7" s="31" t="s">
        <v>35</v>
      </c>
      <c r="J7" s="67"/>
      <c r="K7" s="67"/>
      <c r="L7" s="68"/>
    </row>
    <row r="8" spans="1:12" ht="15" customHeight="1" x14ac:dyDescent="0.2">
      <c r="A8" s="70" t="s">
        <v>20</v>
      </c>
      <c r="B8" s="80" t="s">
        <v>77</v>
      </c>
      <c r="C8" s="68"/>
      <c r="D8" s="72" t="s">
        <v>78</v>
      </c>
      <c r="E8" s="73" t="s">
        <v>14</v>
      </c>
      <c r="F8" s="11"/>
      <c r="G8" s="68" t="s">
        <v>79</v>
      </c>
      <c r="H8" s="82" t="s">
        <v>80</v>
      </c>
      <c r="I8" s="31" t="s">
        <v>35</v>
      </c>
      <c r="J8" s="67"/>
      <c r="K8" s="67"/>
      <c r="L8" s="68"/>
    </row>
    <row r="9" spans="1:12" ht="15" customHeight="1" x14ac:dyDescent="0.2">
      <c r="A9" s="70" t="s">
        <v>22</v>
      </c>
      <c r="B9" s="80" t="s">
        <v>81</v>
      </c>
      <c r="C9" s="68"/>
      <c r="D9" s="83" t="s">
        <v>24</v>
      </c>
      <c r="E9" s="74" t="s">
        <v>25</v>
      </c>
      <c r="F9" s="82"/>
      <c r="G9" s="68" t="s">
        <v>79</v>
      </c>
      <c r="H9" s="82" t="s">
        <v>30</v>
      </c>
      <c r="I9" s="84"/>
      <c r="J9" s="67"/>
      <c r="K9" s="67"/>
      <c r="L9" s="68"/>
    </row>
    <row r="10" spans="1:12" ht="12.75" x14ac:dyDescent="0.2">
      <c r="A10" s="70" t="s">
        <v>27</v>
      </c>
      <c r="B10" s="80" t="s">
        <v>82</v>
      </c>
      <c r="C10" s="68"/>
      <c r="D10" s="77"/>
      <c r="E10" s="78" t="s">
        <v>29</v>
      </c>
      <c r="F10" s="17"/>
      <c r="G10" s="68"/>
      <c r="H10" s="82" t="s">
        <v>83</v>
      </c>
      <c r="I10" s="83"/>
      <c r="J10" s="67"/>
      <c r="K10" s="67"/>
      <c r="L10" s="68"/>
    </row>
    <row r="11" spans="1:12" ht="12.75" x14ac:dyDescent="0.2">
      <c r="A11" s="70" t="s">
        <v>31</v>
      </c>
      <c r="B11" s="85">
        <v>1521</v>
      </c>
      <c r="C11" s="68"/>
      <c r="D11" s="86" t="s">
        <v>84</v>
      </c>
      <c r="E11" s="87" t="s">
        <v>85</v>
      </c>
      <c r="F11" s="88" t="s">
        <v>86</v>
      </c>
      <c r="G11" s="68"/>
      <c r="H11" s="82" t="s">
        <v>87</v>
      </c>
      <c r="I11" s="83"/>
      <c r="J11" s="67"/>
      <c r="K11" s="67"/>
      <c r="L11" s="68"/>
    </row>
    <row r="12" spans="1:12" ht="12.75" x14ac:dyDescent="0.2">
      <c r="A12" s="70" t="s">
        <v>32</v>
      </c>
      <c r="B12" s="80" t="s">
        <v>33</v>
      </c>
      <c r="C12" s="68"/>
      <c r="D12" s="89" t="s">
        <v>88</v>
      </c>
      <c r="E12" s="87" t="s">
        <v>89</v>
      </c>
      <c r="F12" s="87" t="s">
        <v>90</v>
      </c>
      <c r="G12" s="68"/>
      <c r="H12" s="82" t="s">
        <v>91</v>
      </c>
      <c r="I12" s="83"/>
      <c r="J12" s="67"/>
      <c r="K12" s="67"/>
      <c r="L12" s="68"/>
    </row>
    <row r="13" spans="1:12" ht="12.75" x14ac:dyDescent="0.2">
      <c r="A13" s="90"/>
      <c r="B13" s="78"/>
      <c r="C13" s="68"/>
      <c r="D13" s="17" t="s">
        <v>92</v>
      </c>
      <c r="E13" s="91" t="s">
        <v>92</v>
      </c>
      <c r="F13" s="17" t="s">
        <v>93</v>
      </c>
      <c r="G13" s="68"/>
      <c r="H13" s="82" t="s">
        <v>94</v>
      </c>
      <c r="I13" s="83"/>
      <c r="J13" s="67"/>
      <c r="K13" s="67"/>
      <c r="L13" s="68"/>
    </row>
    <row r="14" spans="1:12" ht="12.75" x14ac:dyDescent="0.2">
      <c r="A14" s="92"/>
      <c r="B14" s="67"/>
      <c r="C14" s="67"/>
      <c r="D14" s="67"/>
      <c r="E14" s="67"/>
      <c r="F14" s="67"/>
      <c r="G14" s="68"/>
      <c r="H14" s="78" t="s">
        <v>95</v>
      </c>
      <c r="I14" s="84"/>
      <c r="J14" s="67"/>
      <c r="K14" s="67"/>
      <c r="L14" s="68"/>
    </row>
    <row r="15" spans="1:12" ht="12.75" x14ac:dyDescent="0.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93"/>
    </row>
    <row r="16" spans="1:12" ht="21.75" x14ac:dyDescent="0.3">
      <c r="A16" s="359" t="s">
        <v>36</v>
      </c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54"/>
    </row>
    <row r="17" spans="1:13" ht="12.75" x14ac:dyDescent="0.2">
      <c r="A17" s="65"/>
      <c r="B17" s="66"/>
      <c r="C17" s="67"/>
      <c r="D17" s="66"/>
      <c r="E17" s="66"/>
      <c r="F17" s="66"/>
      <c r="G17" s="67"/>
      <c r="H17" s="94"/>
      <c r="I17" s="94"/>
      <c r="J17" s="94"/>
      <c r="K17" s="67"/>
      <c r="L17" s="68"/>
    </row>
    <row r="18" spans="1:13" ht="12.75" x14ac:dyDescent="0.2">
      <c r="A18" s="361"/>
      <c r="B18" s="354"/>
      <c r="C18" s="68"/>
      <c r="D18" s="95" t="s">
        <v>1</v>
      </c>
      <c r="E18" s="95" t="s">
        <v>2</v>
      </c>
      <c r="F18" s="95" t="s">
        <v>3</v>
      </c>
      <c r="G18" s="96"/>
      <c r="H18" s="97"/>
      <c r="I18" s="97"/>
      <c r="J18" s="97"/>
      <c r="K18" s="67"/>
      <c r="L18" s="68"/>
    </row>
    <row r="19" spans="1:13" ht="12.75" x14ac:dyDescent="0.2">
      <c r="A19" s="98" t="s">
        <v>6</v>
      </c>
      <c r="B19" s="99" t="str">
        <f>HYPERLINK("sit1r3-mom-app01.or.tata.com.uy","sit1r3-mom-app01")</f>
        <v>sit1r3-mom-app01</v>
      </c>
      <c r="C19" s="100"/>
      <c r="D19" s="101" t="s">
        <v>96</v>
      </c>
      <c r="E19" s="101" t="s">
        <v>96</v>
      </c>
      <c r="F19" s="338" t="s">
        <v>97</v>
      </c>
      <c r="G19" s="96"/>
      <c r="H19" s="97"/>
      <c r="I19" s="97"/>
      <c r="J19" s="97"/>
      <c r="K19" s="67"/>
      <c r="L19" s="68"/>
    </row>
    <row r="20" spans="1:13" ht="12.75" x14ac:dyDescent="0.2">
      <c r="A20" s="98" t="s">
        <v>9</v>
      </c>
      <c r="B20" s="336" t="s">
        <v>98</v>
      </c>
      <c r="C20" s="103"/>
      <c r="D20" s="104"/>
      <c r="E20" s="104"/>
      <c r="F20" s="104"/>
      <c r="G20" s="96"/>
      <c r="H20" s="97"/>
      <c r="I20" s="97"/>
      <c r="J20" s="97"/>
      <c r="K20" s="67"/>
      <c r="L20" s="68"/>
    </row>
    <row r="21" spans="1:13" ht="12.75" x14ac:dyDescent="0.2">
      <c r="A21" s="98" t="s">
        <v>12</v>
      </c>
      <c r="B21" s="105"/>
      <c r="C21" s="96"/>
      <c r="D21" s="106"/>
      <c r="E21" s="107" t="s">
        <v>92</v>
      </c>
      <c r="F21" s="337" t="s">
        <v>93</v>
      </c>
      <c r="G21" s="96"/>
      <c r="H21" s="97"/>
      <c r="I21" s="97"/>
      <c r="J21" s="97"/>
      <c r="K21" s="67"/>
      <c r="L21" s="68"/>
    </row>
    <row r="22" spans="1:13" ht="12.75" x14ac:dyDescent="0.2">
      <c r="A22" s="98" t="s">
        <v>17</v>
      </c>
      <c r="B22" s="108"/>
      <c r="C22" s="109"/>
      <c r="D22" s="110"/>
      <c r="E22" s="110"/>
      <c r="F22" s="110"/>
      <c r="G22" s="67"/>
      <c r="H22" s="97"/>
      <c r="I22" s="97"/>
      <c r="J22" s="97"/>
      <c r="K22" s="67"/>
      <c r="L22" s="68"/>
    </row>
    <row r="23" spans="1:13" ht="12.75" x14ac:dyDescent="0.2">
      <c r="A23" s="98" t="s">
        <v>20</v>
      </c>
      <c r="B23" s="108" t="s">
        <v>77</v>
      </c>
      <c r="C23" s="109"/>
      <c r="D23" s="110"/>
      <c r="E23" s="110"/>
      <c r="F23" s="110"/>
      <c r="G23" s="67"/>
      <c r="H23" s="97"/>
      <c r="I23" s="97"/>
      <c r="J23" s="97"/>
      <c r="K23" s="67"/>
      <c r="L23" s="68"/>
    </row>
    <row r="24" spans="1:13" ht="12.75" x14ac:dyDescent="0.2">
      <c r="A24" s="98" t="s">
        <v>32</v>
      </c>
      <c r="B24" s="108" t="s">
        <v>99</v>
      </c>
      <c r="C24" s="109"/>
      <c r="D24" s="110"/>
      <c r="E24" s="110"/>
      <c r="F24" s="110"/>
      <c r="G24" s="67"/>
      <c r="H24" s="97"/>
      <c r="I24" s="97"/>
      <c r="J24" s="97"/>
      <c r="K24" s="67"/>
      <c r="L24" s="68"/>
    </row>
    <row r="25" spans="1:13" ht="12.75" x14ac:dyDescent="0.2">
      <c r="A25" s="98" t="s">
        <v>27</v>
      </c>
      <c r="B25" s="108" t="s">
        <v>28</v>
      </c>
      <c r="C25" s="109"/>
      <c r="D25" s="110"/>
      <c r="E25" s="110"/>
      <c r="F25" s="110"/>
      <c r="G25" s="67"/>
      <c r="H25" s="97"/>
      <c r="I25" s="97"/>
      <c r="J25" s="97"/>
      <c r="K25" s="67"/>
      <c r="L25" s="68"/>
    </row>
    <row r="26" spans="1:13" ht="12.75" x14ac:dyDescent="0.2">
      <c r="A26" s="111" t="s">
        <v>49</v>
      </c>
      <c r="B26" s="112" t="s">
        <v>50</v>
      </c>
      <c r="C26" s="109"/>
      <c r="D26" s="110"/>
      <c r="E26" s="110"/>
      <c r="F26" s="110"/>
      <c r="G26" s="67"/>
      <c r="H26" s="97"/>
      <c r="I26" s="97"/>
      <c r="J26" s="97"/>
      <c r="K26" s="67"/>
      <c r="L26" s="68"/>
    </row>
    <row r="27" spans="1:13" ht="12.75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93"/>
    </row>
    <row r="28" spans="1:13" ht="12.75" x14ac:dyDescent="0.2">
      <c r="A28" s="111" t="s">
        <v>51</v>
      </c>
      <c r="B28" s="95" t="s">
        <v>52</v>
      </c>
      <c r="C28" s="95" t="s">
        <v>53</v>
      </c>
      <c r="D28" s="95" t="s">
        <v>54</v>
      </c>
      <c r="E28" s="95" t="s">
        <v>55</v>
      </c>
      <c r="F28" s="95" t="s">
        <v>56</v>
      </c>
      <c r="G28" s="95" t="s">
        <v>57</v>
      </c>
      <c r="H28" s="95" t="s">
        <v>58</v>
      </c>
      <c r="I28" s="95" t="s">
        <v>59</v>
      </c>
      <c r="J28" s="95" t="s">
        <v>60</v>
      </c>
      <c r="K28" s="95" t="s">
        <v>61</v>
      </c>
      <c r="L28" s="95" t="s">
        <v>61</v>
      </c>
    </row>
    <row r="29" spans="1:13" ht="12.75" x14ac:dyDescent="0.2">
      <c r="A29" s="362"/>
      <c r="B29" s="355" t="s">
        <v>100</v>
      </c>
      <c r="C29" s="353" t="s">
        <v>101</v>
      </c>
      <c r="D29" s="113">
        <v>7001</v>
      </c>
      <c r="E29" s="353">
        <v>7556</v>
      </c>
      <c r="F29" s="114" t="s">
        <v>102</v>
      </c>
      <c r="G29" s="353" t="s">
        <v>66</v>
      </c>
      <c r="H29" s="353" t="s">
        <v>67</v>
      </c>
      <c r="I29" s="115">
        <v>7003</v>
      </c>
      <c r="J29" s="116" t="s">
        <v>103</v>
      </c>
      <c r="K29" s="355" t="s">
        <v>104</v>
      </c>
      <c r="L29" s="355" t="s">
        <v>16</v>
      </c>
    </row>
    <row r="30" spans="1:13" ht="12.75" x14ac:dyDescent="0.2">
      <c r="A30" s="363"/>
      <c r="B30" s="354"/>
      <c r="C30" s="354"/>
      <c r="D30" s="117">
        <v>7002</v>
      </c>
      <c r="E30" s="354"/>
      <c r="F30" s="118" t="s">
        <v>105</v>
      </c>
      <c r="G30" s="354"/>
      <c r="H30" s="354"/>
      <c r="I30" s="119">
        <v>7004</v>
      </c>
      <c r="J30" s="120" t="s">
        <v>106</v>
      </c>
      <c r="K30" s="354"/>
      <c r="L30" s="354"/>
      <c r="M30" s="121"/>
    </row>
  </sheetData>
  <mergeCells count="12">
    <mergeCell ref="E29:E30"/>
    <mergeCell ref="G29:G30"/>
    <mergeCell ref="H29:H30"/>
    <mergeCell ref="K29:K30"/>
    <mergeCell ref="A1:L1"/>
    <mergeCell ref="A3:B3"/>
    <mergeCell ref="A16:L16"/>
    <mergeCell ref="A18:B18"/>
    <mergeCell ref="A29:A30"/>
    <mergeCell ref="B29:B30"/>
    <mergeCell ref="C29:C30"/>
    <mergeCell ref="L29:L30"/>
  </mergeCells>
  <hyperlinks>
    <hyperlink ref="F29" r:id="rId1" xr:uid="{00000000-0004-0000-0100-000000000000}"/>
    <hyperlink ref="J29" r:id="rId2" xr:uid="{00000000-0004-0000-0100-000001000000}"/>
    <hyperlink ref="F30" r:id="rId3" xr:uid="{00000000-0004-0000-0100-000002000000}"/>
    <hyperlink ref="J30" r:id="rId4" xr:uid="{00000000-0004-0000-01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Z1000"/>
  <sheetViews>
    <sheetView topLeftCell="A10" workbookViewId="0">
      <selection activeCell="A29" sqref="A29:A30"/>
    </sheetView>
  </sheetViews>
  <sheetFormatPr defaultColWidth="14.42578125" defaultRowHeight="15.75" customHeight="1" x14ac:dyDescent="0.2"/>
  <cols>
    <col min="1" max="1" width="12.85546875" customWidth="1"/>
    <col min="2" max="2" width="27.140625" customWidth="1"/>
    <col min="3" max="3" width="50.28515625" customWidth="1"/>
    <col min="4" max="4" width="19.42578125" customWidth="1"/>
    <col min="5" max="5" width="22.5703125" customWidth="1"/>
    <col min="6" max="6" width="45.140625" customWidth="1"/>
    <col min="7" max="7" width="19.7109375" customWidth="1"/>
    <col min="8" max="8" width="19.85546875" customWidth="1"/>
    <col min="9" max="9" width="15.7109375" customWidth="1"/>
    <col min="10" max="10" width="58.85546875" customWidth="1"/>
    <col min="11" max="11" width="13.28515625" customWidth="1"/>
    <col min="12" max="12" width="9.5703125" customWidth="1"/>
    <col min="13" max="26" width="17.28515625" customWidth="1"/>
  </cols>
  <sheetData>
    <row r="1" spans="1:26" ht="23.25" x14ac:dyDescent="0.2">
      <c r="A1" s="36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24" t="s">
        <v>6</v>
      </c>
      <c r="B4" s="71" t="str">
        <f>HYPERLINK("sit1r3-mom-db01.or.tata.com.uy","sit1r3-mom-db01")</f>
        <v>sit1r3-mom-db01</v>
      </c>
      <c r="C4" s="12"/>
      <c r="D4" s="125" t="s">
        <v>71</v>
      </c>
      <c r="E4" s="19" t="s">
        <v>8</v>
      </c>
      <c r="F4" s="11"/>
      <c r="G4" s="4"/>
      <c r="H4" s="126" t="s">
        <v>107</v>
      </c>
      <c r="I4" s="127" t="s">
        <v>35</v>
      </c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24" t="s">
        <v>9</v>
      </c>
      <c r="B5" s="76" t="s">
        <v>73</v>
      </c>
      <c r="C5" s="12"/>
      <c r="D5" s="128"/>
      <c r="E5" s="129" t="s">
        <v>11</v>
      </c>
      <c r="F5" s="17"/>
      <c r="G5" s="4"/>
      <c r="H5" s="130"/>
      <c r="I5" s="31"/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24" t="s">
        <v>12</v>
      </c>
      <c r="B6" s="131"/>
      <c r="C6" s="12"/>
      <c r="D6" s="132" t="s">
        <v>13</v>
      </c>
      <c r="E6" s="19" t="s">
        <v>14</v>
      </c>
      <c r="F6" s="10"/>
      <c r="G6" s="4"/>
      <c r="H6" s="130"/>
      <c r="I6" s="21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24" t="s">
        <v>17</v>
      </c>
      <c r="B7" s="21"/>
      <c r="C7" s="12"/>
      <c r="D7" s="125"/>
      <c r="E7" s="21" t="s">
        <v>19</v>
      </c>
      <c r="F7" s="133"/>
      <c r="G7" s="4"/>
      <c r="H7" s="130"/>
      <c r="I7" s="21"/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24" t="s">
        <v>20</v>
      </c>
      <c r="B8" s="21" t="s">
        <v>77</v>
      </c>
      <c r="C8" s="12"/>
      <c r="D8" s="72" t="s">
        <v>78</v>
      </c>
      <c r="E8" s="73" t="s">
        <v>14</v>
      </c>
      <c r="F8" s="11"/>
      <c r="G8" s="134" t="s">
        <v>79</v>
      </c>
      <c r="H8" s="130"/>
      <c r="I8" s="21"/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24" t="s">
        <v>22</v>
      </c>
      <c r="B9" s="21" t="s">
        <v>81</v>
      </c>
      <c r="C9" s="12"/>
      <c r="D9" s="135" t="s">
        <v>24</v>
      </c>
      <c r="E9" s="21" t="s">
        <v>25</v>
      </c>
      <c r="F9" s="133"/>
      <c r="G9" s="134" t="s">
        <v>79</v>
      </c>
      <c r="H9" s="130"/>
      <c r="I9" s="21"/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24" t="s">
        <v>27</v>
      </c>
      <c r="B10" s="21" t="s">
        <v>82</v>
      </c>
      <c r="C10" s="12"/>
      <c r="D10" s="125"/>
      <c r="E10" s="21" t="s">
        <v>29</v>
      </c>
      <c r="F10" s="133"/>
      <c r="G10" s="4"/>
      <c r="H10" s="130"/>
      <c r="I10" s="21"/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24" t="s">
        <v>31</v>
      </c>
      <c r="B11" s="21">
        <v>1521</v>
      </c>
      <c r="C11" s="12"/>
      <c r="D11" s="125" t="s">
        <v>84</v>
      </c>
      <c r="E11" s="25" t="s">
        <v>89</v>
      </c>
      <c r="F11" s="133"/>
      <c r="G11" s="4"/>
      <c r="H11" s="130"/>
      <c r="I11" s="21"/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24" t="s">
        <v>32</v>
      </c>
      <c r="B12" s="21" t="s">
        <v>33</v>
      </c>
      <c r="C12" s="12"/>
      <c r="D12" s="135" t="s">
        <v>88</v>
      </c>
      <c r="E12" s="25" t="s">
        <v>108</v>
      </c>
      <c r="F12" s="133"/>
      <c r="G12" s="4"/>
      <c r="H12" s="130"/>
      <c r="I12" s="21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36"/>
      <c r="B13" s="15"/>
      <c r="C13" s="12"/>
      <c r="D13" s="137" t="s">
        <v>109</v>
      </c>
      <c r="E13" s="138" t="s">
        <v>110</v>
      </c>
      <c r="F13" s="16"/>
      <c r="G13" s="4"/>
      <c r="H13" s="130"/>
      <c r="I13" s="21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56"/>
      <c r="C14" s="4"/>
      <c r="D14" s="4"/>
      <c r="E14" s="4"/>
      <c r="F14" s="4"/>
      <c r="G14" s="4"/>
      <c r="H14" s="140"/>
      <c r="I14" s="15"/>
      <c r="J14" s="4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0" t="s">
        <v>6</v>
      </c>
      <c r="B19" s="99" t="str">
        <f>HYPERLINK("sit1r3-mom-app01.or.tata.com.uy","sit1r3-mom-app01")</f>
        <v>sit1r3-mom-app01</v>
      </c>
      <c r="C19" s="5"/>
      <c r="D19" s="51"/>
      <c r="E19" s="51" t="s">
        <v>111</v>
      </c>
      <c r="F19" s="41" t="s">
        <v>112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142" t="s">
        <v>98</v>
      </c>
      <c r="C20" s="5"/>
      <c r="D20" s="47"/>
      <c r="E20" s="51"/>
      <c r="F20" s="51"/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/>
      <c r="C21" s="5"/>
      <c r="D21" s="51"/>
      <c r="E21" s="51"/>
      <c r="F21" s="51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40" t="s">
        <v>51</v>
      </c>
      <c r="B28" s="144" t="s">
        <v>52</v>
      </c>
      <c r="C28" s="144" t="s">
        <v>53</v>
      </c>
      <c r="D28" s="144" t="s">
        <v>54</v>
      </c>
      <c r="E28" s="144" t="s">
        <v>55</v>
      </c>
      <c r="F28" s="144" t="s">
        <v>56</v>
      </c>
      <c r="G28" s="144" t="s">
        <v>57</v>
      </c>
      <c r="H28" s="145" t="s">
        <v>58</v>
      </c>
      <c r="I28" s="144" t="s">
        <v>59</v>
      </c>
      <c r="J28" s="144" t="s">
        <v>60</v>
      </c>
      <c r="K28" s="144" t="s">
        <v>61</v>
      </c>
      <c r="L28" s="144" t="s">
        <v>61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69" t="s">
        <v>113</v>
      </c>
      <c r="B29" s="366" t="s">
        <v>114</v>
      </c>
      <c r="C29" s="370" t="s">
        <v>115</v>
      </c>
      <c r="D29" s="366">
        <v>8001</v>
      </c>
      <c r="E29" s="370">
        <v>8556</v>
      </c>
      <c r="F29" s="372" t="s">
        <v>116</v>
      </c>
      <c r="G29" s="373" t="s">
        <v>66</v>
      </c>
      <c r="H29" s="62" t="s">
        <v>67</v>
      </c>
      <c r="I29" s="375">
        <v>8004</v>
      </c>
      <c r="J29" s="364" t="s">
        <v>117</v>
      </c>
      <c r="K29" s="366" t="s">
        <v>118</v>
      </c>
      <c r="L29" s="355" t="s">
        <v>16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65"/>
      <c r="B30" s="363"/>
      <c r="C30" s="371"/>
      <c r="D30" s="363"/>
      <c r="E30" s="371"/>
      <c r="F30" s="363"/>
      <c r="G30" s="374"/>
      <c r="H30" s="146"/>
      <c r="I30" s="376"/>
      <c r="J30" s="365"/>
      <c r="K30" s="363"/>
      <c r="L30" s="35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148" t="s">
        <v>119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148">
        <v>0.9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J29:J30"/>
    <mergeCell ref="K29:K30"/>
    <mergeCell ref="L29:L30"/>
    <mergeCell ref="A1:L1"/>
    <mergeCell ref="A3:B3"/>
    <mergeCell ref="A16:L16"/>
    <mergeCell ref="A18:B18"/>
    <mergeCell ref="A29:A30"/>
    <mergeCell ref="B29:B30"/>
    <mergeCell ref="C29:C30"/>
    <mergeCell ref="D29:D30"/>
    <mergeCell ref="E29:E30"/>
    <mergeCell ref="F29:F30"/>
    <mergeCell ref="G29:G30"/>
    <mergeCell ref="I29:I30"/>
  </mergeCells>
  <hyperlinks>
    <hyperlink ref="F29" r:id="rId1" xr:uid="{00000000-0004-0000-0200-000000000000}"/>
    <hyperlink ref="J29" r:id="rId2" xr:uid="{00000000-0004-0000-0200-000001000000}"/>
  </hyperlinks>
  <pageMargins left="0.7" right="0.7" top="0.75" bottom="0.75" header="0" footer="0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  <outlinePr summaryBelow="0" summaryRight="0"/>
  </sheetPr>
  <dimension ref="A1:L36"/>
  <sheetViews>
    <sheetView topLeftCell="J1" workbookViewId="0">
      <selection activeCell="J29" sqref="J29"/>
    </sheetView>
  </sheetViews>
  <sheetFormatPr defaultColWidth="14.42578125" defaultRowHeight="15.75" customHeight="1" x14ac:dyDescent="0.2"/>
  <cols>
    <col min="1" max="1" width="16" customWidth="1"/>
    <col min="2" max="2" width="26.28515625" customWidth="1"/>
    <col min="3" max="3" width="47.85546875" customWidth="1"/>
    <col min="5" max="5" width="33" customWidth="1"/>
    <col min="6" max="6" width="44.28515625" customWidth="1"/>
    <col min="8" max="8" width="19.5703125" customWidth="1"/>
    <col min="9" max="9" width="23.5703125" customWidth="1"/>
    <col min="10" max="10" width="80.7109375" customWidth="1"/>
    <col min="11" max="11" width="12.28515625" customWidth="1"/>
  </cols>
  <sheetData>
    <row r="1" spans="1:12" ht="23.25" x14ac:dyDescent="0.35">
      <c r="A1" s="356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</row>
    <row r="2" spans="1:12" ht="12.75" x14ac:dyDescent="0.2">
      <c r="A2" s="65"/>
      <c r="B2" s="66"/>
      <c r="C2" s="67"/>
      <c r="D2" s="66"/>
      <c r="E2" s="66"/>
      <c r="F2" s="66"/>
      <c r="G2" s="67"/>
      <c r="H2" s="66"/>
      <c r="I2" s="66"/>
      <c r="J2" s="67"/>
      <c r="K2" s="67"/>
      <c r="L2" s="68"/>
    </row>
    <row r="3" spans="1:12" ht="12.75" x14ac:dyDescent="0.2">
      <c r="A3" s="358" t="s">
        <v>0</v>
      </c>
      <c r="B3" s="354"/>
      <c r="C3" s="68"/>
      <c r="D3" s="69" t="s">
        <v>1</v>
      </c>
      <c r="E3" s="69" t="s">
        <v>2</v>
      </c>
      <c r="F3" s="69" t="s">
        <v>3</v>
      </c>
      <c r="G3" s="68"/>
      <c r="H3" s="69" t="s">
        <v>4</v>
      </c>
      <c r="I3" s="69" t="s">
        <v>5</v>
      </c>
      <c r="J3" s="67"/>
      <c r="K3" s="67"/>
      <c r="L3" s="68"/>
    </row>
    <row r="4" spans="1:12" ht="12.75" x14ac:dyDescent="0.2">
      <c r="A4" s="70" t="s">
        <v>6</v>
      </c>
      <c r="B4" s="71" t="str">
        <f>HYPERLINK("sit1r3-mom-db01.or.tata.com.uy","sit1r3-mom-db01")</f>
        <v>sit1r3-mom-db01</v>
      </c>
      <c r="C4" s="68"/>
      <c r="D4" s="72" t="s">
        <v>71</v>
      </c>
      <c r="E4" s="73" t="s">
        <v>8</v>
      </c>
      <c r="F4" s="11"/>
      <c r="G4" s="68"/>
      <c r="H4" s="127" t="s">
        <v>120</v>
      </c>
      <c r="I4" s="127" t="s">
        <v>35</v>
      </c>
      <c r="J4" s="67"/>
      <c r="K4" s="67"/>
      <c r="L4" s="68"/>
    </row>
    <row r="5" spans="1:12" ht="12.75" x14ac:dyDescent="0.2">
      <c r="A5" s="70" t="s">
        <v>9</v>
      </c>
      <c r="B5" s="76" t="s">
        <v>73</v>
      </c>
      <c r="C5" s="68"/>
      <c r="D5" s="77"/>
      <c r="E5" s="78" t="s">
        <v>11</v>
      </c>
      <c r="F5" s="17"/>
      <c r="G5" s="67"/>
      <c r="H5" s="67"/>
      <c r="I5" s="67"/>
      <c r="J5" s="67"/>
      <c r="K5" s="67"/>
      <c r="L5" s="68"/>
    </row>
    <row r="6" spans="1:12" ht="12.75" x14ac:dyDescent="0.2">
      <c r="A6" s="70" t="s">
        <v>12</v>
      </c>
      <c r="B6" s="149"/>
      <c r="C6" s="68"/>
      <c r="D6" s="72" t="s">
        <v>13</v>
      </c>
      <c r="E6" s="73" t="s">
        <v>14</v>
      </c>
      <c r="F6" s="11"/>
      <c r="G6" s="67"/>
      <c r="H6" s="67"/>
      <c r="I6" s="67"/>
      <c r="J6" s="67"/>
      <c r="K6" s="67"/>
      <c r="L6" s="68"/>
    </row>
    <row r="7" spans="1:12" ht="12.75" x14ac:dyDescent="0.2">
      <c r="A7" s="70" t="s">
        <v>17</v>
      </c>
      <c r="B7" s="80"/>
      <c r="C7" s="68"/>
      <c r="D7" s="77"/>
      <c r="E7" s="78" t="s">
        <v>19</v>
      </c>
      <c r="F7" s="17"/>
      <c r="G7" s="67"/>
      <c r="H7" s="67"/>
      <c r="I7" s="67"/>
      <c r="J7" s="67"/>
      <c r="K7" s="67"/>
      <c r="L7" s="68"/>
    </row>
    <row r="8" spans="1:12" ht="15" customHeight="1" x14ac:dyDescent="0.2">
      <c r="A8" s="70" t="s">
        <v>20</v>
      </c>
      <c r="B8" s="80" t="s">
        <v>77</v>
      </c>
      <c r="C8" s="68"/>
      <c r="D8" s="72" t="s">
        <v>78</v>
      </c>
      <c r="E8" s="73" t="s">
        <v>14</v>
      </c>
      <c r="F8" s="11"/>
      <c r="G8" s="67"/>
      <c r="H8" s="67"/>
      <c r="I8" s="67"/>
      <c r="J8" s="67"/>
      <c r="K8" s="67"/>
      <c r="L8" s="68"/>
    </row>
    <row r="9" spans="1:12" ht="15" customHeight="1" x14ac:dyDescent="0.2">
      <c r="A9" s="70" t="s">
        <v>22</v>
      </c>
      <c r="B9" s="80" t="s">
        <v>81</v>
      </c>
      <c r="C9" s="68"/>
      <c r="D9" s="83" t="s">
        <v>24</v>
      </c>
      <c r="E9" s="74" t="s">
        <v>25</v>
      </c>
      <c r="F9" s="82"/>
      <c r="G9" s="67"/>
      <c r="H9" s="67"/>
      <c r="I9" s="67"/>
      <c r="J9" s="67"/>
      <c r="K9" s="67"/>
      <c r="L9" s="68"/>
    </row>
    <row r="10" spans="1:12" ht="12.75" x14ac:dyDescent="0.2">
      <c r="A10" s="70" t="s">
        <v>27</v>
      </c>
      <c r="B10" s="80" t="s">
        <v>82</v>
      </c>
      <c r="C10" s="68"/>
      <c r="D10" s="77"/>
      <c r="E10" s="78" t="s">
        <v>29</v>
      </c>
      <c r="F10" s="17"/>
      <c r="G10" s="67"/>
      <c r="H10" s="67"/>
      <c r="I10" s="67"/>
      <c r="J10" s="67"/>
      <c r="K10" s="67"/>
      <c r="L10" s="68"/>
    </row>
    <row r="11" spans="1:12" ht="12.75" x14ac:dyDescent="0.2">
      <c r="A11" s="70" t="s">
        <v>31</v>
      </c>
      <c r="B11" s="85">
        <v>1521</v>
      </c>
      <c r="C11" s="68"/>
      <c r="D11" s="86" t="s">
        <v>84</v>
      </c>
      <c r="E11" s="87" t="s">
        <v>89</v>
      </c>
      <c r="F11" s="87" t="s">
        <v>86</v>
      </c>
      <c r="G11" s="67"/>
      <c r="H11" s="67"/>
      <c r="I11" s="67"/>
      <c r="J11" s="67"/>
      <c r="K11" s="67"/>
      <c r="L11" s="68"/>
    </row>
    <row r="12" spans="1:12" ht="12.75" x14ac:dyDescent="0.2">
      <c r="A12" s="70" t="s">
        <v>32</v>
      </c>
      <c r="B12" s="80" t="s">
        <v>33</v>
      </c>
      <c r="C12" s="68"/>
      <c r="D12" s="89" t="s">
        <v>88</v>
      </c>
      <c r="E12" s="87" t="s">
        <v>108</v>
      </c>
      <c r="F12" s="87" t="s">
        <v>90</v>
      </c>
      <c r="G12" s="67"/>
      <c r="H12" s="67"/>
      <c r="I12" s="67"/>
      <c r="J12" s="67"/>
      <c r="K12" s="67"/>
      <c r="L12" s="68"/>
    </row>
    <row r="13" spans="1:12" ht="12.75" x14ac:dyDescent="0.2">
      <c r="A13" s="90"/>
      <c r="B13" s="78"/>
      <c r="C13" s="68"/>
      <c r="D13" s="17" t="s">
        <v>109</v>
      </c>
      <c r="E13" s="91" t="s">
        <v>121</v>
      </c>
      <c r="F13" s="17" t="s">
        <v>90</v>
      </c>
      <c r="G13" s="75" t="s">
        <v>122</v>
      </c>
      <c r="H13" s="67"/>
      <c r="I13" s="67"/>
      <c r="J13" s="67"/>
      <c r="K13" s="67"/>
      <c r="L13" s="68"/>
    </row>
    <row r="14" spans="1:12" ht="12.75" x14ac:dyDescent="0.2">
      <c r="A14" s="92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8"/>
    </row>
    <row r="15" spans="1:12" ht="12.75" x14ac:dyDescent="0.2">
      <c r="A15" s="65"/>
      <c r="B15" s="66"/>
      <c r="C15" s="66"/>
      <c r="D15" s="66"/>
      <c r="E15" s="66"/>
      <c r="F15" s="66"/>
      <c r="G15" s="94"/>
      <c r="H15" s="94"/>
      <c r="I15" s="66"/>
      <c r="J15" s="66"/>
      <c r="K15" s="66"/>
      <c r="L15" s="93"/>
    </row>
    <row r="16" spans="1:12" ht="21.75" x14ac:dyDescent="0.3">
      <c r="A16" s="378" t="s">
        <v>36</v>
      </c>
      <c r="B16" s="348"/>
      <c r="C16" s="348"/>
      <c r="D16" s="348"/>
      <c r="E16" s="348"/>
      <c r="F16" s="348"/>
      <c r="G16" s="348"/>
      <c r="H16" s="348"/>
      <c r="I16" s="348"/>
      <c r="J16" s="348"/>
      <c r="K16" s="348"/>
      <c r="L16" s="357"/>
    </row>
    <row r="17" spans="1:12" ht="12.75" x14ac:dyDescent="0.2">
      <c r="A17" s="65"/>
      <c r="B17" s="66"/>
      <c r="C17" s="67"/>
      <c r="D17" s="66"/>
      <c r="E17" s="66"/>
      <c r="F17" s="66"/>
      <c r="G17" s="67"/>
      <c r="H17" s="67"/>
      <c r="I17" s="94"/>
      <c r="J17" s="94"/>
      <c r="K17" s="94"/>
      <c r="L17" s="68"/>
    </row>
    <row r="18" spans="1:12" ht="12.75" x14ac:dyDescent="0.2">
      <c r="A18" s="361" t="s">
        <v>0</v>
      </c>
      <c r="B18" s="354"/>
      <c r="C18" s="68"/>
      <c r="D18" s="95" t="s">
        <v>1</v>
      </c>
      <c r="E18" s="95" t="s">
        <v>2</v>
      </c>
      <c r="F18" s="95" t="s">
        <v>3</v>
      </c>
      <c r="G18" s="67"/>
      <c r="H18" s="96"/>
      <c r="I18" s="97"/>
      <c r="J18" s="97"/>
      <c r="K18" s="150"/>
      <c r="L18" s="68"/>
    </row>
    <row r="19" spans="1:12" ht="12.75" x14ac:dyDescent="0.2">
      <c r="A19" s="98" t="s">
        <v>6</v>
      </c>
      <c r="B19" s="99" t="str">
        <f>HYPERLINK("sit1r3-mom-app01.or.tata.com.uy","sit1r3-mom-app01")</f>
        <v>sit1r3-mom-app01</v>
      </c>
      <c r="C19" s="100"/>
      <c r="D19" s="151" t="s">
        <v>123</v>
      </c>
      <c r="E19" s="151" t="s">
        <v>123</v>
      </c>
      <c r="F19" s="152" t="s">
        <v>124</v>
      </c>
      <c r="G19" s="67"/>
      <c r="H19" s="96"/>
      <c r="I19" s="97"/>
      <c r="J19" s="97"/>
      <c r="K19" s="67"/>
      <c r="L19" s="68"/>
    </row>
    <row r="20" spans="1:12" ht="12.75" x14ac:dyDescent="0.2">
      <c r="A20" s="98" t="s">
        <v>9</v>
      </c>
      <c r="B20" s="102" t="s">
        <v>98</v>
      </c>
      <c r="C20" s="110"/>
      <c r="D20" s="153" t="s">
        <v>125</v>
      </c>
      <c r="E20" s="153" t="s">
        <v>126</v>
      </c>
      <c r="F20" s="75" t="s">
        <v>127</v>
      </c>
      <c r="G20" s="67"/>
      <c r="H20" s="96"/>
      <c r="I20" s="97"/>
      <c r="J20" s="97"/>
      <c r="K20" s="67"/>
      <c r="L20" s="68"/>
    </row>
    <row r="21" spans="1:12" ht="12.75" x14ac:dyDescent="0.2">
      <c r="A21" s="98" t="s">
        <v>12</v>
      </c>
      <c r="B21" s="105"/>
      <c r="C21" s="110"/>
      <c r="D21" s="110"/>
      <c r="E21" s="110"/>
      <c r="F21" s="67"/>
      <c r="G21" s="67"/>
      <c r="H21" s="96"/>
      <c r="I21" s="97"/>
      <c r="J21" s="97"/>
      <c r="K21" s="67"/>
      <c r="L21" s="68"/>
    </row>
    <row r="22" spans="1:12" ht="12.75" x14ac:dyDescent="0.2">
      <c r="A22" s="98" t="s">
        <v>17</v>
      </c>
      <c r="B22" s="105"/>
      <c r="C22" s="109"/>
      <c r="D22" s="110"/>
      <c r="E22" s="110"/>
      <c r="F22" s="110"/>
      <c r="G22" s="67"/>
      <c r="H22" s="67"/>
      <c r="I22" s="97"/>
      <c r="J22" s="97"/>
      <c r="K22" s="67"/>
      <c r="L22" s="68"/>
    </row>
    <row r="23" spans="1:12" ht="12.75" x14ac:dyDescent="0.2">
      <c r="A23" s="98" t="s">
        <v>20</v>
      </c>
      <c r="B23" s="108" t="s">
        <v>77</v>
      </c>
      <c r="C23" s="109"/>
      <c r="D23" s="110"/>
      <c r="E23" s="110"/>
      <c r="F23" s="110"/>
      <c r="G23" s="67"/>
      <c r="H23" s="67"/>
      <c r="I23" s="67"/>
      <c r="J23" s="67"/>
      <c r="K23" s="67"/>
      <c r="L23" s="68"/>
    </row>
    <row r="24" spans="1:12" ht="12.75" x14ac:dyDescent="0.2">
      <c r="A24" s="98" t="s">
        <v>32</v>
      </c>
      <c r="B24" s="108" t="s">
        <v>99</v>
      </c>
      <c r="C24" s="109"/>
      <c r="D24" s="110"/>
      <c r="E24" s="110"/>
      <c r="F24" s="110"/>
      <c r="G24" s="67"/>
      <c r="H24" s="67"/>
      <c r="I24" s="67"/>
      <c r="J24" s="67"/>
      <c r="K24" s="67"/>
      <c r="L24" s="68"/>
    </row>
    <row r="25" spans="1:12" ht="12.75" x14ac:dyDescent="0.2">
      <c r="A25" s="98" t="s">
        <v>27</v>
      </c>
      <c r="B25" s="108" t="s">
        <v>28</v>
      </c>
      <c r="C25" s="109"/>
      <c r="D25" s="110"/>
      <c r="E25" s="110"/>
      <c r="F25" s="110"/>
      <c r="G25" s="67"/>
      <c r="H25" s="67"/>
      <c r="I25" s="67"/>
      <c r="J25" s="67"/>
      <c r="K25" s="67"/>
      <c r="L25" s="68"/>
    </row>
    <row r="26" spans="1:12" ht="12.75" x14ac:dyDescent="0.2">
      <c r="A26" s="111" t="s">
        <v>49</v>
      </c>
      <c r="B26" s="112" t="s">
        <v>50</v>
      </c>
      <c r="C26" s="109"/>
      <c r="D26" s="110"/>
      <c r="E26" s="110"/>
      <c r="F26" s="110"/>
      <c r="G26" s="67"/>
      <c r="H26" s="67"/>
      <c r="I26" s="67"/>
      <c r="J26" s="67"/>
      <c r="K26" s="67"/>
      <c r="L26" s="68"/>
    </row>
    <row r="27" spans="1:12" ht="12.75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93"/>
    </row>
    <row r="28" spans="1:12" ht="12.75" x14ac:dyDescent="0.2">
      <c r="A28" s="111" t="s">
        <v>51</v>
      </c>
      <c r="B28" s="95" t="s">
        <v>52</v>
      </c>
      <c r="C28" s="95" t="s">
        <v>53</v>
      </c>
      <c r="D28" s="95" t="s">
        <v>54</v>
      </c>
      <c r="E28" s="95" t="s">
        <v>55</v>
      </c>
      <c r="F28" s="95" t="s">
        <v>56</v>
      </c>
      <c r="G28" s="95" t="s">
        <v>57</v>
      </c>
      <c r="H28" s="95" t="s">
        <v>58</v>
      </c>
      <c r="I28" s="95" t="s">
        <v>59</v>
      </c>
      <c r="J28" s="95" t="s">
        <v>60</v>
      </c>
      <c r="K28" s="95" t="s">
        <v>61</v>
      </c>
      <c r="L28" s="95" t="s">
        <v>61</v>
      </c>
    </row>
    <row r="29" spans="1:12" ht="12.75" x14ac:dyDescent="0.2">
      <c r="A29" s="362"/>
      <c r="B29" s="355" t="s">
        <v>128</v>
      </c>
      <c r="C29" s="353" t="s">
        <v>129</v>
      </c>
      <c r="D29" s="154">
        <v>11001</v>
      </c>
      <c r="E29" s="353">
        <v>11556</v>
      </c>
      <c r="F29" s="114" t="s">
        <v>130</v>
      </c>
      <c r="G29" s="353" t="s">
        <v>66</v>
      </c>
      <c r="H29" s="155" t="s">
        <v>67</v>
      </c>
      <c r="I29" s="155">
        <v>11003</v>
      </c>
      <c r="J29" s="116" t="s">
        <v>131</v>
      </c>
      <c r="K29" s="379" t="s">
        <v>132</v>
      </c>
      <c r="L29" s="380" t="s">
        <v>16</v>
      </c>
    </row>
    <row r="30" spans="1:12" ht="12.75" x14ac:dyDescent="0.2">
      <c r="A30" s="363"/>
      <c r="B30" s="354"/>
      <c r="C30" s="354"/>
      <c r="D30" s="156">
        <v>11002</v>
      </c>
      <c r="E30" s="354"/>
      <c r="F30" s="157" t="s">
        <v>133</v>
      </c>
      <c r="G30" s="354"/>
      <c r="H30" s="158"/>
      <c r="I30" s="159">
        <v>11004</v>
      </c>
      <c r="J30" s="120" t="s">
        <v>134</v>
      </c>
      <c r="K30" s="363"/>
      <c r="L30" s="354"/>
    </row>
    <row r="31" spans="1:12" ht="12.75" x14ac:dyDescent="0.2">
      <c r="J31" s="160" t="s">
        <v>135</v>
      </c>
      <c r="K31" s="377" t="s">
        <v>136</v>
      </c>
      <c r="L31" s="355" t="s">
        <v>16</v>
      </c>
    </row>
    <row r="32" spans="1:12" ht="12.75" x14ac:dyDescent="0.2">
      <c r="K32" s="363"/>
      <c r="L32" s="354"/>
    </row>
    <row r="33" spans="11:12" ht="12.75" x14ac:dyDescent="0.2">
      <c r="K33" s="377" t="s">
        <v>137</v>
      </c>
      <c r="L33" s="355" t="s">
        <v>16</v>
      </c>
    </row>
    <row r="34" spans="11:12" ht="12.75" x14ac:dyDescent="0.2">
      <c r="K34" s="363"/>
      <c r="L34" s="354"/>
    </row>
    <row r="35" spans="11:12" ht="12.75" x14ac:dyDescent="0.2">
      <c r="K35" s="377" t="s">
        <v>138</v>
      </c>
      <c r="L35" s="355" t="s">
        <v>67</v>
      </c>
    </row>
    <row r="36" spans="11:12" ht="12.75" x14ac:dyDescent="0.2">
      <c r="K36" s="363"/>
      <c r="L36" s="354"/>
    </row>
  </sheetData>
  <mergeCells count="17">
    <mergeCell ref="A1:L1"/>
    <mergeCell ref="A3:B3"/>
    <mergeCell ref="A16:L16"/>
    <mergeCell ref="A18:B18"/>
    <mergeCell ref="A29:A30"/>
    <mergeCell ref="B29:B30"/>
    <mergeCell ref="C29:C30"/>
    <mergeCell ref="E29:E30"/>
    <mergeCell ref="G29:G30"/>
    <mergeCell ref="K29:K30"/>
    <mergeCell ref="L29:L30"/>
    <mergeCell ref="L31:L32"/>
    <mergeCell ref="K33:K34"/>
    <mergeCell ref="L33:L34"/>
    <mergeCell ref="K35:K36"/>
    <mergeCell ref="L35:L36"/>
    <mergeCell ref="K31:K32"/>
  </mergeCells>
  <hyperlinks>
    <hyperlink ref="F29" r:id="rId1" xr:uid="{00000000-0004-0000-0300-000000000000}"/>
    <hyperlink ref="J29" r:id="rId2" xr:uid="{00000000-0004-0000-0300-000001000000}"/>
    <hyperlink ref="F30" r:id="rId3" xr:uid="{00000000-0004-0000-0300-000002000000}"/>
    <hyperlink ref="J30" r:id="rId4" xr:uid="{00000000-0004-0000-0300-000003000000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Z1000"/>
  <sheetViews>
    <sheetView topLeftCell="I10" workbookViewId="0">
      <selection activeCell="L30" sqref="L30"/>
    </sheetView>
  </sheetViews>
  <sheetFormatPr defaultColWidth="14.42578125" defaultRowHeight="15.75" customHeight="1" x14ac:dyDescent="0.2"/>
  <cols>
    <col min="1" max="1" width="12.85546875" customWidth="1"/>
    <col min="2" max="2" width="27.140625" customWidth="1"/>
    <col min="3" max="3" width="51.85546875" customWidth="1"/>
    <col min="4" max="4" width="19.42578125" customWidth="1"/>
    <col min="5" max="5" width="22.5703125" customWidth="1"/>
    <col min="6" max="6" width="46.140625" customWidth="1"/>
    <col min="7" max="7" width="19.7109375" customWidth="1"/>
    <col min="8" max="8" width="19.85546875" customWidth="1"/>
    <col min="9" max="9" width="15.85546875" customWidth="1"/>
    <col min="10" max="10" width="54.28515625" customWidth="1"/>
    <col min="11" max="12" width="14.42578125" customWidth="1"/>
    <col min="13" max="26" width="17.28515625" customWidth="1"/>
  </cols>
  <sheetData>
    <row r="1" spans="1:26" ht="21.75" x14ac:dyDescent="0.2">
      <c r="A1" s="382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61" t="s">
        <v>6</v>
      </c>
      <c r="B4" s="71" t="str">
        <f>HYPERLINK("sit1r3-mom-db01.or.tata.com.uy","sit1r3-mom-db01")</f>
        <v>sit1r3-mom-db01</v>
      </c>
      <c r="C4" s="5"/>
      <c r="D4" s="72" t="s">
        <v>71</v>
      </c>
      <c r="E4" s="73" t="s">
        <v>8</v>
      </c>
      <c r="F4" s="11"/>
      <c r="G4" s="4"/>
      <c r="H4" s="19" t="s">
        <v>72</v>
      </c>
      <c r="I4" s="162"/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1" t="s">
        <v>9</v>
      </c>
      <c r="B5" s="76" t="s">
        <v>73</v>
      </c>
      <c r="C5" s="5"/>
      <c r="D5" s="77"/>
      <c r="E5" s="78" t="s">
        <v>11</v>
      </c>
      <c r="F5" s="17"/>
      <c r="G5" s="4"/>
      <c r="H5" s="21" t="s">
        <v>74</v>
      </c>
      <c r="I5" s="133"/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1" t="s">
        <v>12</v>
      </c>
      <c r="B6" s="149"/>
      <c r="C6" s="5"/>
      <c r="D6" s="125" t="s">
        <v>13</v>
      </c>
      <c r="E6" s="21" t="s">
        <v>14</v>
      </c>
      <c r="F6" s="133"/>
      <c r="G6" s="4"/>
      <c r="H6" s="21" t="s">
        <v>75</v>
      </c>
      <c r="I6" s="133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1" t="s">
        <v>17</v>
      </c>
      <c r="B7" s="21"/>
      <c r="C7" s="5"/>
      <c r="D7" s="125"/>
      <c r="E7" s="21" t="s">
        <v>19</v>
      </c>
      <c r="F7" s="133"/>
      <c r="G7" s="4"/>
      <c r="H7" s="21" t="s">
        <v>76</v>
      </c>
      <c r="I7" s="127" t="s">
        <v>35</v>
      </c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1" t="s">
        <v>20</v>
      </c>
      <c r="B8" s="21" t="s">
        <v>77</v>
      </c>
      <c r="C8" s="5"/>
      <c r="D8" s="72" t="s">
        <v>78</v>
      </c>
      <c r="E8" s="73" t="s">
        <v>14</v>
      </c>
      <c r="F8" s="11"/>
      <c r="G8" s="134" t="s">
        <v>79</v>
      </c>
      <c r="H8" s="21" t="s">
        <v>118</v>
      </c>
      <c r="I8" s="133"/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1" t="s">
        <v>22</v>
      </c>
      <c r="B9" s="21" t="s">
        <v>81</v>
      </c>
      <c r="C9" s="5"/>
      <c r="D9" s="135" t="s">
        <v>24</v>
      </c>
      <c r="E9" s="21" t="s">
        <v>25</v>
      </c>
      <c r="F9" s="133"/>
      <c r="G9" s="134" t="s">
        <v>79</v>
      </c>
      <c r="H9" s="21" t="s">
        <v>132</v>
      </c>
      <c r="I9" s="133"/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1" t="s">
        <v>27</v>
      </c>
      <c r="B10" s="21" t="s">
        <v>82</v>
      </c>
      <c r="C10" s="5"/>
      <c r="D10" s="125"/>
      <c r="E10" s="21" t="s">
        <v>29</v>
      </c>
      <c r="F10" s="133"/>
      <c r="G10" s="4"/>
      <c r="H10" s="21" t="s">
        <v>139</v>
      </c>
      <c r="I10" s="133"/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61" t="s">
        <v>31</v>
      </c>
      <c r="B11" s="21">
        <v>1521</v>
      </c>
      <c r="C11" s="5"/>
      <c r="D11" s="125" t="s">
        <v>84</v>
      </c>
      <c r="E11" s="25" t="s">
        <v>89</v>
      </c>
      <c r="F11" s="133"/>
      <c r="G11" s="4"/>
      <c r="H11" s="21" t="s">
        <v>140</v>
      </c>
      <c r="I11" s="133"/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1" t="s">
        <v>32</v>
      </c>
      <c r="B12" s="21" t="s">
        <v>33</v>
      </c>
      <c r="C12" s="5"/>
      <c r="D12" s="135" t="s">
        <v>88</v>
      </c>
      <c r="E12" s="25" t="s">
        <v>108</v>
      </c>
      <c r="F12" s="133"/>
      <c r="G12" s="4"/>
      <c r="H12" s="21" t="s">
        <v>104</v>
      </c>
      <c r="I12" s="133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63"/>
      <c r="B13" s="15"/>
      <c r="C13" s="5"/>
      <c r="D13" s="137" t="s">
        <v>109</v>
      </c>
      <c r="E13" s="22" t="s">
        <v>110</v>
      </c>
      <c r="F13" s="16"/>
      <c r="G13" s="4"/>
      <c r="H13" s="21"/>
      <c r="I13" s="13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4"/>
      <c r="C14" s="4"/>
      <c r="D14" s="4"/>
      <c r="E14" s="4"/>
      <c r="F14" s="4"/>
      <c r="G14" s="4"/>
      <c r="H14" s="164" t="s">
        <v>141</v>
      </c>
      <c r="I14" s="30"/>
      <c r="J14" s="4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0" t="s">
        <v>6</v>
      </c>
      <c r="B19" s="99" t="str">
        <f>HYPERLINK("sit1r3-mom-app01.or.tata.com.uy","sit1r3-mom-app01")</f>
        <v>sit1r3-mom-app01</v>
      </c>
      <c r="C19" s="5"/>
      <c r="D19" s="41" t="s">
        <v>7</v>
      </c>
      <c r="E19" s="334" t="s">
        <v>142</v>
      </c>
      <c r="F19" s="334" t="s">
        <v>143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335" t="s">
        <v>98</v>
      </c>
      <c r="C20" s="5"/>
      <c r="D20" s="47"/>
      <c r="E20" s="51"/>
      <c r="F20" s="51"/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105"/>
      <c r="C21" s="5"/>
      <c r="D21" s="51"/>
      <c r="E21" s="51"/>
      <c r="F21" s="51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7" t="s">
        <v>51</v>
      </c>
      <c r="B28" s="33" t="s">
        <v>52</v>
      </c>
      <c r="C28" s="33" t="s">
        <v>53</v>
      </c>
      <c r="D28" s="33" t="s">
        <v>54</v>
      </c>
      <c r="E28" s="33" t="s">
        <v>55</v>
      </c>
      <c r="F28" s="144" t="s">
        <v>56</v>
      </c>
      <c r="G28" s="33" t="s">
        <v>57</v>
      </c>
      <c r="H28" s="33" t="s">
        <v>58</v>
      </c>
      <c r="I28" s="33" t="s">
        <v>59</v>
      </c>
      <c r="J28" s="144" t="s">
        <v>60</v>
      </c>
      <c r="K28" s="33" t="s">
        <v>61</v>
      </c>
      <c r="L28" s="33" t="s">
        <v>144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83" t="s">
        <v>145</v>
      </c>
      <c r="B29" s="384" t="s">
        <v>146</v>
      </c>
      <c r="C29" s="384" t="s">
        <v>147</v>
      </c>
      <c r="D29" s="384">
        <v>10001</v>
      </c>
      <c r="E29" s="381">
        <v>10556</v>
      </c>
      <c r="F29" s="372" t="s">
        <v>148</v>
      </c>
      <c r="G29" s="384" t="s">
        <v>66</v>
      </c>
      <c r="H29" s="386" t="s">
        <v>67</v>
      </c>
      <c r="I29" s="381">
        <v>10003</v>
      </c>
      <c r="J29" s="406" t="s">
        <v>149</v>
      </c>
      <c r="K29" s="51" t="s">
        <v>139</v>
      </c>
      <c r="L29" s="41" t="s">
        <v>16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63"/>
      <c r="B30" s="385"/>
      <c r="C30" s="385"/>
      <c r="D30" s="385"/>
      <c r="E30" s="371"/>
      <c r="F30" s="363"/>
      <c r="G30" s="385"/>
      <c r="H30" s="387"/>
      <c r="I30" s="371"/>
      <c r="J30" s="363"/>
      <c r="K30" s="58" t="s">
        <v>150</v>
      </c>
      <c r="L30" s="165" t="s">
        <v>16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I29:I30"/>
    <mergeCell ref="A1:L1"/>
    <mergeCell ref="A3:B3"/>
    <mergeCell ref="A16:L16"/>
    <mergeCell ref="A18:B18"/>
    <mergeCell ref="A29:A30"/>
    <mergeCell ref="B29:B30"/>
    <mergeCell ref="C29:C30"/>
    <mergeCell ref="J29:J30"/>
    <mergeCell ref="D29:D30"/>
    <mergeCell ref="E29:E30"/>
    <mergeCell ref="F29:F30"/>
    <mergeCell ref="G29:G30"/>
    <mergeCell ref="H29:H30"/>
  </mergeCells>
  <hyperlinks>
    <hyperlink ref="F29" r:id="rId1" xr:uid="{00000000-0004-0000-0400-000000000000}"/>
    <hyperlink ref="J29" r:id="rId2" xr:uid="{00000000-0004-0000-0400-000001000000}"/>
  </hyperlinks>
  <pageMargins left="0.7" right="0.7" top="0.75" bottom="0.75" header="0" footer="0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003"/>
  <sheetViews>
    <sheetView topLeftCell="A12" workbookViewId="0">
      <selection activeCell="B19" sqref="B19"/>
    </sheetView>
  </sheetViews>
  <sheetFormatPr defaultColWidth="14.42578125" defaultRowHeight="15.75" customHeight="1" x14ac:dyDescent="0.2"/>
  <cols>
    <col min="1" max="1" width="16" customWidth="1"/>
    <col min="2" max="2" width="26.140625" customWidth="1"/>
    <col min="3" max="3" width="48.85546875" customWidth="1"/>
    <col min="4" max="4" width="19" customWidth="1"/>
    <col min="5" max="5" width="19.85546875" customWidth="1"/>
    <col min="6" max="6" width="41.42578125" customWidth="1"/>
    <col min="7" max="7" width="19.28515625" customWidth="1"/>
    <col min="8" max="8" width="19.5703125" customWidth="1"/>
    <col min="9" max="9" width="18.5703125" customWidth="1"/>
    <col min="10" max="10" width="71.28515625" customWidth="1"/>
    <col min="11" max="11" width="15.42578125" customWidth="1"/>
    <col min="12" max="12" width="14" customWidth="1"/>
    <col min="13" max="19" width="17.28515625" customWidth="1"/>
  </cols>
  <sheetData>
    <row r="1" spans="1:19" ht="23.25" x14ac:dyDescent="0.2">
      <c r="A1" s="388" t="s">
        <v>151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166"/>
      <c r="N1" s="166"/>
      <c r="O1" s="166"/>
      <c r="P1" s="166"/>
      <c r="Q1" s="166"/>
      <c r="R1" s="166"/>
      <c r="S1" s="166"/>
    </row>
    <row r="2" spans="1:19" ht="15.75" customHeight="1" x14ac:dyDescent="0.2">
      <c r="A2" s="167"/>
      <c r="B2" s="168"/>
      <c r="C2" s="97"/>
      <c r="D2" s="168"/>
      <c r="E2" s="168"/>
      <c r="F2" s="168"/>
      <c r="G2" s="97"/>
      <c r="H2" s="168"/>
      <c r="I2" s="168"/>
      <c r="J2" s="97"/>
      <c r="K2" s="97"/>
      <c r="L2" s="169"/>
      <c r="M2" s="166"/>
      <c r="N2" s="166"/>
      <c r="O2" s="166"/>
      <c r="P2" s="166"/>
      <c r="Q2" s="166"/>
      <c r="R2" s="166"/>
      <c r="S2" s="166"/>
    </row>
    <row r="3" spans="1:19" ht="15.75" customHeight="1" x14ac:dyDescent="0.2">
      <c r="A3" s="350" t="s">
        <v>0</v>
      </c>
      <c r="B3" s="346"/>
      <c r="C3" s="169"/>
      <c r="D3" s="170" t="s">
        <v>1</v>
      </c>
      <c r="E3" s="171" t="s">
        <v>2</v>
      </c>
      <c r="F3" s="172" t="s">
        <v>3</v>
      </c>
      <c r="G3" s="169"/>
      <c r="H3" s="170" t="s">
        <v>4</v>
      </c>
      <c r="I3" s="170" t="s">
        <v>5</v>
      </c>
      <c r="J3" s="97"/>
      <c r="K3" s="97"/>
      <c r="L3" s="169"/>
      <c r="M3" s="166"/>
      <c r="N3" s="166"/>
      <c r="O3" s="166"/>
      <c r="P3" s="166"/>
      <c r="Q3" s="166"/>
      <c r="R3" s="166"/>
      <c r="S3" s="166"/>
    </row>
    <row r="4" spans="1:19" ht="15.75" customHeight="1" x14ac:dyDescent="0.2">
      <c r="A4" s="173" t="s">
        <v>6</v>
      </c>
      <c r="B4" s="8" t="str">
        <f>HYPERLINK("sit1r3-rib-db01.or.tata.com.uy","sit1r3-rib-db01")</f>
        <v>sit1r3-rib-db01</v>
      </c>
      <c r="C4" s="174"/>
      <c r="D4" s="175" t="s">
        <v>7</v>
      </c>
      <c r="E4" s="176" t="s">
        <v>8</v>
      </c>
      <c r="F4" s="11"/>
      <c r="G4" s="177"/>
      <c r="H4" s="178" t="s">
        <v>152</v>
      </c>
      <c r="I4" s="18" t="s">
        <v>16</v>
      </c>
      <c r="J4" s="179"/>
      <c r="K4" s="97"/>
      <c r="L4" s="169"/>
      <c r="M4" s="166"/>
      <c r="N4" s="166"/>
      <c r="O4" s="166"/>
      <c r="P4" s="166"/>
      <c r="Q4" s="166"/>
      <c r="R4" s="166"/>
      <c r="S4" s="166"/>
    </row>
    <row r="5" spans="1:19" ht="17.25" customHeight="1" x14ac:dyDescent="0.2">
      <c r="A5" s="180" t="s">
        <v>9</v>
      </c>
      <c r="B5" s="181" t="s">
        <v>153</v>
      </c>
      <c r="C5" s="182"/>
      <c r="D5" s="183"/>
      <c r="E5" s="184" t="s">
        <v>11</v>
      </c>
      <c r="F5" s="17"/>
      <c r="G5" s="185"/>
      <c r="H5" s="186" t="s">
        <v>154</v>
      </c>
      <c r="I5" s="186" t="s">
        <v>16</v>
      </c>
      <c r="J5" s="179"/>
      <c r="K5" s="97"/>
      <c r="L5" s="169"/>
      <c r="M5" s="166"/>
      <c r="N5" s="166"/>
      <c r="O5" s="166"/>
      <c r="P5" s="166"/>
      <c r="Q5" s="166"/>
      <c r="R5" s="166"/>
      <c r="S5" s="166"/>
    </row>
    <row r="6" spans="1:19" ht="15.75" customHeight="1" x14ac:dyDescent="0.2">
      <c r="A6" s="180" t="s">
        <v>12</v>
      </c>
      <c r="B6" s="149"/>
      <c r="C6" s="182"/>
      <c r="D6" s="187" t="s">
        <v>13</v>
      </c>
      <c r="E6" s="188" t="s">
        <v>14</v>
      </c>
      <c r="F6" s="189"/>
      <c r="G6" s="185"/>
      <c r="H6" s="186" t="s">
        <v>155</v>
      </c>
      <c r="I6" s="186" t="s">
        <v>16</v>
      </c>
      <c r="J6" s="179"/>
      <c r="K6" s="97"/>
      <c r="L6" s="169"/>
      <c r="M6" s="166"/>
      <c r="N6" s="166"/>
      <c r="O6" s="166"/>
      <c r="P6" s="166"/>
      <c r="Q6" s="166"/>
      <c r="R6" s="166"/>
      <c r="S6" s="166"/>
    </row>
    <row r="7" spans="1:19" ht="15.75" customHeight="1" x14ac:dyDescent="0.2">
      <c r="A7" s="180" t="s">
        <v>17</v>
      </c>
      <c r="B7" s="190"/>
      <c r="C7" s="174"/>
      <c r="D7" s="191" t="s">
        <v>18</v>
      </c>
      <c r="E7" s="192" t="s">
        <v>19</v>
      </c>
      <c r="F7" s="193"/>
      <c r="G7" s="177"/>
      <c r="H7" s="186" t="s">
        <v>156</v>
      </c>
      <c r="I7" s="186"/>
      <c r="J7" s="179"/>
      <c r="K7" s="97"/>
      <c r="L7" s="169"/>
      <c r="M7" s="166"/>
      <c r="N7" s="166"/>
      <c r="O7" s="166"/>
      <c r="P7" s="166"/>
      <c r="Q7" s="166"/>
      <c r="R7" s="166"/>
      <c r="S7" s="166"/>
    </row>
    <row r="8" spans="1:19" ht="20.25" customHeight="1" x14ac:dyDescent="0.2">
      <c r="A8" s="180" t="s">
        <v>20</v>
      </c>
      <c r="B8" s="194" t="s">
        <v>77</v>
      </c>
      <c r="C8" s="174"/>
      <c r="D8" s="187" t="s">
        <v>78</v>
      </c>
      <c r="E8" s="188" t="s">
        <v>14</v>
      </c>
      <c r="F8" s="189"/>
      <c r="G8" s="177" t="s">
        <v>79</v>
      </c>
      <c r="H8" s="186" t="s">
        <v>157</v>
      </c>
      <c r="I8" s="186"/>
      <c r="J8" s="179"/>
      <c r="K8" s="97"/>
      <c r="L8" s="169"/>
      <c r="M8" s="166"/>
      <c r="N8" s="166"/>
      <c r="O8" s="166"/>
      <c r="P8" s="166"/>
      <c r="Q8" s="166"/>
      <c r="R8" s="166"/>
      <c r="S8" s="166"/>
    </row>
    <row r="9" spans="1:19" ht="15" customHeight="1" x14ac:dyDescent="0.2">
      <c r="A9" s="180" t="s">
        <v>22</v>
      </c>
      <c r="B9" s="14" t="s">
        <v>158</v>
      </c>
      <c r="C9" s="174"/>
      <c r="D9" s="195" t="s">
        <v>24</v>
      </c>
      <c r="E9" s="196" t="s">
        <v>25</v>
      </c>
      <c r="F9" s="197"/>
      <c r="G9" s="177" t="s">
        <v>79</v>
      </c>
      <c r="H9" s="186" t="s">
        <v>159</v>
      </c>
      <c r="I9" s="198" t="s">
        <v>16</v>
      </c>
      <c r="J9" s="179"/>
      <c r="K9" s="97"/>
      <c r="L9" s="169"/>
      <c r="M9" s="166"/>
      <c r="N9" s="166"/>
      <c r="O9" s="166"/>
      <c r="P9" s="166"/>
      <c r="Q9" s="166"/>
      <c r="R9" s="166"/>
      <c r="S9" s="166"/>
    </row>
    <row r="10" spans="1:19" ht="15.75" customHeight="1" x14ac:dyDescent="0.2">
      <c r="A10" s="180" t="s">
        <v>27</v>
      </c>
      <c r="B10" s="190" t="s">
        <v>82</v>
      </c>
      <c r="C10" s="174"/>
      <c r="D10" s="199"/>
      <c r="E10" s="192" t="s">
        <v>29</v>
      </c>
      <c r="F10" s="193"/>
      <c r="G10" s="177"/>
      <c r="H10" s="198" t="s">
        <v>160</v>
      </c>
      <c r="I10" s="18" t="s">
        <v>16</v>
      </c>
      <c r="J10" s="179"/>
      <c r="K10" s="97"/>
      <c r="L10" s="169"/>
      <c r="M10" s="166"/>
      <c r="N10" s="166"/>
      <c r="O10" s="166"/>
      <c r="P10" s="166"/>
      <c r="Q10" s="166"/>
      <c r="R10" s="166"/>
      <c r="S10" s="166"/>
    </row>
    <row r="11" spans="1:19" ht="15.75" customHeight="1" x14ac:dyDescent="0.2">
      <c r="A11" s="180" t="s">
        <v>31</v>
      </c>
      <c r="B11" s="190">
        <v>1521</v>
      </c>
      <c r="C11" s="174"/>
      <c r="D11" s="200"/>
      <c r="E11" s="201"/>
      <c r="F11" s="200"/>
      <c r="G11" s="177"/>
      <c r="H11" s="186" t="s">
        <v>161</v>
      </c>
      <c r="I11" s="18" t="s">
        <v>16</v>
      </c>
      <c r="J11" s="179"/>
      <c r="K11" s="97"/>
      <c r="L11" s="169"/>
      <c r="M11" s="166"/>
      <c r="N11" s="166"/>
      <c r="O11" s="166"/>
      <c r="P11" s="166"/>
      <c r="Q11" s="166"/>
      <c r="R11" s="166"/>
      <c r="S11" s="166"/>
    </row>
    <row r="12" spans="1:19" ht="15.75" customHeight="1" x14ac:dyDescent="0.2">
      <c r="A12" s="180" t="s">
        <v>32</v>
      </c>
      <c r="B12" s="190" t="s">
        <v>33</v>
      </c>
      <c r="C12" s="174"/>
      <c r="D12" s="202"/>
      <c r="E12" s="203"/>
      <c r="F12" s="202"/>
      <c r="G12" s="177"/>
      <c r="H12" s="186" t="s">
        <v>162</v>
      </c>
      <c r="I12" s="18" t="s">
        <v>16</v>
      </c>
      <c r="J12" s="179"/>
      <c r="K12" s="97"/>
      <c r="L12" s="169"/>
      <c r="M12" s="166"/>
      <c r="N12" s="166"/>
      <c r="O12" s="166"/>
      <c r="P12" s="166"/>
      <c r="Q12" s="166"/>
      <c r="R12" s="166"/>
      <c r="S12" s="166"/>
    </row>
    <row r="13" spans="1:19" ht="15.75" customHeight="1" x14ac:dyDescent="0.2">
      <c r="A13" s="204"/>
      <c r="B13" s="205"/>
      <c r="C13" s="174"/>
      <c r="D13" s="203"/>
      <c r="E13" s="203"/>
      <c r="F13" s="202"/>
      <c r="G13" s="177"/>
      <c r="H13" s="186" t="s">
        <v>163</v>
      </c>
      <c r="I13" s="18" t="s">
        <v>16</v>
      </c>
      <c r="J13" s="179"/>
      <c r="K13" s="97"/>
      <c r="L13" s="169"/>
      <c r="M13" s="166"/>
      <c r="N13" s="166"/>
      <c r="O13" s="166"/>
      <c r="P13" s="166"/>
      <c r="Q13" s="166"/>
      <c r="R13" s="166"/>
      <c r="S13" s="166"/>
    </row>
    <row r="14" spans="1:19" ht="15.75" customHeight="1" x14ac:dyDescent="0.2">
      <c r="A14" s="206"/>
      <c r="B14" s="97"/>
      <c r="C14" s="97"/>
      <c r="D14" s="207"/>
      <c r="E14" s="207"/>
      <c r="F14" s="207"/>
      <c r="G14" s="174"/>
      <c r="H14" s="208" t="s">
        <v>164</v>
      </c>
      <c r="I14" s="208"/>
      <c r="J14" s="179"/>
      <c r="K14" s="97"/>
      <c r="L14" s="169"/>
      <c r="M14" s="166"/>
      <c r="N14" s="166"/>
      <c r="O14" s="166"/>
      <c r="P14" s="166"/>
      <c r="Q14" s="166"/>
      <c r="R14" s="166"/>
      <c r="S14" s="166"/>
    </row>
    <row r="15" spans="1:19" ht="15.75" customHeight="1" x14ac:dyDescent="0.2">
      <c r="A15" s="167"/>
      <c r="B15" s="168"/>
      <c r="C15" s="168"/>
      <c r="D15" s="168"/>
      <c r="E15" s="168"/>
      <c r="F15" s="168"/>
      <c r="G15" s="168"/>
      <c r="H15" s="209"/>
      <c r="I15" s="209"/>
      <c r="J15" s="168"/>
      <c r="K15" s="168"/>
      <c r="L15" s="210"/>
      <c r="M15" s="166"/>
      <c r="N15" s="166"/>
      <c r="O15" s="166"/>
      <c r="P15" s="166"/>
      <c r="Q15" s="166"/>
      <c r="R15" s="166"/>
      <c r="S15" s="166"/>
    </row>
    <row r="16" spans="1:19" ht="21.75" x14ac:dyDescent="0.2">
      <c r="A16" s="389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166"/>
      <c r="N16" s="166"/>
      <c r="O16" s="166"/>
      <c r="P16" s="166"/>
      <c r="Q16" s="166"/>
      <c r="R16" s="166"/>
      <c r="S16" s="166"/>
    </row>
    <row r="17" spans="1:19" ht="15.75" customHeight="1" x14ac:dyDescent="0.2">
      <c r="A17" s="167"/>
      <c r="B17" s="168"/>
      <c r="C17" s="97"/>
      <c r="D17" s="168"/>
      <c r="E17" s="168"/>
      <c r="F17" s="168"/>
      <c r="G17" s="97"/>
      <c r="H17" s="97"/>
      <c r="I17" s="211"/>
      <c r="J17" s="211"/>
      <c r="K17" s="97"/>
      <c r="L17" s="169"/>
      <c r="M17" s="166"/>
      <c r="N17" s="166"/>
      <c r="O17" s="166"/>
      <c r="P17" s="166"/>
      <c r="Q17" s="166"/>
      <c r="R17" s="166"/>
      <c r="S17" s="166"/>
    </row>
    <row r="18" spans="1:19" ht="15.75" customHeight="1" x14ac:dyDescent="0.2">
      <c r="A18" s="345" t="s">
        <v>0</v>
      </c>
      <c r="B18" s="346"/>
      <c r="C18" s="169"/>
      <c r="D18" s="212" t="s">
        <v>1</v>
      </c>
      <c r="E18" s="212" t="s">
        <v>2</v>
      </c>
      <c r="F18" s="212" t="s">
        <v>3</v>
      </c>
      <c r="G18" s="97"/>
      <c r="H18" s="97"/>
      <c r="I18" s="97"/>
      <c r="J18" s="97"/>
      <c r="K18" s="97"/>
      <c r="L18" s="169"/>
      <c r="M18" s="166"/>
      <c r="N18" s="166"/>
      <c r="O18" s="166"/>
      <c r="P18" s="166"/>
      <c r="Q18" s="166"/>
      <c r="R18" s="166"/>
      <c r="S18" s="166"/>
    </row>
    <row r="19" spans="1:19" ht="15.75" customHeight="1" x14ac:dyDescent="0.2">
      <c r="A19" s="213" t="s">
        <v>6</v>
      </c>
      <c r="B19" s="214" t="str">
        <f>HYPERLINK("sit1r3-rib-app01.or.tata.com.uy","sit1r3-rib-app01")</f>
        <v>sit1r3-rib-app01</v>
      </c>
      <c r="C19" s="174"/>
      <c r="D19" s="215"/>
      <c r="E19" s="216" t="s">
        <v>165</v>
      </c>
      <c r="F19" s="217" t="s">
        <v>166</v>
      </c>
      <c r="G19" s="179"/>
      <c r="H19" s="97"/>
      <c r="I19" s="97"/>
      <c r="J19" s="97"/>
      <c r="K19" s="97"/>
      <c r="L19" s="169"/>
      <c r="M19" s="166"/>
      <c r="N19" s="166"/>
      <c r="O19" s="166"/>
      <c r="P19" s="166"/>
      <c r="Q19" s="166"/>
      <c r="R19" s="166"/>
      <c r="S19" s="166"/>
    </row>
    <row r="20" spans="1:19" ht="15.75" customHeight="1" x14ac:dyDescent="0.2">
      <c r="A20" s="213" t="s">
        <v>9</v>
      </c>
      <c r="B20" s="142" t="s">
        <v>42</v>
      </c>
      <c r="C20" s="174"/>
      <c r="D20" s="218"/>
      <c r="E20" s="219" t="s">
        <v>167</v>
      </c>
      <c r="F20" s="220" t="s">
        <v>168</v>
      </c>
      <c r="G20" s="179"/>
      <c r="H20" s="97"/>
      <c r="I20" s="97"/>
      <c r="J20" s="97"/>
      <c r="K20" s="97"/>
      <c r="L20" s="169"/>
      <c r="M20" s="166"/>
      <c r="N20" s="166"/>
      <c r="O20" s="166"/>
      <c r="P20" s="166"/>
      <c r="Q20" s="166"/>
      <c r="R20" s="166"/>
      <c r="S20" s="166"/>
    </row>
    <row r="21" spans="1:19" ht="15.75" customHeight="1" x14ac:dyDescent="0.2">
      <c r="A21" s="213" t="s">
        <v>12</v>
      </c>
      <c r="B21" s="41"/>
      <c r="C21" s="174"/>
      <c r="D21" s="218"/>
      <c r="E21" s="221" t="s">
        <v>169</v>
      </c>
      <c r="F21" s="220" t="s">
        <v>16</v>
      </c>
      <c r="G21" s="179"/>
      <c r="H21" s="97"/>
      <c r="I21" s="97"/>
      <c r="J21" s="97"/>
      <c r="K21" s="97"/>
      <c r="L21" s="169"/>
      <c r="M21" s="166"/>
      <c r="N21" s="166"/>
      <c r="O21" s="166"/>
      <c r="P21" s="166"/>
      <c r="Q21" s="166"/>
      <c r="R21" s="166"/>
      <c r="S21" s="166"/>
    </row>
    <row r="22" spans="1:19" ht="15.75" customHeight="1" x14ac:dyDescent="0.2">
      <c r="A22" s="213" t="s">
        <v>17</v>
      </c>
      <c r="B22" s="41" t="s">
        <v>89</v>
      </c>
      <c r="C22" s="174"/>
      <c r="D22" s="222"/>
      <c r="E22" s="223" t="s">
        <v>152</v>
      </c>
      <c r="F22" s="224"/>
      <c r="G22" s="179"/>
      <c r="H22" s="97"/>
      <c r="I22" s="97"/>
      <c r="J22" s="97"/>
      <c r="K22" s="97"/>
      <c r="L22" s="169"/>
      <c r="M22" s="166"/>
      <c r="N22" s="166"/>
      <c r="O22" s="166"/>
      <c r="P22" s="166"/>
      <c r="Q22" s="166"/>
      <c r="R22" s="166"/>
      <c r="S22" s="166"/>
    </row>
    <row r="23" spans="1:19" ht="15.75" customHeight="1" x14ac:dyDescent="0.2">
      <c r="A23" s="213" t="s">
        <v>20</v>
      </c>
      <c r="B23" s="225" t="s">
        <v>77</v>
      </c>
      <c r="C23" s="174"/>
      <c r="D23" s="390" t="s">
        <v>170</v>
      </c>
      <c r="E23" s="392" t="s">
        <v>171</v>
      </c>
      <c r="F23" s="394" t="s">
        <v>172</v>
      </c>
      <c r="G23" s="179"/>
      <c r="H23" s="97"/>
      <c r="I23" s="207"/>
      <c r="J23" s="207"/>
      <c r="K23" s="97"/>
      <c r="L23" s="169"/>
      <c r="M23" s="166"/>
      <c r="N23" s="166"/>
      <c r="O23" s="166"/>
      <c r="P23" s="166"/>
      <c r="Q23" s="166"/>
      <c r="R23" s="166"/>
      <c r="S23" s="166"/>
    </row>
    <row r="24" spans="1:19" ht="15.75" customHeight="1" x14ac:dyDescent="0.2">
      <c r="A24" s="213" t="s">
        <v>32</v>
      </c>
      <c r="B24" s="226" t="s">
        <v>99</v>
      </c>
      <c r="C24" s="174"/>
      <c r="D24" s="391"/>
      <c r="E24" s="393"/>
      <c r="F24" s="395"/>
      <c r="G24" s="179"/>
      <c r="H24" s="97"/>
      <c r="I24" s="97"/>
      <c r="J24" s="97"/>
      <c r="K24" s="97"/>
      <c r="L24" s="169"/>
      <c r="M24" s="166"/>
      <c r="N24" s="166"/>
      <c r="O24" s="166"/>
      <c r="P24" s="166"/>
      <c r="Q24" s="166"/>
      <c r="R24" s="166"/>
      <c r="S24" s="166"/>
    </row>
    <row r="25" spans="1:19" ht="15.75" customHeight="1" x14ac:dyDescent="0.2">
      <c r="A25" s="213" t="s">
        <v>27</v>
      </c>
      <c r="B25" s="226" t="s">
        <v>28</v>
      </c>
      <c r="C25" s="174"/>
      <c r="D25" s="227"/>
      <c r="E25" s="227"/>
      <c r="F25" s="227"/>
      <c r="G25" s="179"/>
      <c r="H25" s="97"/>
      <c r="I25" s="97"/>
      <c r="J25" s="97"/>
      <c r="K25" s="97"/>
      <c r="L25" s="169"/>
      <c r="M25" s="166"/>
      <c r="N25" s="166"/>
      <c r="O25" s="166"/>
      <c r="P25" s="166"/>
      <c r="Q25" s="166"/>
      <c r="R25" s="166"/>
      <c r="S25" s="166"/>
    </row>
    <row r="26" spans="1:19" ht="15.75" customHeight="1" x14ac:dyDescent="0.2">
      <c r="A26" s="228" t="s">
        <v>49</v>
      </c>
      <c r="B26" s="229" t="s">
        <v>50</v>
      </c>
      <c r="C26" s="174"/>
      <c r="D26" s="230"/>
      <c r="E26" s="230"/>
      <c r="F26" s="230"/>
      <c r="G26" s="179"/>
      <c r="H26" s="97"/>
      <c r="I26" s="97"/>
      <c r="J26" s="97"/>
      <c r="K26" s="97"/>
      <c r="L26" s="169"/>
      <c r="M26" s="166"/>
      <c r="N26" s="166"/>
      <c r="O26" s="166"/>
      <c r="P26" s="166"/>
      <c r="Q26" s="166"/>
      <c r="R26" s="166"/>
      <c r="S26" s="166"/>
    </row>
    <row r="27" spans="1:19" ht="15.75" customHeight="1" x14ac:dyDescent="0.2">
      <c r="A27" s="167"/>
      <c r="B27" s="168"/>
      <c r="C27" s="168"/>
      <c r="D27" s="209"/>
      <c r="E27" s="209"/>
      <c r="F27" s="231"/>
      <c r="G27" s="168"/>
      <c r="H27" s="168"/>
      <c r="I27" s="168"/>
      <c r="J27" s="168"/>
      <c r="K27" s="168"/>
      <c r="L27" s="210"/>
      <c r="M27" s="166"/>
      <c r="N27" s="166"/>
      <c r="O27" s="166"/>
      <c r="P27" s="166"/>
      <c r="Q27" s="166"/>
      <c r="R27" s="166"/>
      <c r="S27" s="166"/>
    </row>
    <row r="28" spans="1:19" ht="15.75" customHeight="1" x14ac:dyDescent="0.2">
      <c r="A28" s="228" t="s">
        <v>51</v>
      </c>
      <c r="B28" s="232" t="s">
        <v>52</v>
      </c>
      <c r="C28" s="232" t="s">
        <v>53</v>
      </c>
      <c r="D28" s="232" t="s">
        <v>54</v>
      </c>
      <c r="E28" s="232" t="s">
        <v>55</v>
      </c>
      <c r="F28" s="232" t="s">
        <v>56</v>
      </c>
      <c r="G28" s="232" t="s">
        <v>57</v>
      </c>
      <c r="H28" s="233" t="s">
        <v>58</v>
      </c>
      <c r="I28" s="234" t="s">
        <v>59</v>
      </c>
      <c r="J28" s="232" t="s">
        <v>60</v>
      </c>
      <c r="K28" s="232" t="s">
        <v>61</v>
      </c>
      <c r="L28" s="232" t="s">
        <v>61</v>
      </c>
      <c r="M28" s="166"/>
      <c r="N28" s="166"/>
      <c r="O28" s="166"/>
      <c r="P28" s="166"/>
      <c r="Q28" s="166"/>
      <c r="R28" s="166"/>
      <c r="S28" s="166"/>
    </row>
    <row r="29" spans="1:19" ht="15.75" customHeight="1" x14ac:dyDescent="0.2">
      <c r="A29" s="383" t="s">
        <v>158</v>
      </c>
      <c r="B29" s="384" t="s">
        <v>173</v>
      </c>
      <c r="C29" s="384" t="s">
        <v>174</v>
      </c>
      <c r="D29" s="366">
        <v>7001</v>
      </c>
      <c r="E29" s="366">
        <v>7556</v>
      </c>
      <c r="F29" s="372" t="s">
        <v>175</v>
      </c>
      <c r="G29" s="396" t="s">
        <v>66</v>
      </c>
      <c r="H29" s="399" t="s">
        <v>176</v>
      </c>
      <c r="I29" s="400">
        <v>7001</v>
      </c>
      <c r="J29" s="401"/>
      <c r="K29" s="402" t="s">
        <v>177</v>
      </c>
      <c r="L29" s="380" t="s">
        <v>16</v>
      </c>
      <c r="M29" s="166"/>
      <c r="N29" s="166"/>
      <c r="O29" s="166"/>
      <c r="P29" s="166"/>
      <c r="Q29" s="166"/>
      <c r="R29" s="166"/>
      <c r="S29" s="166"/>
    </row>
    <row r="30" spans="1:19" ht="15.75" customHeight="1" x14ac:dyDescent="0.2">
      <c r="A30" s="363"/>
      <c r="B30" s="385"/>
      <c r="C30" s="385"/>
      <c r="D30" s="363"/>
      <c r="E30" s="363"/>
      <c r="F30" s="363"/>
      <c r="G30" s="363"/>
      <c r="H30" s="354"/>
      <c r="I30" s="354"/>
      <c r="J30" s="363"/>
      <c r="K30" s="385"/>
      <c r="L30" s="354"/>
      <c r="M30" s="166"/>
      <c r="N30" s="166"/>
      <c r="O30" s="166"/>
      <c r="P30" s="166"/>
      <c r="Q30" s="166"/>
      <c r="R30" s="166"/>
      <c r="S30" s="166"/>
    </row>
    <row r="31" spans="1:19" ht="15.75" customHeight="1" x14ac:dyDescent="0.2">
      <c r="A31" s="236"/>
      <c r="B31" s="237"/>
      <c r="C31" s="238"/>
      <c r="D31" s="239"/>
      <c r="E31" s="239"/>
      <c r="F31" s="240"/>
      <c r="G31" s="241"/>
      <c r="H31" s="242" t="s">
        <v>178</v>
      </c>
      <c r="I31" s="242">
        <v>7003</v>
      </c>
      <c r="J31" s="450" t="s">
        <v>179</v>
      </c>
      <c r="K31" s="241" t="s">
        <v>180</v>
      </c>
      <c r="L31" s="243" t="s">
        <v>16</v>
      </c>
      <c r="M31" s="166"/>
      <c r="N31" s="166"/>
      <c r="O31" s="166"/>
      <c r="P31" s="166"/>
      <c r="Q31" s="166"/>
      <c r="R31" s="166"/>
      <c r="S31" s="166"/>
    </row>
    <row r="32" spans="1:19" ht="15.75" customHeight="1" x14ac:dyDescent="0.2">
      <c r="A32" s="236"/>
      <c r="B32" s="237"/>
      <c r="C32" s="238"/>
      <c r="D32" s="239"/>
      <c r="E32" s="239"/>
      <c r="F32" s="240"/>
      <c r="G32" s="241"/>
      <c r="H32" s="242" t="s">
        <v>181</v>
      </c>
      <c r="I32" s="242">
        <v>7005</v>
      </c>
      <c r="J32" s="449" t="s">
        <v>182</v>
      </c>
      <c r="K32" s="241" t="s">
        <v>137</v>
      </c>
      <c r="L32" s="243" t="s">
        <v>16</v>
      </c>
      <c r="M32" s="166"/>
      <c r="N32" s="166"/>
      <c r="O32" s="166"/>
      <c r="P32" s="166"/>
      <c r="Q32" s="166"/>
      <c r="R32" s="166"/>
      <c r="S32" s="166"/>
    </row>
    <row r="33" spans="1:19" ht="15.75" customHeight="1" x14ac:dyDescent="0.2">
      <c r="A33" s="236"/>
      <c r="B33" s="237"/>
      <c r="C33" s="238"/>
      <c r="D33" s="239"/>
      <c r="E33" s="239"/>
      <c r="F33" s="240"/>
      <c r="G33" s="241"/>
      <c r="H33" s="242" t="s">
        <v>72</v>
      </c>
      <c r="I33" s="242">
        <v>7007</v>
      </c>
      <c r="J33" s="450" t="s">
        <v>183</v>
      </c>
      <c r="K33" s="241" t="s">
        <v>184</v>
      </c>
      <c r="L33" s="243" t="s">
        <v>16</v>
      </c>
      <c r="M33" s="166"/>
      <c r="N33" s="166"/>
      <c r="O33" s="166"/>
      <c r="P33" s="166"/>
      <c r="Q33" s="166"/>
      <c r="R33" s="166"/>
      <c r="S33" s="166"/>
    </row>
    <row r="34" spans="1:19" ht="15.75" customHeight="1" x14ac:dyDescent="0.2">
      <c r="A34" s="236"/>
      <c r="B34" s="237"/>
      <c r="C34" s="238"/>
      <c r="D34" s="239"/>
      <c r="E34" s="239"/>
      <c r="F34" s="240"/>
      <c r="G34" s="241"/>
      <c r="H34" s="242" t="s">
        <v>185</v>
      </c>
      <c r="I34" s="242">
        <v>7013</v>
      </c>
      <c r="J34" s="450" t="s">
        <v>186</v>
      </c>
      <c r="K34" s="241" t="s">
        <v>187</v>
      </c>
      <c r="L34" s="243" t="s">
        <v>16</v>
      </c>
      <c r="M34" s="166"/>
      <c r="N34" s="166"/>
      <c r="O34" s="166"/>
      <c r="P34" s="166"/>
      <c r="Q34" s="166"/>
      <c r="R34" s="166"/>
      <c r="S34" s="166"/>
    </row>
    <row r="35" spans="1:19" ht="15.75" customHeight="1" x14ac:dyDescent="0.2">
      <c r="A35" s="236"/>
      <c r="B35" s="237"/>
      <c r="C35" s="238"/>
      <c r="D35" s="239"/>
      <c r="E35" s="239"/>
      <c r="F35" s="240"/>
      <c r="G35" s="241"/>
      <c r="H35" s="242" t="s">
        <v>188</v>
      </c>
      <c r="I35" s="242">
        <v>7015</v>
      </c>
      <c r="J35" s="450" t="s">
        <v>189</v>
      </c>
      <c r="K35" s="241" t="s">
        <v>190</v>
      </c>
      <c r="L35" s="243" t="s">
        <v>16</v>
      </c>
      <c r="M35" s="166"/>
      <c r="N35" s="166"/>
      <c r="O35" s="166"/>
      <c r="P35" s="166"/>
      <c r="Q35" s="166"/>
      <c r="R35" s="166"/>
      <c r="S35" s="166"/>
    </row>
    <row r="36" spans="1:19" ht="15.75" customHeight="1" x14ac:dyDescent="0.2">
      <c r="A36" s="236"/>
      <c r="B36" s="237"/>
      <c r="C36" s="238"/>
      <c r="D36" s="239"/>
      <c r="E36" s="239"/>
      <c r="F36" s="240"/>
      <c r="G36" s="241"/>
      <c r="H36" s="242" t="s">
        <v>191</v>
      </c>
      <c r="I36" s="242">
        <v>7777</v>
      </c>
      <c r="J36" s="450" t="s">
        <v>192</v>
      </c>
      <c r="K36" s="241" t="s">
        <v>193</v>
      </c>
      <c r="L36" s="243" t="s">
        <v>16</v>
      </c>
      <c r="M36" s="166"/>
      <c r="N36" s="166"/>
      <c r="O36" s="166"/>
      <c r="P36" s="166"/>
      <c r="Q36" s="166"/>
      <c r="R36" s="166"/>
      <c r="S36" s="166"/>
    </row>
    <row r="37" spans="1:19" ht="15.75" customHeight="1" x14ac:dyDescent="0.2">
      <c r="A37" s="366" t="s">
        <v>194</v>
      </c>
      <c r="B37" s="405" t="s">
        <v>195</v>
      </c>
      <c r="C37" s="373" t="s">
        <v>196</v>
      </c>
      <c r="D37" s="366">
        <v>8001</v>
      </c>
      <c r="E37" s="366">
        <v>8556</v>
      </c>
      <c r="F37" s="372" t="s">
        <v>197</v>
      </c>
      <c r="G37" s="398" t="s">
        <v>66</v>
      </c>
      <c r="H37" s="235" t="s">
        <v>176</v>
      </c>
      <c r="I37" s="397">
        <v>8003</v>
      </c>
      <c r="J37" s="451" t="s">
        <v>198</v>
      </c>
      <c r="K37" s="398" t="s">
        <v>199</v>
      </c>
      <c r="L37" s="403" t="s">
        <v>16</v>
      </c>
      <c r="M37" s="166"/>
      <c r="N37" s="166"/>
      <c r="O37" s="166"/>
      <c r="P37" s="166"/>
      <c r="Q37" s="166"/>
      <c r="R37" s="166"/>
      <c r="S37" s="166"/>
    </row>
    <row r="38" spans="1:19" ht="15.75" customHeight="1" x14ac:dyDescent="0.2">
      <c r="A38" s="363"/>
      <c r="B38" s="385"/>
      <c r="C38" s="374"/>
      <c r="D38" s="363"/>
      <c r="E38" s="363"/>
      <c r="F38" s="363"/>
      <c r="G38" s="385"/>
      <c r="H38" s="244"/>
      <c r="I38" s="354"/>
      <c r="J38" s="363"/>
      <c r="K38" s="385"/>
      <c r="L38" s="404"/>
      <c r="M38" s="166"/>
      <c r="N38" s="166"/>
      <c r="O38" s="166"/>
      <c r="P38" s="166"/>
      <c r="Q38" s="166"/>
      <c r="R38" s="166"/>
      <c r="S38" s="166"/>
    </row>
    <row r="39" spans="1:19" ht="15.75" customHeight="1" x14ac:dyDescent="0.2">
      <c r="A39" s="148"/>
      <c r="B39" s="166"/>
      <c r="C39" s="166"/>
      <c r="D39" s="166"/>
      <c r="E39" s="166"/>
      <c r="F39" s="166"/>
      <c r="G39" s="166"/>
      <c r="H39" s="166"/>
      <c r="I39" s="166"/>
      <c r="J39" s="166"/>
      <c r="K39" s="148"/>
      <c r="L39" s="148"/>
      <c r="M39" s="166"/>
      <c r="N39" s="166"/>
      <c r="O39" s="166"/>
      <c r="P39" s="166"/>
      <c r="Q39" s="166"/>
      <c r="R39" s="166"/>
      <c r="S39" s="166"/>
    </row>
    <row r="40" spans="1:19" ht="15.75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48"/>
      <c r="L40" s="148"/>
      <c r="M40" s="166"/>
      <c r="N40" s="166"/>
      <c r="O40" s="166"/>
      <c r="P40" s="166"/>
      <c r="Q40" s="166"/>
      <c r="R40" s="166"/>
      <c r="S40" s="166"/>
    </row>
    <row r="41" spans="1:19" ht="15.7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</row>
    <row r="42" spans="1:19" ht="15.75" customHeight="1" x14ac:dyDescent="0.2">
      <c r="A42" s="166"/>
      <c r="B42" s="166"/>
      <c r="C42" s="166"/>
      <c r="D42" s="166"/>
      <c r="E42" s="166"/>
      <c r="F42" s="166"/>
      <c r="G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</row>
    <row r="43" spans="1:19" ht="15.75" customHeight="1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</row>
    <row r="44" spans="1:19" ht="15.75" customHeight="1" x14ac:dyDescent="0.2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</row>
    <row r="45" spans="1:19" ht="15.75" customHeight="1" x14ac:dyDescent="0.2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</row>
    <row r="46" spans="1:19" ht="15.75" customHeight="1" x14ac:dyDescent="0.2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</row>
    <row r="47" spans="1:19" ht="15.75" customHeight="1" x14ac:dyDescent="0.2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</row>
    <row r="48" spans="1:19" ht="15.75" customHeight="1" x14ac:dyDescent="0.2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</row>
    <row r="49" spans="1:19" ht="15.75" customHeight="1" x14ac:dyDescent="0.2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</row>
    <row r="50" spans="1:19" ht="15.75" customHeight="1" x14ac:dyDescent="0.2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</row>
    <row r="51" spans="1:19" ht="15.75" customHeight="1" x14ac:dyDescent="0.2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</row>
    <row r="52" spans="1:19" ht="15.75" customHeight="1" x14ac:dyDescent="0.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</row>
    <row r="53" spans="1:19" ht="15.75" customHeight="1" x14ac:dyDescent="0.2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</row>
    <row r="54" spans="1:19" ht="15.75" customHeight="1" x14ac:dyDescent="0.2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</row>
    <row r="55" spans="1:19" ht="15.75" customHeight="1" x14ac:dyDescent="0.2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</row>
    <row r="56" spans="1:19" ht="15.75" customHeight="1" x14ac:dyDescent="0.2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</row>
    <row r="57" spans="1:19" ht="15.75" customHeight="1" x14ac:dyDescent="0.2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</row>
    <row r="58" spans="1:19" ht="15.75" customHeight="1" x14ac:dyDescent="0.2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</row>
    <row r="59" spans="1:19" ht="15.75" customHeight="1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</row>
    <row r="60" spans="1:19" ht="15.75" customHeight="1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</row>
    <row r="61" spans="1:19" ht="15.75" customHeight="1" x14ac:dyDescent="0.2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</row>
    <row r="62" spans="1:19" ht="15.75" customHeight="1" x14ac:dyDescent="0.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</row>
    <row r="63" spans="1:19" ht="15.75" customHeight="1" x14ac:dyDescent="0.2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</row>
    <row r="64" spans="1:19" ht="15.75" customHeight="1" x14ac:dyDescent="0.2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</row>
    <row r="65" spans="1:19" ht="15.75" customHeight="1" x14ac:dyDescent="0.2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</row>
    <row r="66" spans="1:19" ht="15.75" customHeight="1" x14ac:dyDescent="0.2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</row>
    <row r="67" spans="1:19" ht="15.75" customHeight="1" x14ac:dyDescent="0.2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</row>
    <row r="68" spans="1:19" ht="15.75" customHeight="1" x14ac:dyDescent="0.2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</row>
    <row r="69" spans="1:19" ht="15.75" customHeight="1" x14ac:dyDescent="0.2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</row>
    <row r="70" spans="1:19" ht="15.75" customHeight="1" x14ac:dyDescent="0.2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</row>
    <row r="71" spans="1:19" ht="15.75" customHeight="1" x14ac:dyDescent="0.2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</row>
    <row r="72" spans="1:19" ht="15.75" customHeight="1" x14ac:dyDescent="0.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</row>
    <row r="73" spans="1:19" ht="15.75" customHeight="1" x14ac:dyDescent="0.2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</row>
    <row r="74" spans="1:19" ht="15.75" customHeight="1" x14ac:dyDescent="0.2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</row>
    <row r="75" spans="1:19" ht="15.75" customHeight="1" x14ac:dyDescent="0.2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</row>
    <row r="76" spans="1:19" ht="15.75" customHeight="1" x14ac:dyDescent="0.2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</row>
    <row r="77" spans="1:19" ht="15.75" customHeight="1" x14ac:dyDescent="0.2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</row>
    <row r="78" spans="1:19" ht="15.75" customHeight="1" x14ac:dyDescent="0.2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</row>
    <row r="79" spans="1:19" ht="15.75" customHeight="1" x14ac:dyDescent="0.2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</row>
    <row r="80" spans="1:19" ht="15.75" customHeight="1" x14ac:dyDescent="0.2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</row>
    <row r="81" spans="1:19" ht="15.75" customHeight="1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</row>
    <row r="82" spans="1:19" ht="15.75" customHeight="1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</row>
    <row r="83" spans="1:19" ht="15.75" customHeight="1" x14ac:dyDescent="0.2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</row>
    <row r="84" spans="1:19" ht="15.75" customHeight="1" x14ac:dyDescent="0.2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</row>
    <row r="85" spans="1:19" ht="15.75" customHeight="1" x14ac:dyDescent="0.2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</row>
    <row r="86" spans="1:19" ht="15.75" customHeight="1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</row>
    <row r="87" spans="1:19" ht="15.75" customHeight="1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</row>
    <row r="88" spans="1:19" ht="15.75" customHeight="1" x14ac:dyDescent="0.2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</row>
    <row r="89" spans="1:19" ht="15.75" customHeight="1" x14ac:dyDescent="0.2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</row>
    <row r="90" spans="1:19" ht="15.75" customHeight="1" x14ac:dyDescent="0.2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</row>
    <row r="91" spans="1:19" ht="15.75" customHeight="1" x14ac:dyDescent="0.2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</row>
    <row r="92" spans="1:19" ht="15.75" customHeight="1" x14ac:dyDescent="0.2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</row>
    <row r="93" spans="1:19" ht="15.75" customHeight="1" x14ac:dyDescent="0.2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</row>
    <row r="94" spans="1:19" ht="15.75" customHeight="1" x14ac:dyDescent="0.2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</row>
    <row r="95" spans="1:19" ht="15.75" customHeight="1" x14ac:dyDescent="0.2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</row>
    <row r="96" spans="1:19" ht="15.75" customHeight="1" x14ac:dyDescent="0.2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</row>
    <row r="97" spans="1:19" ht="15.75" customHeight="1" x14ac:dyDescent="0.2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</row>
    <row r="98" spans="1:19" ht="15.75" customHeight="1" x14ac:dyDescent="0.2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</row>
    <row r="99" spans="1:19" ht="15.75" customHeight="1" x14ac:dyDescent="0.2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</row>
    <row r="100" spans="1:19" ht="15.75" customHeight="1" x14ac:dyDescent="0.2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</row>
    <row r="101" spans="1:19" ht="15.75" customHeight="1" x14ac:dyDescent="0.2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</row>
    <row r="102" spans="1:19" ht="15.75" customHeight="1" x14ac:dyDescent="0.2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</row>
    <row r="103" spans="1:19" ht="15.75" customHeight="1" x14ac:dyDescent="0.2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</row>
    <row r="104" spans="1:19" ht="15.75" customHeight="1" x14ac:dyDescent="0.2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</row>
    <row r="105" spans="1:19" ht="15.75" customHeight="1" x14ac:dyDescent="0.2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</row>
    <row r="106" spans="1:19" ht="15.75" customHeight="1" x14ac:dyDescent="0.2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</row>
    <row r="107" spans="1:19" ht="15.75" customHeight="1" x14ac:dyDescent="0.2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</row>
    <row r="108" spans="1:19" ht="15.75" customHeight="1" x14ac:dyDescent="0.2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</row>
    <row r="109" spans="1:19" ht="15.75" customHeight="1" x14ac:dyDescent="0.2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</row>
    <row r="110" spans="1:19" ht="15.75" customHeight="1" x14ac:dyDescent="0.2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</row>
    <row r="111" spans="1:19" ht="15.75" customHeight="1" x14ac:dyDescent="0.2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</row>
    <row r="112" spans="1:19" ht="15.75" customHeight="1" x14ac:dyDescent="0.2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</row>
    <row r="113" spans="1:19" ht="15.75" customHeight="1" x14ac:dyDescent="0.2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</row>
    <row r="114" spans="1:19" ht="15.75" customHeight="1" x14ac:dyDescent="0.2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</row>
    <row r="115" spans="1:19" ht="15.75" customHeight="1" x14ac:dyDescent="0.2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</row>
    <row r="116" spans="1:19" ht="15.75" customHeight="1" x14ac:dyDescent="0.2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</row>
    <row r="117" spans="1:19" ht="15.75" customHeight="1" x14ac:dyDescent="0.2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</row>
    <row r="118" spans="1:19" ht="15.75" customHeight="1" x14ac:dyDescent="0.2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</row>
    <row r="119" spans="1:19" ht="15.75" customHeight="1" x14ac:dyDescent="0.2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</row>
    <row r="120" spans="1:19" ht="15.75" customHeight="1" x14ac:dyDescent="0.2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</row>
    <row r="121" spans="1:19" ht="15.75" customHeight="1" x14ac:dyDescent="0.2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</row>
    <row r="122" spans="1:19" ht="15.75" customHeight="1" x14ac:dyDescent="0.2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</row>
    <row r="123" spans="1:19" ht="15.75" customHeight="1" x14ac:dyDescent="0.2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</row>
    <row r="124" spans="1:19" ht="15.75" customHeight="1" x14ac:dyDescent="0.2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</row>
    <row r="125" spans="1:19" ht="15.75" customHeight="1" x14ac:dyDescent="0.2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</row>
    <row r="126" spans="1:19" ht="15.75" customHeight="1" x14ac:dyDescent="0.2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</row>
    <row r="127" spans="1:19" ht="15.75" customHeight="1" x14ac:dyDescent="0.2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</row>
    <row r="128" spans="1:19" ht="15.75" customHeight="1" x14ac:dyDescent="0.2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</row>
    <row r="129" spans="1:19" ht="15.75" customHeight="1" x14ac:dyDescent="0.2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</row>
    <row r="130" spans="1:19" ht="15.75" customHeight="1" x14ac:dyDescent="0.2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</row>
    <row r="131" spans="1:19" ht="15.75" customHeight="1" x14ac:dyDescent="0.2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</row>
    <row r="132" spans="1:19" ht="15.75" customHeight="1" x14ac:dyDescent="0.2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</row>
    <row r="133" spans="1:19" ht="15.75" customHeight="1" x14ac:dyDescent="0.2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</row>
    <row r="134" spans="1:19" ht="15.75" customHeight="1" x14ac:dyDescent="0.2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</row>
    <row r="135" spans="1:19" ht="15.75" customHeight="1" x14ac:dyDescent="0.2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</row>
    <row r="136" spans="1:19" ht="15.75" customHeight="1" x14ac:dyDescent="0.2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</row>
    <row r="137" spans="1:19" ht="15.75" customHeight="1" x14ac:dyDescent="0.2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</row>
    <row r="138" spans="1:19" ht="15.75" customHeight="1" x14ac:dyDescent="0.2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</row>
    <row r="139" spans="1:19" ht="15.75" customHeight="1" x14ac:dyDescent="0.2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</row>
    <row r="140" spans="1:19" ht="15.75" customHeight="1" x14ac:dyDescent="0.2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</row>
    <row r="141" spans="1:19" ht="15.75" customHeight="1" x14ac:dyDescent="0.2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</row>
    <row r="142" spans="1:19" ht="15.75" customHeight="1" x14ac:dyDescent="0.2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</row>
    <row r="143" spans="1:19" ht="15.75" customHeight="1" x14ac:dyDescent="0.2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</row>
    <row r="144" spans="1:19" ht="15.75" customHeight="1" x14ac:dyDescent="0.2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</row>
    <row r="145" spans="1:19" ht="15.75" customHeight="1" x14ac:dyDescent="0.2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</row>
    <row r="146" spans="1:19" ht="15.75" customHeight="1" x14ac:dyDescent="0.2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</row>
    <row r="147" spans="1:19" ht="15.75" customHeight="1" x14ac:dyDescent="0.2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</row>
    <row r="148" spans="1:19" ht="15.75" customHeight="1" x14ac:dyDescent="0.2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</row>
    <row r="149" spans="1:19" ht="15.75" customHeight="1" x14ac:dyDescent="0.2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</row>
    <row r="150" spans="1:19" ht="15.75" customHeight="1" x14ac:dyDescent="0.2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</row>
    <row r="151" spans="1:19" ht="15.75" customHeight="1" x14ac:dyDescent="0.2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</row>
    <row r="152" spans="1:19" ht="15.75" customHeight="1" x14ac:dyDescent="0.2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</row>
    <row r="153" spans="1:19" ht="15.75" customHeight="1" x14ac:dyDescent="0.2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</row>
    <row r="154" spans="1:19" ht="15.75" customHeight="1" x14ac:dyDescent="0.2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</row>
    <row r="155" spans="1:19" ht="15.75" customHeight="1" x14ac:dyDescent="0.2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</row>
    <row r="156" spans="1:19" ht="15.75" customHeight="1" x14ac:dyDescent="0.2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</row>
    <row r="157" spans="1:19" ht="15.75" customHeight="1" x14ac:dyDescent="0.2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</row>
    <row r="158" spans="1:19" ht="15.75" customHeight="1" x14ac:dyDescent="0.2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</row>
    <row r="159" spans="1:19" ht="15.75" customHeight="1" x14ac:dyDescent="0.2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</row>
    <row r="160" spans="1:19" ht="15.75" customHeight="1" x14ac:dyDescent="0.2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</row>
    <row r="161" spans="1:19" ht="15.75" customHeight="1" x14ac:dyDescent="0.2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</row>
    <row r="162" spans="1:19" ht="15.75" customHeight="1" x14ac:dyDescent="0.2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</row>
    <row r="163" spans="1:19" ht="15.75" customHeight="1" x14ac:dyDescent="0.2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</row>
    <row r="164" spans="1:19" ht="15.75" customHeight="1" x14ac:dyDescent="0.2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</row>
    <row r="165" spans="1:19" ht="15.75" customHeight="1" x14ac:dyDescent="0.2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</row>
    <row r="166" spans="1:19" ht="15.75" customHeight="1" x14ac:dyDescent="0.2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</row>
    <row r="167" spans="1:19" ht="15.75" customHeight="1" x14ac:dyDescent="0.2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</row>
    <row r="168" spans="1:19" ht="15.75" customHeight="1" x14ac:dyDescent="0.2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</row>
    <row r="169" spans="1:19" ht="15.75" customHeight="1" x14ac:dyDescent="0.2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</row>
    <row r="170" spans="1:19" ht="15.75" customHeight="1" x14ac:dyDescent="0.2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</row>
    <row r="171" spans="1:19" ht="15.75" customHeight="1" x14ac:dyDescent="0.2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</row>
    <row r="172" spans="1:19" ht="15.75" customHeight="1" x14ac:dyDescent="0.2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</row>
    <row r="173" spans="1:19" ht="15.75" customHeight="1" x14ac:dyDescent="0.2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</row>
    <row r="174" spans="1:19" ht="15.75" customHeight="1" x14ac:dyDescent="0.2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</row>
    <row r="175" spans="1:19" ht="15.75" customHeight="1" x14ac:dyDescent="0.2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</row>
    <row r="176" spans="1:19" ht="15.75" customHeight="1" x14ac:dyDescent="0.2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</row>
    <row r="177" spans="1:19" ht="15.75" customHeight="1" x14ac:dyDescent="0.2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</row>
    <row r="178" spans="1:19" ht="15.75" customHeight="1" x14ac:dyDescent="0.2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</row>
    <row r="179" spans="1:19" ht="15.75" customHeight="1" x14ac:dyDescent="0.2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</row>
    <row r="180" spans="1:19" ht="15.75" customHeight="1" x14ac:dyDescent="0.2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</row>
    <row r="181" spans="1:19" ht="15.75" customHeight="1" x14ac:dyDescent="0.2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</row>
    <row r="182" spans="1:19" ht="15.75" customHeight="1" x14ac:dyDescent="0.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</row>
    <row r="183" spans="1:19" ht="15.75" customHeight="1" x14ac:dyDescent="0.2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</row>
    <row r="184" spans="1:19" ht="15.75" customHeight="1" x14ac:dyDescent="0.2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</row>
    <row r="185" spans="1:19" ht="15.75" customHeight="1" x14ac:dyDescent="0.2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</row>
    <row r="186" spans="1:19" ht="15.75" customHeight="1" x14ac:dyDescent="0.2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</row>
    <row r="187" spans="1:19" ht="15.75" customHeight="1" x14ac:dyDescent="0.2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</row>
    <row r="188" spans="1:19" ht="15.75" customHeight="1" x14ac:dyDescent="0.2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</row>
    <row r="189" spans="1:19" ht="15.75" customHeight="1" x14ac:dyDescent="0.2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</row>
    <row r="190" spans="1:19" ht="15.75" customHeight="1" x14ac:dyDescent="0.2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</row>
    <row r="191" spans="1:19" ht="15.75" customHeight="1" x14ac:dyDescent="0.2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</row>
    <row r="192" spans="1:19" ht="15.75" customHeight="1" x14ac:dyDescent="0.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</row>
    <row r="193" spans="1:19" ht="15.75" customHeight="1" x14ac:dyDescent="0.2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</row>
    <row r="194" spans="1:19" ht="15.75" customHeight="1" x14ac:dyDescent="0.2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</row>
    <row r="195" spans="1:19" ht="15.75" customHeight="1" x14ac:dyDescent="0.2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</row>
    <row r="196" spans="1:19" ht="15.75" customHeight="1" x14ac:dyDescent="0.2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</row>
    <row r="197" spans="1:19" ht="15.75" customHeight="1" x14ac:dyDescent="0.2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</row>
    <row r="198" spans="1:19" ht="15.75" customHeight="1" x14ac:dyDescent="0.2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</row>
    <row r="199" spans="1:19" ht="15.75" customHeight="1" x14ac:dyDescent="0.2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</row>
    <row r="200" spans="1:19" ht="15.75" customHeight="1" x14ac:dyDescent="0.2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</row>
    <row r="201" spans="1:19" ht="15.75" customHeight="1" x14ac:dyDescent="0.2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</row>
    <row r="202" spans="1:19" ht="15.75" customHeight="1" x14ac:dyDescent="0.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</row>
    <row r="203" spans="1:19" ht="15.75" customHeight="1" x14ac:dyDescent="0.2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</row>
    <row r="204" spans="1:19" ht="15.75" customHeight="1" x14ac:dyDescent="0.2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</row>
    <row r="205" spans="1:19" ht="15.75" customHeight="1" x14ac:dyDescent="0.2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</row>
    <row r="206" spans="1:19" ht="15.75" customHeight="1" x14ac:dyDescent="0.2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</row>
    <row r="207" spans="1:19" ht="15.75" customHeight="1" x14ac:dyDescent="0.2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</row>
    <row r="208" spans="1:19" ht="15.75" customHeight="1" x14ac:dyDescent="0.2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</row>
    <row r="209" spans="1:19" ht="15.75" customHeight="1" x14ac:dyDescent="0.2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</row>
    <row r="210" spans="1:19" ht="15.75" customHeight="1" x14ac:dyDescent="0.2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</row>
    <row r="211" spans="1:19" ht="15.75" customHeight="1" x14ac:dyDescent="0.2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</row>
    <row r="212" spans="1:19" ht="15.75" customHeight="1" x14ac:dyDescent="0.2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</row>
    <row r="213" spans="1:19" ht="15.75" customHeight="1" x14ac:dyDescent="0.2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</row>
    <row r="214" spans="1:19" ht="15.75" customHeight="1" x14ac:dyDescent="0.2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</row>
    <row r="215" spans="1:19" ht="15.75" customHeight="1" x14ac:dyDescent="0.2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</row>
    <row r="216" spans="1:19" ht="15.75" customHeight="1" x14ac:dyDescent="0.2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</row>
    <row r="217" spans="1:19" ht="15.75" customHeight="1" x14ac:dyDescent="0.2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</row>
    <row r="218" spans="1:19" ht="15.75" customHeight="1" x14ac:dyDescent="0.2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</row>
    <row r="219" spans="1:19" ht="15.75" customHeight="1" x14ac:dyDescent="0.2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</row>
    <row r="220" spans="1:19" ht="15.75" customHeight="1" x14ac:dyDescent="0.2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</row>
    <row r="221" spans="1:19" ht="15.75" customHeight="1" x14ac:dyDescent="0.2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</row>
    <row r="222" spans="1:19" ht="15.75" customHeight="1" x14ac:dyDescent="0.2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</row>
    <row r="223" spans="1:19" ht="15.75" customHeight="1" x14ac:dyDescent="0.2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</row>
    <row r="224" spans="1:19" ht="15.75" customHeight="1" x14ac:dyDescent="0.2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</row>
    <row r="225" spans="1:19" ht="15.75" customHeight="1" x14ac:dyDescent="0.2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</row>
    <row r="226" spans="1:19" ht="15.75" customHeight="1" x14ac:dyDescent="0.2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</row>
    <row r="227" spans="1:19" ht="15.75" customHeight="1" x14ac:dyDescent="0.2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</row>
    <row r="228" spans="1:19" ht="15.75" customHeight="1" x14ac:dyDescent="0.2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</row>
    <row r="229" spans="1:19" ht="15.75" customHeight="1" x14ac:dyDescent="0.2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</row>
    <row r="230" spans="1:19" ht="15.75" customHeight="1" x14ac:dyDescent="0.2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</row>
    <row r="231" spans="1:19" ht="15.75" customHeight="1" x14ac:dyDescent="0.2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</row>
    <row r="232" spans="1:19" ht="15.75" customHeight="1" x14ac:dyDescent="0.2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</row>
    <row r="233" spans="1:19" ht="15.75" customHeight="1" x14ac:dyDescent="0.2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</row>
    <row r="234" spans="1:19" ht="12.75" x14ac:dyDescent="0.2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</row>
    <row r="235" spans="1:19" ht="12.75" x14ac:dyDescent="0.2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</row>
    <row r="236" spans="1:19" ht="12.75" x14ac:dyDescent="0.2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</row>
    <row r="237" spans="1:19" ht="12.75" x14ac:dyDescent="0.2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</row>
    <row r="238" spans="1:19" ht="12.75" x14ac:dyDescent="0.2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</row>
    <row r="239" spans="1:19" ht="12.75" x14ac:dyDescent="0.2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</row>
    <row r="240" spans="1:19" ht="12.75" x14ac:dyDescent="0.2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</row>
    <row r="241" spans="1:19" ht="12.75" x14ac:dyDescent="0.2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</row>
    <row r="242" spans="1:19" ht="12.75" x14ac:dyDescent="0.2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</row>
    <row r="243" spans="1:19" ht="12.75" x14ac:dyDescent="0.2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</row>
    <row r="244" spans="1:19" ht="12.75" x14ac:dyDescent="0.2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</row>
    <row r="245" spans="1:19" ht="12.75" x14ac:dyDescent="0.2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</row>
    <row r="246" spans="1:19" ht="12.75" x14ac:dyDescent="0.2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</row>
    <row r="247" spans="1:19" ht="12.75" x14ac:dyDescent="0.2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</row>
    <row r="248" spans="1:19" ht="12.75" x14ac:dyDescent="0.2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</row>
    <row r="249" spans="1:19" ht="12.75" x14ac:dyDescent="0.2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</row>
    <row r="250" spans="1:19" ht="12.75" x14ac:dyDescent="0.2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</row>
    <row r="251" spans="1:19" ht="12.75" x14ac:dyDescent="0.2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</row>
    <row r="252" spans="1:19" ht="12.75" x14ac:dyDescent="0.2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</row>
    <row r="253" spans="1:19" ht="12.75" x14ac:dyDescent="0.2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</row>
    <row r="254" spans="1:19" ht="12.75" x14ac:dyDescent="0.2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</row>
    <row r="255" spans="1:19" ht="12.75" x14ac:dyDescent="0.2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</row>
    <row r="256" spans="1:19" ht="12.75" x14ac:dyDescent="0.2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</row>
    <row r="257" spans="1:19" ht="12.75" x14ac:dyDescent="0.2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</row>
    <row r="258" spans="1:19" ht="12.75" x14ac:dyDescent="0.2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</row>
    <row r="259" spans="1:19" ht="12.75" x14ac:dyDescent="0.2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</row>
    <row r="260" spans="1:19" ht="12.75" x14ac:dyDescent="0.2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</row>
    <row r="261" spans="1:19" ht="12.75" x14ac:dyDescent="0.2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</row>
    <row r="262" spans="1:19" ht="12.75" x14ac:dyDescent="0.2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</row>
    <row r="263" spans="1:19" ht="12.75" x14ac:dyDescent="0.2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</row>
    <row r="264" spans="1:19" ht="12.75" x14ac:dyDescent="0.2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</row>
    <row r="265" spans="1:19" ht="12.75" x14ac:dyDescent="0.2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</row>
    <row r="266" spans="1:19" ht="12.75" x14ac:dyDescent="0.2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</row>
    <row r="267" spans="1:19" ht="12.75" x14ac:dyDescent="0.2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</row>
    <row r="268" spans="1:19" ht="12.75" x14ac:dyDescent="0.2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</row>
    <row r="269" spans="1:19" ht="12.75" x14ac:dyDescent="0.2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</row>
    <row r="270" spans="1:19" ht="12.75" x14ac:dyDescent="0.2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</row>
    <row r="271" spans="1:19" ht="12.75" x14ac:dyDescent="0.2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</row>
    <row r="272" spans="1:19" ht="12.75" x14ac:dyDescent="0.2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</row>
    <row r="273" spans="1:19" ht="12.75" x14ac:dyDescent="0.2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</row>
    <row r="274" spans="1:19" ht="12.75" x14ac:dyDescent="0.2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</row>
    <row r="275" spans="1:19" ht="12.75" x14ac:dyDescent="0.2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</row>
    <row r="276" spans="1:19" ht="12.75" x14ac:dyDescent="0.2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</row>
    <row r="277" spans="1:19" ht="12.75" x14ac:dyDescent="0.2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</row>
    <row r="278" spans="1:19" ht="12.75" x14ac:dyDescent="0.2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</row>
    <row r="279" spans="1:19" ht="12.75" x14ac:dyDescent="0.2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</row>
    <row r="280" spans="1:19" ht="12.75" x14ac:dyDescent="0.2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</row>
    <row r="281" spans="1:19" ht="12.75" x14ac:dyDescent="0.2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</row>
    <row r="282" spans="1:19" ht="12.75" x14ac:dyDescent="0.2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</row>
    <row r="283" spans="1:19" ht="12.75" x14ac:dyDescent="0.2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</row>
    <row r="284" spans="1:19" ht="12.75" x14ac:dyDescent="0.2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</row>
    <row r="285" spans="1:19" ht="12.75" x14ac:dyDescent="0.2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</row>
    <row r="286" spans="1:19" ht="12.75" x14ac:dyDescent="0.2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</row>
    <row r="287" spans="1:19" ht="12.75" x14ac:dyDescent="0.2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</row>
    <row r="288" spans="1:19" ht="12.75" x14ac:dyDescent="0.2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</row>
    <row r="289" spans="1:19" ht="12.75" x14ac:dyDescent="0.2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</row>
    <row r="290" spans="1:19" ht="12.75" x14ac:dyDescent="0.2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</row>
    <row r="291" spans="1:19" ht="12.75" x14ac:dyDescent="0.2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</row>
    <row r="292" spans="1:19" ht="12.75" x14ac:dyDescent="0.2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</row>
    <row r="293" spans="1:19" ht="12.75" x14ac:dyDescent="0.2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</row>
    <row r="294" spans="1:19" ht="12.75" x14ac:dyDescent="0.2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</row>
    <row r="295" spans="1:19" ht="12.75" x14ac:dyDescent="0.2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</row>
    <row r="296" spans="1:19" ht="12.75" x14ac:dyDescent="0.2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</row>
    <row r="297" spans="1:19" ht="12.75" x14ac:dyDescent="0.2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</row>
    <row r="298" spans="1:19" ht="12.75" x14ac:dyDescent="0.2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</row>
    <row r="299" spans="1:19" ht="12.75" x14ac:dyDescent="0.2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</row>
    <row r="300" spans="1:19" ht="12.75" x14ac:dyDescent="0.2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</row>
    <row r="301" spans="1:19" ht="12.75" x14ac:dyDescent="0.2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</row>
    <row r="302" spans="1:19" ht="12.75" x14ac:dyDescent="0.2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</row>
    <row r="303" spans="1:19" ht="12.75" x14ac:dyDescent="0.2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</row>
    <row r="304" spans="1:19" ht="12.75" x14ac:dyDescent="0.2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</row>
    <row r="305" spans="1:19" ht="12.75" x14ac:dyDescent="0.2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</row>
    <row r="306" spans="1:19" ht="12.75" x14ac:dyDescent="0.2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</row>
    <row r="307" spans="1:19" ht="12.75" x14ac:dyDescent="0.2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</row>
    <row r="308" spans="1:19" ht="12.75" x14ac:dyDescent="0.2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</row>
    <row r="309" spans="1:19" ht="12.75" x14ac:dyDescent="0.2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</row>
    <row r="310" spans="1:19" ht="12.75" x14ac:dyDescent="0.2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</row>
    <row r="311" spans="1:19" ht="12.75" x14ac:dyDescent="0.2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</row>
    <row r="312" spans="1:19" ht="12.75" x14ac:dyDescent="0.2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</row>
    <row r="313" spans="1:19" ht="12.75" x14ac:dyDescent="0.2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</row>
    <row r="314" spans="1:19" ht="12.75" x14ac:dyDescent="0.2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</row>
    <row r="315" spans="1:19" ht="12.75" x14ac:dyDescent="0.2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</row>
    <row r="316" spans="1:19" ht="12.75" x14ac:dyDescent="0.2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</row>
    <row r="317" spans="1:19" ht="12.75" x14ac:dyDescent="0.2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</row>
    <row r="318" spans="1:19" ht="12.75" x14ac:dyDescent="0.2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</row>
    <row r="319" spans="1:19" ht="12.75" x14ac:dyDescent="0.2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</row>
    <row r="320" spans="1:19" ht="12.75" x14ac:dyDescent="0.2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</row>
    <row r="321" spans="1:19" ht="12.75" x14ac:dyDescent="0.2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</row>
    <row r="322" spans="1:19" ht="12.75" x14ac:dyDescent="0.2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</row>
    <row r="323" spans="1:19" ht="12.75" x14ac:dyDescent="0.2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</row>
    <row r="324" spans="1:19" ht="12.75" x14ac:dyDescent="0.2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</row>
    <row r="325" spans="1:19" ht="12.75" x14ac:dyDescent="0.2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</row>
    <row r="326" spans="1:19" ht="12.75" x14ac:dyDescent="0.2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</row>
    <row r="327" spans="1:19" ht="12.75" x14ac:dyDescent="0.2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</row>
    <row r="328" spans="1:19" ht="12.75" x14ac:dyDescent="0.2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</row>
    <row r="329" spans="1:19" ht="12.75" x14ac:dyDescent="0.2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</row>
    <row r="330" spans="1:19" ht="12.75" x14ac:dyDescent="0.2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</row>
    <row r="331" spans="1:19" ht="12.75" x14ac:dyDescent="0.2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</row>
    <row r="332" spans="1:19" ht="12.75" x14ac:dyDescent="0.2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</row>
    <row r="333" spans="1:19" ht="12.75" x14ac:dyDescent="0.2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</row>
    <row r="334" spans="1:19" ht="12.75" x14ac:dyDescent="0.2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</row>
    <row r="335" spans="1:19" ht="12.75" x14ac:dyDescent="0.2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</row>
    <row r="336" spans="1:19" ht="12.75" x14ac:dyDescent="0.2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</row>
    <row r="337" spans="1:19" ht="12.75" x14ac:dyDescent="0.2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</row>
    <row r="338" spans="1:19" ht="12.75" x14ac:dyDescent="0.2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</row>
    <row r="339" spans="1:19" ht="12.75" x14ac:dyDescent="0.2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</row>
    <row r="340" spans="1:19" ht="12.75" x14ac:dyDescent="0.2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</row>
    <row r="341" spans="1:19" ht="12.75" x14ac:dyDescent="0.2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</row>
    <row r="342" spans="1:19" ht="12.75" x14ac:dyDescent="0.2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</row>
    <row r="343" spans="1:19" ht="12.75" x14ac:dyDescent="0.2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</row>
    <row r="344" spans="1:19" ht="12.75" x14ac:dyDescent="0.2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</row>
    <row r="345" spans="1:19" ht="12.75" x14ac:dyDescent="0.2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</row>
    <row r="346" spans="1:19" ht="12.75" x14ac:dyDescent="0.2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</row>
    <row r="347" spans="1:19" ht="12.75" x14ac:dyDescent="0.2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</row>
    <row r="348" spans="1:19" ht="12.75" x14ac:dyDescent="0.2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</row>
    <row r="349" spans="1:19" ht="12.75" x14ac:dyDescent="0.2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</row>
    <row r="350" spans="1:19" ht="12.75" x14ac:dyDescent="0.2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</row>
    <row r="351" spans="1:19" ht="12.75" x14ac:dyDescent="0.2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</row>
    <row r="352" spans="1:19" ht="12.75" x14ac:dyDescent="0.2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</row>
    <row r="353" spans="1:19" ht="12.75" x14ac:dyDescent="0.2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</row>
    <row r="354" spans="1:19" ht="12.75" x14ac:dyDescent="0.2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</row>
    <row r="355" spans="1:19" ht="12.75" x14ac:dyDescent="0.2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</row>
    <row r="356" spans="1:19" ht="12.75" x14ac:dyDescent="0.2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</row>
    <row r="357" spans="1:19" ht="12.75" x14ac:dyDescent="0.2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</row>
    <row r="358" spans="1:19" ht="12.75" x14ac:dyDescent="0.2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</row>
    <row r="359" spans="1:19" ht="12.75" x14ac:dyDescent="0.2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</row>
    <row r="360" spans="1:19" ht="12.75" x14ac:dyDescent="0.2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</row>
    <row r="361" spans="1:19" ht="12.75" x14ac:dyDescent="0.2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</row>
    <row r="362" spans="1:19" ht="12.75" x14ac:dyDescent="0.2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</row>
    <row r="363" spans="1:19" ht="12.75" x14ac:dyDescent="0.2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</row>
    <row r="364" spans="1:19" ht="12.75" x14ac:dyDescent="0.2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</row>
    <row r="365" spans="1:19" ht="12.75" x14ac:dyDescent="0.2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</row>
    <row r="366" spans="1:19" ht="12.75" x14ac:dyDescent="0.2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</row>
    <row r="367" spans="1:19" ht="12.75" x14ac:dyDescent="0.2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</row>
    <row r="368" spans="1:19" ht="12.75" x14ac:dyDescent="0.2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</row>
    <row r="369" spans="1:19" ht="12.75" x14ac:dyDescent="0.2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</row>
    <row r="370" spans="1:19" ht="12.75" x14ac:dyDescent="0.2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</row>
    <row r="371" spans="1:19" ht="12.75" x14ac:dyDescent="0.2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</row>
    <row r="372" spans="1:19" ht="12.75" x14ac:dyDescent="0.2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</row>
    <row r="373" spans="1:19" ht="12.75" x14ac:dyDescent="0.2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</row>
    <row r="374" spans="1:19" ht="12.75" x14ac:dyDescent="0.2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</row>
    <row r="375" spans="1:19" ht="12.75" x14ac:dyDescent="0.2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</row>
    <row r="376" spans="1:19" ht="12.75" x14ac:dyDescent="0.2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</row>
    <row r="377" spans="1:19" ht="12.75" x14ac:dyDescent="0.2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</row>
    <row r="378" spans="1:19" ht="12.75" x14ac:dyDescent="0.2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</row>
    <row r="379" spans="1:19" ht="12.75" x14ac:dyDescent="0.2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</row>
    <row r="380" spans="1:19" ht="12.75" x14ac:dyDescent="0.2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</row>
    <row r="381" spans="1:19" ht="12.75" x14ac:dyDescent="0.2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</row>
    <row r="382" spans="1:19" ht="12.75" x14ac:dyDescent="0.2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</row>
    <row r="383" spans="1:19" ht="12.75" x14ac:dyDescent="0.2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</row>
    <row r="384" spans="1:19" ht="12.75" x14ac:dyDescent="0.2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</row>
    <row r="385" spans="1:19" ht="12.75" x14ac:dyDescent="0.2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</row>
    <row r="386" spans="1:19" ht="12.75" x14ac:dyDescent="0.2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</row>
    <row r="387" spans="1:19" ht="12.75" x14ac:dyDescent="0.2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</row>
    <row r="388" spans="1:19" ht="12.75" x14ac:dyDescent="0.2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</row>
    <row r="389" spans="1:19" ht="12.75" x14ac:dyDescent="0.2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</row>
    <row r="390" spans="1:19" ht="12.75" x14ac:dyDescent="0.2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</row>
    <row r="391" spans="1:19" ht="12.75" x14ac:dyDescent="0.2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</row>
    <row r="392" spans="1:19" ht="12.75" x14ac:dyDescent="0.2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</row>
    <row r="393" spans="1:19" ht="12.75" x14ac:dyDescent="0.2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</row>
    <row r="394" spans="1:19" ht="12.75" x14ac:dyDescent="0.2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</row>
    <row r="395" spans="1:19" ht="12.75" x14ac:dyDescent="0.2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</row>
    <row r="396" spans="1:19" ht="12.75" x14ac:dyDescent="0.2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</row>
    <row r="397" spans="1:19" ht="12.75" x14ac:dyDescent="0.2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</row>
    <row r="398" spans="1:19" ht="12.75" x14ac:dyDescent="0.2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</row>
    <row r="399" spans="1:19" ht="12.75" x14ac:dyDescent="0.2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</row>
    <row r="400" spans="1:19" ht="12.75" x14ac:dyDescent="0.2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</row>
    <row r="401" spans="1:19" ht="12.75" x14ac:dyDescent="0.2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</row>
    <row r="402" spans="1:19" ht="12.75" x14ac:dyDescent="0.2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</row>
    <row r="403" spans="1:19" ht="12.75" x14ac:dyDescent="0.2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</row>
    <row r="404" spans="1:19" ht="12.75" x14ac:dyDescent="0.2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</row>
    <row r="405" spans="1:19" ht="12.75" x14ac:dyDescent="0.2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</row>
    <row r="406" spans="1:19" ht="12.75" x14ac:dyDescent="0.2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</row>
    <row r="407" spans="1:19" ht="12.75" x14ac:dyDescent="0.2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</row>
    <row r="408" spans="1:19" ht="12.75" x14ac:dyDescent="0.2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</row>
    <row r="409" spans="1:19" ht="12.75" x14ac:dyDescent="0.2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</row>
    <row r="410" spans="1:19" ht="12.75" x14ac:dyDescent="0.2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</row>
    <row r="411" spans="1:19" ht="12.75" x14ac:dyDescent="0.2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</row>
    <row r="412" spans="1:19" ht="12.75" x14ac:dyDescent="0.2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</row>
    <row r="413" spans="1:19" ht="12.75" x14ac:dyDescent="0.2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</row>
    <row r="414" spans="1:19" ht="12.75" x14ac:dyDescent="0.2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</row>
    <row r="415" spans="1:19" ht="12.75" x14ac:dyDescent="0.2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</row>
    <row r="416" spans="1:19" ht="12.75" x14ac:dyDescent="0.2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</row>
    <row r="417" spans="1:19" ht="12.75" x14ac:dyDescent="0.2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</row>
    <row r="418" spans="1:19" ht="12.75" x14ac:dyDescent="0.2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</row>
    <row r="419" spans="1:19" ht="12.75" x14ac:dyDescent="0.2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</row>
    <row r="420" spans="1:19" ht="12.75" x14ac:dyDescent="0.2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</row>
    <row r="421" spans="1:19" ht="12.75" x14ac:dyDescent="0.2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</row>
    <row r="422" spans="1:19" ht="12.75" x14ac:dyDescent="0.2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</row>
    <row r="423" spans="1:19" ht="12.75" x14ac:dyDescent="0.2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</row>
    <row r="424" spans="1:19" ht="12.75" x14ac:dyDescent="0.2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</row>
    <row r="425" spans="1:19" ht="12.75" x14ac:dyDescent="0.2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</row>
    <row r="426" spans="1:19" ht="12.75" x14ac:dyDescent="0.2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</row>
    <row r="427" spans="1:19" ht="12.75" x14ac:dyDescent="0.2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</row>
    <row r="428" spans="1:19" ht="12.75" x14ac:dyDescent="0.2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</row>
    <row r="429" spans="1:19" ht="12.75" x14ac:dyDescent="0.2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</row>
    <row r="430" spans="1:19" ht="12.75" x14ac:dyDescent="0.2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</row>
    <row r="431" spans="1:19" ht="12.75" x14ac:dyDescent="0.2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</row>
    <row r="432" spans="1:19" ht="12.75" x14ac:dyDescent="0.2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</row>
    <row r="433" spans="1:19" ht="12.75" x14ac:dyDescent="0.2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</row>
    <row r="434" spans="1:19" ht="12.75" x14ac:dyDescent="0.2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</row>
    <row r="435" spans="1:19" ht="12.75" x14ac:dyDescent="0.2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</row>
    <row r="436" spans="1:19" ht="12.75" x14ac:dyDescent="0.2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</row>
    <row r="437" spans="1:19" ht="12.75" x14ac:dyDescent="0.2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</row>
    <row r="438" spans="1:19" ht="12.75" x14ac:dyDescent="0.2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</row>
    <row r="439" spans="1:19" ht="12.75" x14ac:dyDescent="0.2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</row>
    <row r="440" spans="1:19" ht="12.75" x14ac:dyDescent="0.2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</row>
    <row r="441" spans="1:19" ht="12.75" x14ac:dyDescent="0.2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</row>
    <row r="442" spans="1:19" ht="12.75" x14ac:dyDescent="0.2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</row>
    <row r="443" spans="1:19" ht="12.75" x14ac:dyDescent="0.2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</row>
    <row r="444" spans="1:19" ht="12.75" x14ac:dyDescent="0.2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</row>
    <row r="445" spans="1:19" ht="12.75" x14ac:dyDescent="0.2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</row>
    <row r="446" spans="1:19" ht="12.75" x14ac:dyDescent="0.2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</row>
    <row r="447" spans="1:19" ht="12.75" x14ac:dyDescent="0.2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</row>
    <row r="448" spans="1:19" ht="12.75" x14ac:dyDescent="0.2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</row>
    <row r="449" spans="1:19" ht="12.75" x14ac:dyDescent="0.2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</row>
    <row r="450" spans="1:19" ht="12.75" x14ac:dyDescent="0.2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</row>
    <row r="451" spans="1:19" ht="12.75" x14ac:dyDescent="0.2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</row>
    <row r="452" spans="1:19" ht="12.75" x14ac:dyDescent="0.2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</row>
    <row r="453" spans="1:19" ht="12.75" x14ac:dyDescent="0.2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</row>
    <row r="454" spans="1:19" ht="12.75" x14ac:dyDescent="0.2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</row>
    <row r="455" spans="1:19" ht="12.75" x14ac:dyDescent="0.2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</row>
    <row r="456" spans="1:19" ht="12.75" x14ac:dyDescent="0.2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</row>
    <row r="457" spans="1:19" ht="12.75" x14ac:dyDescent="0.2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</row>
    <row r="458" spans="1:19" ht="12.75" x14ac:dyDescent="0.2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</row>
    <row r="459" spans="1:19" ht="12.75" x14ac:dyDescent="0.2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</row>
    <row r="460" spans="1:19" ht="12.75" x14ac:dyDescent="0.2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</row>
    <row r="461" spans="1:19" ht="12.75" x14ac:dyDescent="0.2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</row>
    <row r="462" spans="1:19" ht="12.75" x14ac:dyDescent="0.2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</row>
    <row r="463" spans="1:19" ht="12.75" x14ac:dyDescent="0.2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</row>
    <row r="464" spans="1:19" ht="12.75" x14ac:dyDescent="0.2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</row>
    <row r="465" spans="1:19" ht="12.75" x14ac:dyDescent="0.2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</row>
    <row r="466" spans="1:19" ht="12.75" x14ac:dyDescent="0.2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</row>
    <row r="467" spans="1:19" ht="12.75" x14ac:dyDescent="0.2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</row>
    <row r="468" spans="1:19" ht="12.75" x14ac:dyDescent="0.2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</row>
    <row r="469" spans="1:19" ht="12.75" x14ac:dyDescent="0.2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</row>
    <row r="470" spans="1:19" ht="12.75" x14ac:dyDescent="0.2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</row>
    <row r="471" spans="1:19" ht="12.75" x14ac:dyDescent="0.2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</row>
    <row r="472" spans="1:19" ht="12.75" x14ac:dyDescent="0.2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</row>
    <row r="473" spans="1:19" ht="12.75" x14ac:dyDescent="0.2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</row>
    <row r="474" spans="1:19" ht="12.75" x14ac:dyDescent="0.2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</row>
    <row r="475" spans="1:19" ht="12.75" x14ac:dyDescent="0.2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</row>
    <row r="476" spans="1:19" ht="12.75" x14ac:dyDescent="0.2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</row>
    <row r="477" spans="1:19" ht="12.75" x14ac:dyDescent="0.2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</row>
    <row r="478" spans="1:19" ht="12.75" x14ac:dyDescent="0.2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</row>
    <row r="479" spans="1:19" ht="12.75" x14ac:dyDescent="0.2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</row>
    <row r="480" spans="1:19" ht="12.75" x14ac:dyDescent="0.2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</row>
    <row r="481" spans="1:19" ht="12.75" x14ac:dyDescent="0.2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</row>
    <row r="482" spans="1:19" ht="12.75" x14ac:dyDescent="0.2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</row>
    <row r="483" spans="1:19" ht="12.75" x14ac:dyDescent="0.2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</row>
    <row r="484" spans="1:19" ht="12.75" x14ac:dyDescent="0.2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</row>
    <row r="485" spans="1:19" ht="12.75" x14ac:dyDescent="0.2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</row>
    <row r="486" spans="1:19" ht="12.75" x14ac:dyDescent="0.2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</row>
    <row r="487" spans="1:19" ht="12.75" x14ac:dyDescent="0.2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</row>
    <row r="488" spans="1:19" ht="12.75" x14ac:dyDescent="0.2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</row>
    <row r="489" spans="1:19" ht="12.75" x14ac:dyDescent="0.2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</row>
    <row r="490" spans="1:19" ht="12.75" x14ac:dyDescent="0.2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</row>
    <row r="491" spans="1:19" ht="12.75" x14ac:dyDescent="0.2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</row>
    <row r="492" spans="1:19" ht="12.75" x14ac:dyDescent="0.2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</row>
    <row r="493" spans="1:19" ht="12.75" x14ac:dyDescent="0.2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</row>
    <row r="494" spans="1:19" ht="12.75" x14ac:dyDescent="0.2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</row>
    <row r="495" spans="1:19" ht="12.75" x14ac:dyDescent="0.2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</row>
    <row r="496" spans="1:19" ht="12.75" x14ac:dyDescent="0.2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</row>
    <row r="497" spans="1:19" ht="12.75" x14ac:dyDescent="0.2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</row>
    <row r="498" spans="1:19" ht="12.75" x14ac:dyDescent="0.2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</row>
    <row r="499" spans="1:19" ht="12.75" x14ac:dyDescent="0.2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</row>
    <row r="500" spans="1:19" ht="12.75" x14ac:dyDescent="0.2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</row>
    <row r="501" spans="1:19" ht="12.75" x14ac:dyDescent="0.2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</row>
    <row r="502" spans="1:19" ht="12.75" x14ac:dyDescent="0.2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</row>
    <row r="503" spans="1:19" ht="12.75" x14ac:dyDescent="0.2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</row>
    <row r="504" spans="1:19" ht="12.75" x14ac:dyDescent="0.2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</row>
    <row r="505" spans="1:19" ht="12.75" x14ac:dyDescent="0.2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</row>
    <row r="506" spans="1:19" ht="12.75" x14ac:dyDescent="0.2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</row>
    <row r="507" spans="1:19" ht="12.75" x14ac:dyDescent="0.2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</row>
    <row r="508" spans="1:19" ht="12.75" x14ac:dyDescent="0.2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</row>
    <row r="509" spans="1:19" ht="12.75" x14ac:dyDescent="0.2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</row>
    <row r="510" spans="1:19" ht="12.75" x14ac:dyDescent="0.2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</row>
    <row r="511" spans="1:19" ht="12.75" x14ac:dyDescent="0.2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</row>
    <row r="512" spans="1:19" ht="12.75" x14ac:dyDescent="0.2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</row>
    <row r="513" spans="1:19" ht="12.75" x14ac:dyDescent="0.2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</row>
    <row r="514" spans="1:19" ht="12.75" x14ac:dyDescent="0.2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</row>
    <row r="515" spans="1:19" ht="12.75" x14ac:dyDescent="0.2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</row>
    <row r="516" spans="1:19" ht="12.75" x14ac:dyDescent="0.2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</row>
    <row r="517" spans="1:19" ht="12.75" x14ac:dyDescent="0.2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</row>
    <row r="518" spans="1:19" ht="12.75" x14ac:dyDescent="0.2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</row>
    <row r="519" spans="1:19" ht="12.75" x14ac:dyDescent="0.2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</row>
    <row r="520" spans="1:19" ht="12.75" x14ac:dyDescent="0.2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</row>
    <row r="521" spans="1:19" ht="12.75" x14ac:dyDescent="0.2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</row>
    <row r="522" spans="1:19" ht="12.75" x14ac:dyDescent="0.2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</row>
    <row r="523" spans="1:19" ht="12.75" x14ac:dyDescent="0.2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</row>
    <row r="524" spans="1:19" ht="12.75" x14ac:dyDescent="0.2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</row>
    <row r="525" spans="1:19" ht="12.75" x14ac:dyDescent="0.2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</row>
    <row r="526" spans="1:19" ht="12.75" x14ac:dyDescent="0.2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</row>
    <row r="527" spans="1:19" ht="12.75" x14ac:dyDescent="0.2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</row>
    <row r="528" spans="1:19" ht="12.75" x14ac:dyDescent="0.2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</row>
    <row r="529" spans="1:19" ht="12.75" x14ac:dyDescent="0.2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</row>
    <row r="530" spans="1:19" ht="12.75" x14ac:dyDescent="0.2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</row>
    <row r="531" spans="1:19" ht="12.75" x14ac:dyDescent="0.2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</row>
    <row r="532" spans="1:19" ht="12.75" x14ac:dyDescent="0.2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</row>
    <row r="533" spans="1:19" ht="12.75" x14ac:dyDescent="0.2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</row>
    <row r="534" spans="1:19" ht="12.75" x14ac:dyDescent="0.2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</row>
    <row r="535" spans="1:19" ht="12.75" x14ac:dyDescent="0.2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</row>
    <row r="536" spans="1:19" ht="12.75" x14ac:dyDescent="0.2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</row>
    <row r="537" spans="1:19" ht="12.75" x14ac:dyDescent="0.2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</row>
    <row r="538" spans="1:19" ht="12.75" x14ac:dyDescent="0.2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</row>
    <row r="539" spans="1:19" ht="12.75" x14ac:dyDescent="0.2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</row>
    <row r="540" spans="1:19" ht="12.75" x14ac:dyDescent="0.2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</row>
    <row r="541" spans="1:19" ht="12.75" x14ac:dyDescent="0.2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</row>
    <row r="542" spans="1:19" ht="12.75" x14ac:dyDescent="0.2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</row>
    <row r="543" spans="1:19" ht="12.75" x14ac:dyDescent="0.2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</row>
    <row r="544" spans="1:19" ht="12.75" x14ac:dyDescent="0.2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</row>
    <row r="545" spans="1:19" ht="12.75" x14ac:dyDescent="0.2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</row>
    <row r="546" spans="1:19" ht="12.75" x14ac:dyDescent="0.2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</row>
    <row r="547" spans="1:19" ht="12.75" x14ac:dyDescent="0.2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</row>
    <row r="548" spans="1:19" ht="12.75" x14ac:dyDescent="0.2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</row>
    <row r="549" spans="1:19" ht="12.75" x14ac:dyDescent="0.2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</row>
    <row r="550" spans="1:19" ht="12.75" x14ac:dyDescent="0.2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</row>
    <row r="551" spans="1:19" ht="12.75" x14ac:dyDescent="0.2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</row>
    <row r="552" spans="1:19" ht="12.75" x14ac:dyDescent="0.2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</row>
    <row r="553" spans="1:19" ht="12.75" x14ac:dyDescent="0.2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</row>
    <row r="554" spans="1:19" ht="12.75" x14ac:dyDescent="0.2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</row>
    <row r="555" spans="1:19" ht="12.75" x14ac:dyDescent="0.2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</row>
    <row r="556" spans="1:19" ht="12.75" x14ac:dyDescent="0.2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</row>
    <row r="557" spans="1:19" ht="12.75" x14ac:dyDescent="0.2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</row>
    <row r="558" spans="1:19" ht="12.75" x14ac:dyDescent="0.2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</row>
    <row r="559" spans="1:19" ht="12.75" x14ac:dyDescent="0.2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</row>
    <row r="560" spans="1:19" ht="12.75" x14ac:dyDescent="0.2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</row>
    <row r="561" spans="1:19" ht="12.75" x14ac:dyDescent="0.2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</row>
    <row r="562" spans="1:19" ht="12.75" x14ac:dyDescent="0.2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</row>
    <row r="563" spans="1:19" ht="12.75" x14ac:dyDescent="0.2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</row>
    <row r="564" spans="1:19" ht="12.75" x14ac:dyDescent="0.2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</row>
    <row r="565" spans="1:19" ht="12.75" x14ac:dyDescent="0.2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</row>
    <row r="566" spans="1:19" ht="12.75" x14ac:dyDescent="0.2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</row>
    <row r="567" spans="1:19" ht="12.75" x14ac:dyDescent="0.2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</row>
    <row r="568" spans="1:19" ht="12.75" x14ac:dyDescent="0.2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</row>
    <row r="569" spans="1:19" ht="12.75" x14ac:dyDescent="0.2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</row>
    <row r="570" spans="1:19" ht="12.75" x14ac:dyDescent="0.2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</row>
    <row r="571" spans="1:19" ht="12.75" x14ac:dyDescent="0.2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</row>
    <row r="572" spans="1:19" ht="12.75" x14ac:dyDescent="0.2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</row>
    <row r="573" spans="1:19" ht="12.75" x14ac:dyDescent="0.2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</row>
    <row r="574" spans="1:19" ht="12.75" x14ac:dyDescent="0.2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</row>
    <row r="575" spans="1:19" ht="12.75" x14ac:dyDescent="0.2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</row>
    <row r="576" spans="1:19" ht="12.75" x14ac:dyDescent="0.2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</row>
    <row r="577" spans="1:19" ht="12.75" x14ac:dyDescent="0.2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</row>
    <row r="578" spans="1:19" ht="12.75" x14ac:dyDescent="0.2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</row>
    <row r="579" spans="1:19" ht="12.75" x14ac:dyDescent="0.2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</row>
    <row r="580" spans="1:19" ht="12.75" x14ac:dyDescent="0.2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</row>
    <row r="581" spans="1:19" ht="12.75" x14ac:dyDescent="0.2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</row>
    <row r="582" spans="1:19" ht="12.75" x14ac:dyDescent="0.2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</row>
    <row r="583" spans="1:19" ht="12.75" x14ac:dyDescent="0.2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</row>
    <row r="584" spans="1:19" ht="12.75" x14ac:dyDescent="0.2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</row>
    <row r="585" spans="1:19" ht="12.75" x14ac:dyDescent="0.2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</row>
    <row r="586" spans="1:19" ht="12.75" x14ac:dyDescent="0.2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</row>
    <row r="587" spans="1:19" ht="12.75" x14ac:dyDescent="0.2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</row>
    <row r="588" spans="1:19" ht="12.75" x14ac:dyDescent="0.2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</row>
    <row r="589" spans="1:19" ht="12.75" x14ac:dyDescent="0.2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</row>
    <row r="590" spans="1:19" ht="12.75" x14ac:dyDescent="0.2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</row>
    <row r="591" spans="1:19" ht="12.75" x14ac:dyDescent="0.2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</row>
    <row r="592" spans="1:19" ht="12.75" x14ac:dyDescent="0.2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</row>
    <row r="593" spans="1:19" ht="12.75" x14ac:dyDescent="0.2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</row>
    <row r="594" spans="1:19" ht="12.75" x14ac:dyDescent="0.2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</row>
    <row r="595" spans="1:19" ht="12.75" x14ac:dyDescent="0.2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</row>
    <row r="596" spans="1:19" ht="12.75" x14ac:dyDescent="0.2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</row>
    <row r="597" spans="1:19" ht="12.75" x14ac:dyDescent="0.2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</row>
    <row r="598" spans="1:19" ht="12.75" x14ac:dyDescent="0.2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</row>
    <row r="599" spans="1:19" ht="12.75" x14ac:dyDescent="0.2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</row>
    <row r="600" spans="1:19" ht="12.75" x14ac:dyDescent="0.2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</row>
    <row r="601" spans="1:19" ht="12.75" x14ac:dyDescent="0.2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</row>
    <row r="602" spans="1:19" ht="12.75" x14ac:dyDescent="0.2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</row>
    <row r="603" spans="1:19" ht="12.75" x14ac:dyDescent="0.2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</row>
    <row r="604" spans="1:19" ht="12.75" x14ac:dyDescent="0.2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</row>
    <row r="605" spans="1:19" ht="12.75" x14ac:dyDescent="0.2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</row>
    <row r="606" spans="1:19" ht="12.75" x14ac:dyDescent="0.2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</row>
    <row r="607" spans="1:19" ht="12.75" x14ac:dyDescent="0.2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</row>
    <row r="608" spans="1:19" ht="12.75" x14ac:dyDescent="0.2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</row>
    <row r="609" spans="1:19" ht="12.75" x14ac:dyDescent="0.2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</row>
    <row r="610" spans="1:19" ht="12.75" x14ac:dyDescent="0.2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</row>
    <row r="611" spans="1:19" ht="12.75" x14ac:dyDescent="0.2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</row>
    <row r="612" spans="1:19" ht="12.75" x14ac:dyDescent="0.2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</row>
    <row r="613" spans="1:19" ht="12.75" x14ac:dyDescent="0.2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</row>
    <row r="614" spans="1:19" ht="12.75" x14ac:dyDescent="0.2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</row>
    <row r="615" spans="1:19" ht="12.75" x14ac:dyDescent="0.2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</row>
    <row r="616" spans="1:19" ht="12.75" x14ac:dyDescent="0.2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</row>
    <row r="617" spans="1:19" ht="12.75" x14ac:dyDescent="0.2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</row>
    <row r="618" spans="1:19" ht="12.75" x14ac:dyDescent="0.2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</row>
    <row r="619" spans="1:19" ht="12.75" x14ac:dyDescent="0.2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</row>
    <row r="620" spans="1:19" ht="12.75" x14ac:dyDescent="0.2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</row>
    <row r="621" spans="1:19" ht="12.75" x14ac:dyDescent="0.2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</row>
    <row r="622" spans="1:19" ht="12.75" x14ac:dyDescent="0.2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</row>
    <row r="623" spans="1:19" ht="12.75" x14ac:dyDescent="0.2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</row>
    <row r="624" spans="1:19" ht="12.75" x14ac:dyDescent="0.2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</row>
    <row r="625" spans="1:19" ht="12.75" x14ac:dyDescent="0.2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</row>
    <row r="626" spans="1:19" ht="12.75" x14ac:dyDescent="0.2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</row>
    <row r="627" spans="1:19" ht="12.75" x14ac:dyDescent="0.2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</row>
    <row r="628" spans="1:19" ht="12.75" x14ac:dyDescent="0.2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</row>
    <row r="629" spans="1:19" ht="12.75" x14ac:dyDescent="0.2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</row>
    <row r="630" spans="1:19" ht="12.75" x14ac:dyDescent="0.2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</row>
    <row r="631" spans="1:19" ht="12.75" x14ac:dyDescent="0.2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</row>
    <row r="632" spans="1:19" ht="12.75" x14ac:dyDescent="0.2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</row>
    <row r="633" spans="1:19" ht="12.75" x14ac:dyDescent="0.2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</row>
    <row r="634" spans="1:19" ht="12.75" x14ac:dyDescent="0.2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</row>
    <row r="635" spans="1:19" ht="12.75" x14ac:dyDescent="0.2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</row>
    <row r="636" spans="1:19" ht="12.75" x14ac:dyDescent="0.2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</row>
    <row r="637" spans="1:19" ht="12.75" x14ac:dyDescent="0.2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</row>
    <row r="638" spans="1:19" ht="12.75" x14ac:dyDescent="0.2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</row>
    <row r="639" spans="1:19" ht="12.75" x14ac:dyDescent="0.2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</row>
    <row r="640" spans="1:19" ht="12.75" x14ac:dyDescent="0.2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</row>
    <row r="641" spans="1:19" ht="12.75" x14ac:dyDescent="0.2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</row>
    <row r="642" spans="1:19" ht="12.75" x14ac:dyDescent="0.2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</row>
    <row r="643" spans="1:19" ht="12.75" x14ac:dyDescent="0.2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</row>
    <row r="644" spans="1:19" ht="12.75" x14ac:dyDescent="0.2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</row>
    <row r="645" spans="1:19" ht="12.75" x14ac:dyDescent="0.2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</row>
    <row r="646" spans="1:19" ht="12.75" x14ac:dyDescent="0.2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</row>
    <row r="647" spans="1:19" ht="12.75" x14ac:dyDescent="0.2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</row>
    <row r="648" spans="1:19" ht="12.75" x14ac:dyDescent="0.2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</row>
    <row r="649" spans="1:19" ht="12.75" x14ac:dyDescent="0.2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</row>
    <row r="650" spans="1:19" ht="12.75" x14ac:dyDescent="0.2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</row>
    <row r="651" spans="1:19" ht="12.75" x14ac:dyDescent="0.2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</row>
    <row r="652" spans="1:19" ht="12.75" x14ac:dyDescent="0.2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</row>
    <row r="653" spans="1:19" ht="12.75" x14ac:dyDescent="0.2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</row>
    <row r="654" spans="1:19" ht="12.75" x14ac:dyDescent="0.2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</row>
    <row r="655" spans="1:19" ht="12.75" x14ac:dyDescent="0.2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</row>
    <row r="656" spans="1:19" ht="12.75" x14ac:dyDescent="0.2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</row>
    <row r="657" spans="1:19" ht="12.75" x14ac:dyDescent="0.2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</row>
    <row r="658" spans="1:19" ht="12.75" x14ac:dyDescent="0.2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</row>
    <row r="659" spans="1:19" ht="12.75" x14ac:dyDescent="0.2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</row>
    <row r="660" spans="1:19" ht="12.75" x14ac:dyDescent="0.2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</row>
    <row r="661" spans="1:19" ht="12.75" x14ac:dyDescent="0.2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</row>
    <row r="662" spans="1:19" ht="12.75" x14ac:dyDescent="0.2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</row>
    <row r="663" spans="1:19" ht="12.75" x14ac:dyDescent="0.2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</row>
    <row r="664" spans="1:19" ht="12.75" x14ac:dyDescent="0.2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</row>
    <row r="665" spans="1:19" ht="12.75" x14ac:dyDescent="0.2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</row>
    <row r="666" spans="1:19" ht="12.75" x14ac:dyDescent="0.2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</row>
    <row r="667" spans="1:19" ht="12.75" x14ac:dyDescent="0.2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</row>
    <row r="668" spans="1:19" ht="12.75" x14ac:dyDescent="0.2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</row>
    <row r="669" spans="1:19" ht="12.75" x14ac:dyDescent="0.2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</row>
    <row r="670" spans="1:19" ht="12.75" x14ac:dyDescent="0.2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</row>
    <row r="671" spans="1:19" ht="12.75" x14ac:dyDescent="0.2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</row>
    <row r="672" spans="1:19" ht="12.75" x14ac:dyDescent="0.2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</row>
    <row r="673" spans="1:19" ht="12.75" x14ac:dyDescent="0.2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</row>
    <row r="674" spans="1:19" ht="12.75" x14ac:dyDescent="0.2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</row>
    <row r="675" spans="1:19" ht="12.75" x14ac:dyDescent="0.2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</row>
    <row r="676" spans="1:19" ht="12.75" x14ac:dyDescent="0.2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</row>
    <row r="677" spans="1:19" ht="12.75" x14ac:dyDescent="0.2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</row>
    <row r="678" spans="1:19" ht="12.75" x14ac:dyDescent="0.2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</row>
    <row r="679" spans="1:19" ht="12.75" x14ac:dyDescent="0.2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</row>
    <row r="680" spans="1:19" ht="12.75" x14ac:dyDescent="0.2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</row>
    <row r="681" spans="1:19" ht="12.75" x14ac:dyDescent="0.2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</row>
    <row r="682" spans="1:19" ht="12.75" x14ac:dyDescent="0.2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</row>
    <row r="683" spans="1:19" ht="12.75" x14ac:dyDescent="0.2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</row>
    <row r="684" spans="1:19" ht="12.75" x14ac:dyDescent="0.2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</row>
    <row r="685" spans="1:19" ht="12.75" x14ac:dyDescent="0.2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</row>
    <row r="686" spans="1:19" ht="12.75" x14ac:dyDescent="0.2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</row>
    <row r="687" spans="1:19" ht="12.75" x14ac:dyDescent="0.2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</row>
    <row r="688" spans="1:19" ht="12.75" x14ac:dyDescent="0.2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</row>
    <row r="689" spans="1:19" ht="12.75" x14ac:dyDescent="0.2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</row>
    <row r="690" spans="1:19" ht="12.75" x14ac:dyDescent="0.2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</row>
    <row r="691" spans="1:19" ht="12.75" x14ac:dyDescent="0.2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</row>
    <row r="692" spans="1:19" ht="12.75" x14ac:dyDescent="0.2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</row>
    <row r="693" spans="1:19" ht="12.75" x14ac:dyDescent="0.2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</row>
    <row r="694" spans="1:19" ht="12.75" x14ac:dyDescent="0.2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</row>
    <row r="695" spans="1:19" ht="12.75" x14ac:dyDescent="0.2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</row>
    <row r="696" spans="1:19" ht="12.75" x14ac:dyDescent="0.2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</row>
    <row r="697" spans="1:19" ht="12.75" x14ac:dyDescent="0.2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</row>
    <row r="698" spans="1:19" ht="12.75" x14ac:dyDescent="0.2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</row>
    <row r="699" spans="1:19" ht="12.75" x14ac:dyDescent="0.2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</row>
    <row r="700" spans="1:19" ht="12.75" x14ac:dyDescent="0.2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</row>
    <row r="701" spans="1:19" ht="12.75" x14ac:dyDescent="0.2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</row>
    <row r="702" spans="1:19" ht="12.75" x14ac:dyDescent="0.2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</row>
    <row r="703" spans="1:19" ht="12.75" x14ac:dyDescent="0.2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</row>
    <row r="704" spans="1:19" ht="12.75" x14ac:dyDescent="0.2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</row>
    <row r="705" spans="1:19" ht="12.75" x14ac:dyDescent="0.2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</row>
    <row r="706" spans="1:19" ht="12.75" x14ac:dyDescent="0.2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</row>
    <row r="707" spans="1:19" ht="12.75" x14ac:dyDescent="0.2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</row>
    <row r="708" spans="1:19" ht="12.75" x14ac:dyDescent="0.2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</row>
    <row r="709" spans="1:19" ht="12.75" x14ac:dyDescent="0.2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</row>
    <row r="710" spans="1:19" ht="12.75" x14ac:dyDescent="0.2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</row>
    <row r="711" spans="1:19" ht="12.75" x14ac:dyDescent="0.2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</row>
    <row r="712" spans="1:19" ht="12.75" x14ac:dyDescent="0.2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</row>
    <row r="713" spans="1:19" ht="12.75" x14ac:dyDescent="0.2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</row>
    <row r="714" spans="1:19" ht="12.75" x14ac:dyDescent="0.2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</row>
    <row r="715" spans="1:19" ht="12.75" x14ac:dyDescent="0.2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</row>
    <row r="716" spans="1:19" ht="12.75" x14ac:dyDescent="0.2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</row>
    <row r="717" spans="1:19" ht="12.75" x14ac:dyDescent="0.2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</row>
    <row r="718" spans="1:19" ht="12.75" x14ac:dyDescent="0.2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</row>
    <row r="719" spans="1:19" ht="12.75" x14ac:dyDescent="0.2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</row>
    <row r="720" spans="1:19" ht="12.75" x14ac:dyDescent="0.2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</row>
    <row r="721" spans="1:19" ht="12.75" x14ac:dyDescent="0.2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</row>
    <row r="722" spans="1:19" ht="12.75" x14ac:dyDescent="0.2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</row>
    <row r="723" spans="1:19" ht="12.75" x14ac:dyDescent="0.2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</row>
    <row r="724" spans="1:19" ht="12.75" x14ac:dyDescent="0.2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</row>
    <row r="725" spans="1:19" ht="12.75" x14ac:dyDescent="0.2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</row>
    <row r="726" spans="1:19" ht="12.75" x14ac:dyDescent="0.2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</row>
    <row r="727" spans="1:19" ht="12.75" x14ac:dyDescent="0.2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</row>
    <row r="728" spans="1:19" ht="12.75" x14ac:dyDescent="0.2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</row>
    <row r="729" spans="1:19" ht="12.75" x14ac:dyDescent="0.2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</row>
    <row r="730" spans="1:19" ht="12.75" x14ac:dyDescent="0.2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</row>
    <row r="731" spans="1:19" ht="12.75" x14ac:dyDescent="0.2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</row>
    <row r="732" spans="1:19" ht="12.75" x14ac:dyDescent="0.2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</row>
    <row r="733" spans="1:19" ht="12.75" x14ac:dyDescent="0.2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</row>
    <row r="734" spans="1:19" ht="12.75" x14ac:dyDescent="0.2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</row>
    <row r="735" spans="1:19" ht="12.75" x14ac:dyDescent="0.2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</row>
    <row r="736" spans="1:19" ht="12.75" x14ac:dyDescent="0.2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</row>
    <row r="737" spans="1:19" ht="12.75" x14ac:dyDescent="0.2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</row>
    <row r="738" spans="1:19" ht="12.75" x14ac:dyDescent="0.2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</row>
    <row r="739" spans="1:19" ht="12.75" x14ac:dyDescent="0.2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</row>
    <row r="740" spans="1:19" ht="12.75" x14ac:dyDescent="0.2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</row>
    <row r="741" spans="1:19" ht="12.75" x14ac:dyDescent="0.2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</row>
    <row r="742" spans="1:19" ht="12.75" x14ac:dyDescent="0.2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</row>
    <row r="743" spans="1:19" ht="12.75" x14ac:dyDescent="0.2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</row>
    <row r="744" spans="1:19" ht="12.75" x14ac:dyDescent="0.2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</row>
    <row r="745" spans="1:19" ht="12.75" x14ac:dyDescent="0.2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</row>
    <row r="746" spans="1:19" ht="12.75" x14ac:dyDescent="0.2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</row>
    <row r="747" spans="1:19" ht="12.75" x14ac:dyDescent="0.2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</row>
    <row r="748" spans="1:19" ht="12.75" x14ac:dyDescent="0.2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</row>
    <row r="749" spans="1:19" ht="12.75" x14ac:dyDescent="0.2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</row>
    <row r="750" spans="1:19" ht="12.75" x14ac:dyDescent="0.2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</row>
    <row r="751" spans="1:19" ht="12.75" x14ac:dyDescent="0.2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</row>
    <row r="752" spans="1:19" ht="12.75" x14ac:dyDescent="0.2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</row>
    <row r="753" spans="1:19" ht="12.75" x14ac:dyDescent="0.2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</row>
    <row r="754" spans="1:19" ht="12.75" x14ac:dyDescent="0.2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</row>
    <row r="755" spans="1:19" ht="12.75" x14ac:dyDescent="0.2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</row>
    <row r="756" spans="1:19" ht="12.75" x14ac:dyDescent="0.2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</row>
    <row r="757" spans="1:19" ht="12.75" x14ac:dyDescent="0.2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</row>
    <row r="758" spans="1:19" ht="12.75" x14ac:dyDescent="0.2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</row>
    <row r="759" spans="1:19" ht="12.75" x14ac:dyDescent="0.2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</row>
    <row r="760" spans="1:19" ht="12.75" x14ac:dyDescent="0.2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</row>
    <row r="761" spans="1:19" ht="12.75" x14ac:dyDescent="0.2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</row>
    <row r="762" spans="1:19" ht="12.75" x14ac:dyDescent="0.2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</row>
    <row r="763" spans="1:19" ht="12.75" x14ac:dyDescent="0.2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</row>
    <row r="764" spans="1:19" ht="12.75" x14ac:dyDescent="0.2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</row>
    <row r="765" spans="1:19" ht="12.75" x14ac:dyDescent="0.2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</row>
    <row r="766" spans="1:19" ht="12.75" x14ac:dyDescent="0.2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</row>
    <row r="767" spans="1:19" ht="12.75" x14ac:dyDescent="0.2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</row>
    <row r="768" spans="1:19" ht="12.75" x14ac:dyDescent="0.2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</row>
    <row r="769" spans="1:19" ht="12.75" x14ac:dyDescent="0.2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</row>
    <row r="770" spans="1:19" ht="12.75" x14ac:dyDescent="0.2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</row>
    <row r="771" spans="1:19" ht="12.75" x14ac:dyDescent="0.2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</row>
    <row r="772" spans="1:19" ht="12.75" x14ac:dyDescent="0.2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</row>
    <row r="773" spans="1:19" ht="12.75" x14ac:dyDescent="0.2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</row>
    <row r="774" spans="1:19" ht="12.75" x14ac:dyDescent="0.2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</row>
    <row r="775" spans="1:19" ht="12.75" x14ac:dyDescent="0.2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</row>
    <row r="776" spans="1:19" ht="12.75" x14ac:dyDescent="0.2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</row>
    <row r="777" spans="1:19" ht="12.75" x14ac:dyDescent="0.2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</row>
    <row r="778" spans="1:19" ht="12.75" x14ac:dyDescent="0.2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</row>
    <row r="779" spans="1:19" ht="12.75" x14ac:dyDescent="0.2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</row>
    <row r="780" spans="1:19" ht="12.75" x14ac:dyDescent="0.2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</row>
    <row r="781" spans="1:19" ht="12.75" x14ac:dyDescent="0.2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</row>
    <row r="782" spans="1:19" ht="12.75" x14ac:dyDescent="0.2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</row>
    <row r="783" spans="1:19" ht="12.75" x14ac:dyDescent="0.2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</row>
    <row r="784" spans="1:19" ht="12.75" x14ac:dyDescent="0.2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</row>
    <row r="785" spans="1:19" ht="12.75" x14ac:dyDescent="0.2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</row>
    <row r="786" spans="1:19" ht="12.75" x14ac:dyDescent="0.2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</row>
    <row r="787" spans="1:19" ht="12.75" x14ac:dyDescent="0.2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</row>
    <row r="788" spans="1:19" ht="12.75" x14ac:dyDescent="0.2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</row>
    <row r="789" spans="1:19" ht="12.75" x14ac:dyDescent="0.2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</row>
    <row r="790" spans="1:19" ht="12.75" x14ac:dyDescent="0.2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</row>
    <row r="791" spans="1:19" ht="12.75" x14ac:dyDescent="0.2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</row>
    <row r="792" spans="1:19" ht="12.75" x14ac:dyDescent="0.2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</row>
    <row r="793" spans="1:19" ht="12.75" x14ac:dyDescent="0.2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</row>
    <row r="794" spans="1:19" ht="12.75" x14ac:dyDescent="0.2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</row>
    <row r="795" spans="1:19" ht="12.75" x14ac:dyDescent="0.2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</row>
    <row r="796" spans="1:19" ht="12.75" x14ac:dyDescent="0.2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</row>
    <row r="797" spans="1:19" ht="12.75" x14ac:dyDescent="0.2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</row>
    <row r="798" spans="1:19" ht="12.75" x14ac:dyDescent="0.2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</row>
    <row r="799" spans="1:19" ht="12.75" x14ac:dyDescent="0.2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</row>
    <row r="800" spans="1:19" ht="12.75" x14ac:dyDescent="0.2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</row>
    <row r="801" spans="1:19" ht="12.75" x14ac:dyDescent="0.2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</row>
    <row r="802" spans="1:19" ht="12.75" x14ac:dyDescent="0.2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</row>
    <row r="803" spans="1:19" ht="12.75" x14ac:dyDescent="0.2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</row>
    <row r="804" spans="1:19" ht="12.75" x14ac:dyDescent="0.2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</row>
    <row r="805" spans="1:19" ht="12.75" x14ac:dyDescent="0.2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</row>
    <row r="806" spans="1:19" ht="12.75" x14ac:dyDescent="0.2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</row>
    <row r="807" spans="1:19" ht="12.75" x14ac:dyDescent="0.2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</row>
    <row r="808" spans="1:19" ht="12.75" x14ac:dyDescent="0.2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</row>
    <row r="809" spans="1:19" ht="12.75" x14ac:dyDescent="0.2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</row>
    <row r="810" spans="1:19" ht="12.75" x14ac:dyDescent="0.2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</row>
    <row r="811" spans="1:19" ht="12.75" x14ac:dyDescent="0.2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</row>
    <row r="812" spans="1:19" ht="12.75" x14ac:dyDescent="0.2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</row>
    <row r="813" spans="1:19" ht="12.75" x14ac:dyDescent="0.2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</row>
    <row r="814" spans="1:19" ht="12.75" x14ac:dyDescent="0.2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</row>
    <row r="815" spans="1:19" ht="12.75" x14ac:dyDescent="0.2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</row>
    <row r="816" spans="1:19" ht="12.75" x14ac:dyDescent="0.2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</row>
    <row r="817" spans="1:19" ht="12.75" x14ac:dyDescent="0.2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</row>
    <row r="818" spans="1:19" ht="12.75" x14ac:dyDescent="0.2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</row>
    <row r="819" spans="1:19" ht="12.75" x14ac:dyDescent="0.2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</row>
    <row r="820" spans="1:19" ht="12.75" x14ac:dyDescent="0.2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</row>
    <row r="821" spans="1:19" ht="12.75" x14ac:dyDescent="0.2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</row>
    <row r="822" spans="1:19" ht="12.75" x14ac:dyDescent="0.2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</row>
    <row r="823" spans="1:19" ht="12.75" x14ac:dyDescent="0.2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</row>
    <row r="824" spans="1:19" ht="12.75" x14ac:dyDescent="0.2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</row>
    <row r="825" spans="1:19" ht="12.75" x14ac:dyDescent="0.2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</row>
    <row r="826" spans="1:19" ht="12.75" x14ac:dyDescent="0.2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</row>
    <row r="827" spans="1:19" ht="12.75" x14ac:dyDescent="0.2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</row>
    <row r="828" spans="1:19" ht="12.75" x14ac:dyDescent="0.2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</row>
    <row r="829" spans="1:19" ht="12.75" x14ac:dyDescent="0.2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</row>
    <row r="830" spans="1:19" ht="12.75" x14ac:dyDescent="0.2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</row>
    <row r="831" spans="1:19" ht="12.75" x14ac:dyDescent="0.2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</row>
    <row r="832" spans="1:19" ht="12.75" x14ac:dyDescent="0.2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</row>
    <row r="833" spans="1:19" ht="12.75" x14ac:dyDescent="0.2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</row>
    <row r="834" spans="1:19" ht="12.75" x14ac:dyDescent="0.2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</row>
    <row r="835" spans="1:19" ht="12.75" x14ac:dyDescent="0.2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</row>
    <row r="836" spans="1:19" ht="12.75" x14ac:dyDescent="0.2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</row>
    <row r="837" spans="1:19" ht="12.75" x14ac:dyDescent="0.2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</row>
    <row r="838" spans="1:19" ht="12.75" x14ac:dyDescent="0.2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</row>
    <row r="839" spans="1:19" ht="12.75" x14ac:dyDescent="0.2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</row>
    <row r="840" spans="1:19" ht="12.75" x14ac:dyDescent="0.2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</row>
    <row r="841" spans="1:19" ht="12.75" x14ac:dyDescent="0.2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</row>
    <row r="842" spans="1:19" ht="12.75" x14ac:dyDescent="0.2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</row>
    <row r="843" spans="1:19" ht="12.75" x14ac:dyDescent="0.2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</row>
    <row r="844" spans="1:19" ht="12.75" x14ac:dyDescent="0.2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</row>
    <row r="845" spans="1:19" ht="12.75" x14ac:dyDescent="0.2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</row>
    <row r="846" spans="1:19" ht="12.75" x14ac:dyDescent="0.2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</row>
    <row r="847" spans="1:19" ht="12.75" x14ac:dyDescent="0.2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</row>
    <row r="848" spans="1:19" ht="12.75" x14ac:dyDescent="0.2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</row>
    <row r="849" spans="1:19" ht="12.75" x14ac:dyDescent="0.2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</row>
    <row r="850" spans="1:19" ht="12.75" x14ac:dyDescent="0.2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</row>
    <row r="851" spans="1:19" ht="12.75" x14ac:dyDescent="0.2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</row>
    <row r="852" spans="1:19" ht="12.75" x14ac:dyDescent="0.2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</row>
    <row r="853" spans="1:19" ht="12.75" x14ac:dyDescent="0.2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</row>
    <row r="854" spans="1:19" ht="12.75" x14ac:dyDescent="0.2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</row>
    <row r="855" spans="1:19" ht="12.75" x14ac:dyDescent="0.2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</row>
    <row r="856" spans="1:19" ht="12.75" x14ac:dyDescent="0.2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</row>
    <row r="857" spans="1:19" ht="12.75" x14ac:dyDescent="0.2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</row>
    <row r="858" spans="1:19" ht="12.75" x14ac:dyDescent="0.2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</row>
    <row r="859" spans="1:19" ht="12.75" x14ac:dyDescent="0.2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</row>
    <row r="860" spans="1:19" ht="12.75" x14ac:dyDescent="0.2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</row>
    <row r="861" spans="1:19" ht="12.75" x14ac:dyDescent="0.2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</row>
    <row r="862" spans="1:19" ht="12.75" x14ac:dyDescent="0.2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</row>
    <row r="863" spans="1:19" ht="12.75" x14ac:dyDescent="0.2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</row>
    <row r="864" spans="1:19" ht="12.75" x14ac:dyDescent="0.2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</row>
    <row r="865" spans="1:19" ht="12.75" x14ac:dyDescent="0.2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</row>
    <row r="866" spans="1:19" ht="12.75" x14ac:dyDescent="0.2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</row>
    <row r="867" spans="1:19" ht="12.75" x14ac:dyDescent="0.2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</row>
    <row r="868" spans="1:19" ht="12.75" x14ac:dyDescent="0.2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</row>
    <row r="869" spans="1:19" ht="12.75" x14ac:dyDescent="0.2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</row>
    <row r="870" spans="1:19" ht="12.75" x14ac:dyDescent="0.2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</row>
    <row r="871" spans="1:19" ht="12.75" x14ac:dyDescent="0.2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</row>
    <row r="872" spans="1:19" ht="12.75" x14ac:dyDescent="0.2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</row>
    <row r="873" spans="1:19" ht="12.75" x14ac:dyDescent="0.2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</row>
    <row r="874" spans="1:19" ht="12.75" x14ac:dyDescent="0.2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</row>
    <row r="875" spans="1:19" ht="12.75" x14ac:dyDescent="0.2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</row>
    <row r="876" spans="1:19" ht="12.75" x14ac:dyDescent="0.2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</row>
    <row r="877" spans="1:19" ht="12.75" x14ac:dyDescent="0.2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</row>
    <row r="878" spans="1:19" ht="12.75" x14ac:dyDescent="0.2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</row>
    <row r="879" spans="1:19" ht="12.75" x14ac:dyDescent="0.2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</row>
    <row r="880" spans="1:19" ht="12.75" x14ac:dyDescent="0.2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</row>
    <row r="881" spans="1:19" ht="12.75" x14ac:dyDescent="0.2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</row>
    <row r="882" spans="1:19" ht="12.75" x14ac:dyDescent="0.2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</row>
    <row r="883" spans="1:19" ht="12.75" x14ac:dyDescent="0.2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</row>
    <row r="884" spans="1:19" ht="12.75" x14ac:dyDescent="0.2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</row>
    <row r="885" spans="1:19" ht="12.75" x14ac:dyDescent="0.2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</row>
    <row r="886" spans="1:19" ht="12.75" x14ac:dyDescent="0.2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</row>
    <row r="887" spans="1:19" ht="12.75" x14ac:dyDescent="0.2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</row>
    <row r="888" spans="1:19" ht="12.75" x14ac:dyDescent="0.2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</row>
    <row r="889" spans="1:19" ht="12.75" x14ac:dyDescent="0.2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</row>
    <row r="890" spans="1:19" ht="12.75" x14ac:dyDescent="0.2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</row>
    <row r="891" spans="1:19" ht="12.75" x14ac:dyDescent="0.2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</row>
    <row r="892" spans="1:19" ht="12.75" x14ac:dyDescent="0.2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</row>
    <row r="893" spans="1:19" ht="12.75" x14ac:dyDescent="0.2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</row>
    <row r="894" spans="1:19" ht="12.75" x14ac:dyDescent="0.2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</row>
    <row r="895" spans="1:19" ht="12.75" x14ac:dyDescent="0.2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</row>
    <row r="896" spans="1:19" ht="12.75" x14ac:dyDescent="0.2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</row>
    <row r="897" spans="1:19" ht="12.75" x14ac:dyDescent="0.2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</row>
    <row r="898" spans="1:19" ht="12.75" x14ac:dyDescent="0.2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</row>
    <row r="899" spans="1:19" ht="12.75" x14ac:dyDescent="0.2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</row>
    <row r="900" spans="1:19" ht="12.75" x14ac:dyDescent="0.2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</row>
    <row r="901" spans="1:19" ht="12.75" x14ac:dyDescent="0.2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</row>
    <row r="902" spans="1:19" ht="12.75" x14ac:dyDescent="0.2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</row>
    <row r="903" spans="1:19" ht="12.75" x14ac:dyDescent="0.2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</row>
    <row r="904" spans="1:19" ht="12.75" x14ac:dyDescent="0.2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</row>
    <row r="905" spans="1:19" ht="12.75" x14ac:dyDescent="0.2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</row>
    <row r="906" spans="1:19" ht="12.75" x14ac:dyDescent="0.2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</row>
    <row r="907" spans="1:19" ht="12.75" x14ac:dyDescent="0.2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</row>
    <row r="908" spans="1:19" ht="12.75" x14ac:dyDescent="0.2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</row>
    <row r="909" spans="1:19" ht="12.75" x14ac:dyDescent="0.2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</row>
    <row r="910" spans="1:19" ht="12.75" x14ac:dyDescent="0.2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</row>
    <row r="911" spans="1:19" ht="12.75" x14ac:dyDescent="0.2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</row>
    <row r="912" spans="1:19" ht="12.75" x14ac:dyDescent="0.2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</row>
    <row r="913" spans="1:19" ht="12.75" x14ac:dyDescent="0.2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</row>
    <row r="914" spans="1:19" ht="12.75" x14ac:dyDescent="0.2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</row>
    <row r="915" spans="1:19" ht="12.75" x14ac:dyDescent="0.2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</row>
    <row r="916" spans="1:19" ht="12.75" x14ac:dyDescent="0.2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</row>
    <row r="917" spans="1:19" ht="12.75" x14ac:dyDescent="0.2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</row>
    <row r="918" spans="1:19" ht="12.75" x14ac:dyDescent="0.2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</row>
    <row r="919" spans="1:19" ht="12.75" x14ac:dyDescent="0.2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</row>
    <row r="920" spans="1:19" ht="12.75" x14ac:dyDescent="0.2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</row>
    <row r="921" spans="1:19" ht="12.75" x14ac:dyDescent="0.2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</row>
    <row r="922" spans="1:19" ht="12.75" x14ac:dyDescent="0.2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</row>
    <row r="923" spans="1:19" ht="12.75" x14ac:dyDescent="0.2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</row>
    <row r="924" spans="1:19" ht="12.75" x14ac:dyDescent="0.2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</row>
    <row r="925" spans="1:19" ht="12.75" x14ac:dyDescent="0.2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</row>
    <row r="926" spans="1:19" ht="12.75" x14ac:dyDescent="0.2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</row>
    <row r="927" spans="1:19" ht="12.75" x14ac:dyDescent="0.2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</row>
    <row r="928" spans="1:19" ht="12.75" x14ac:dyDescent="0.2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</row>
    <row r="929" spans="1:19" ht="12.75" x14ac:dyDescent="0.2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</row>
    <row r="930" spans="1:19" ht="12.75" x14ac:dyDescent="0.2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</row>
    <row r="931" spans="1:19" ht="12.75" x14ac:dyDescent="0.2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</row>
    <row r="932" spans="1:19" ht="12.75" x14ac:dyDescent="0.2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</row>
    <row r="933" spans="1:19" ht="12.75" x14ac:dyDescent="0.2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</row>
    <row r="934" spans="1:19" ht="12.75" x14ac:dyDescent="0.2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</row>
    <row r="935" spans="1:19" ht="12.75" x14ac:dyDescent="0.2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</row>
    <row r="936" spans="1:19" ht="12.75" x14ac:dyDescent="0.2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</row>
    <row r="937" spans="1:19" ht="12.75" x14ac:dyDescent="0.2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</row>
    <row r="938" spans="1:19" ht="12.75" x14ac:dyDescent="0.2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</row>
    <row r="939" spans="1:19" ht="12.75" x14ac:dyDescent="0.2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</row>
    <row r="940" spans="1:19" ht="12.75" x14ac:dyDescent="0.2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</row>
    <row r="941" spans="1:19" ht="12.75" x14ac:dyDescent="0.2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</row>
    <row r="942" spans="1:19" ht="12.75" x14ac:dyDescent="0.2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</row>
    <row r="943" spans="1:19" ht="12.75" x14ac:dyDescent="0.2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</row>
    <row r="944" spans="1:19" ht="12.75" x14ac:dyDescent="0.2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</row>
    <row r="945" spans="1:19" ht="12.75" x14ac:dyDescent="0.2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</row>
    <row r="946" spans="1:19" ht="12.75" x14ac:dyDescent="0.2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</row>
    <row r="947" spans="1:19" ht="12.75" x14ac:dyDescent="0.2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</row>
    <row r="948" spans="1:19" ht="12.75" x14ac:dyDescent="0.2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</row>
    <row r="949" spans="1:19" ht="12.75" x14ac:dyDescent="0.2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</row>
    <row r="950" spans="1:19" ht="12.75" x14ac:dyDescent="0.2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</row>
    <row r="951" spans="1:19" ht="12.75" x14ac:dyDescent="0.2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</row>
    <row r="952" spans="1:19" ht="12.75" x14ac:dyDescent="0.2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</row>
    <row r="953" spans="1:19" ht="12.75" x14ac:dyDescent="0.2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</row>
    <row r="954" spans="1:19" ht="12.75" x14ac:dyDescent="0.2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</row>
    <row r="955" spans="1:19" ht="12.75" x14ac:dyDescent="0.2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</row>
    <row r="956" spans="1:19" ht="12.75" x14ac:dyDescent="0.2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</row>
    <row r="957" spans="1:19" ht="12.75" x14ac:dyDescent="0.2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</row>
    <row r="958" spans="1:19" ht="12.75" x14ac:dyDescent="0.2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</row>
    <row r="959" spans="1:19" ht="12.75" x14ac:dyDescent="0.2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</row>
    <row r="960" spans="1:19" ht="12.75" x14ac:dyDescent="0.2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</row>
    <row r="961" spans="1:19" ht="12.75" x14ac:dyDescent="0.2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</row>
    <row r="962" spans="1:19" ht="12.75" x14ac:dyDescent="0.2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</row>
    <row r="963" spans="1:19" ht="12.75" x14ac:dyDescent="0.2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</row>
    <row r="964" spans="1:19" ht="12.75" x14ac:dyDescent="0.2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</row>
    <row r="965" spans="1:19" ht="12.75" x14ac:dyDescent="0.2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</row>
    <row r="966" spans="1:19" ht="12.75" x14ac:dyDescent="0.2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</row>
    <row r="967" spans="1:19" ht="12.75" x14ac:dyDescent="0.2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</row>
    <row r="968" spans="1:19" ht="12.75" x14ac:dyDescent="0.2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</row>
    <row r="969" spans="1:19" ht="12.75" x14ac:dyDescent="0.2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</row>
    <row r="970" spans="1:19" ht="12.75" x14ac:dyDescent="0.2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</row>
    <row r="971" spans="1:19" ht="12.75" x14ac:dyDescent="0.2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</row>
    <row r="972" spans="1:19" ht="12.75" x14ac:dyDescent="0.2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</row>
    <row r="973" spans="1:19" ht="12.75" x14ac:dyDescent="0.2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</row>
    <row r="974" spans="1:19" ht="12.75" x14ac:dyDescent="0.2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</row>
    <row r="975" spans="1:19" ht="12.75" x14ac:dyDescent="0.2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</row>
    <row r="976" spans="1:19" ht="12.75" x14ac:dyDescent="0.2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</row>
    <row r="977" spans="1:19" ht="12.75" x14ac:dyDescent="0.2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</row>
    <row r="978" spans="1:19" ht="12.75" x14ac:dyDescent="0.2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</row>
    <row r="979" spans="1:19" ht="12.75" x14ac:dyDescent="0.2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</row>
    <row r="980" spans="1:19" ht="12.75" x14ac:dyDescent="0.2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</row>
    <row r="981" spans="1:19" ht="12.75" x14ac:dyDescent="0.2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</row>
    <row r="982" spans="1:19" ht="12.75" x14ac:dyDescent="0.2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</row>
    <row r="983" spans="1:19" ht="12.75" x14ac:dyDescent="0.2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</row>
    <row r="984" spans="1:19" ht="12.75" x14ac:dyDescent="0.2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</row>
    <row r="985" spans="1:19" ht="12.75" x14ac:dyDescent="0.2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</row>
    <row r="986" spans="1:19" ht="12.75" x14ac:dyDescent="0.2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</row>
    <row r="987" spans="1:19" ht="12.75" x14ac:dyDescent="0.2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</row>
    <row r="988" spans="1:19" ht="12.75" x14ac:dyDescent="0.2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</row>
    <row r="989" spans="1:19" ht="12.75" x14ac:dyDescent="0.2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</row>
    <row r="990" spans="1:19" ht="12.75" x14ac:dyDescent="0.2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</row>
    <row r="991" spans="1:19" ht="12.75" x14ac:dyDescent="0.2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</row>
    <row r="992" spans="1:19" ht="12.75" x14ac:dyDescent="0.2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</row>
    <row r="993" spans="1:19" ht="12.75" x14ac:dyDescent="0.2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</row>
    <row r="994" spans="1:19" ht="12.75" x14ac:dyDescent="0.2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</row>
    <row r="995" spans="1:19" ht="12.75" x14ac:dyDescent="0.2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</row>
    <row r="996" spans="1:19" ht="12.75" x14ac:dyDescent="0.2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</row>
    <row r="997" spans="1:19" ht="12.75" x14ac:dyDescent="0.2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</row>
    <row r="998" spans="1:19" ht="12.75" x14ac:dyDescent="0.2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</row>
    <row r="999" spans="1:19" ht="12.75" x14ac:dyDescent="0.2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</row>
    <row r="1000" spans="1:19" ht="12.75" x14ac:dyDescent="0.2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</row>
    <row r="1001" spans="1:19" ht="12.75" x14ac:dyDescent="0.2">
      <c r="A1001" s="166"/>
      <c r="B1001" s="166"/>
      <c r="C1001" s="166"/>
      <c r="D1001" s="166"/>
      <c r="E1001" s="166"/>
      <c r="F1001" s="166"/>
      <c r="G1001" s="166"/>
      <c r="H1001" s="166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</row>
    <row r="1002" spans="1:19" ht="12.75" x14ac:dyDescent="0.2">
      <c r="A1002" s="166"/>
      <c r="B1002" s="166"/>
      <c r="C1002" s="166"/>
      <c r="D1002" s="166"/>
      <c r="E1002" s="166"/>
      <c r="F1002" s="166"/>
      <c r="G1002" s="166"/>
      <c r="H1002" s="166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</row>
    <row r="1003" spans="1:19" ht="12.75" x14ac:dyDescent="0.2">
      <c r="A1003" s="166"/>
      <c r="B1003" s="166"/>
      <c r="C1003" s="166"/>
      <c r="D1003" s="166"/>
      <c r="E1003" s="166"/>
      <c r="F1003" s="166"/>
      <c r="G1003" s="166"/>
      <c r="H1003" s="166"/>
      <c r="I1003" s="166"/>
      <c r="J1003" s="166"/>
      <c r="K1003" s="166"/>
      <c r="L1003" s="166"/>
      <c r="M1003" s="166"/>
      <c r="N1003" s="166"/>
      <c r="O1003" s="166"/>
      <c r="P1003" s="166"/>
      <c r="Q1003" s="166"/>
      <c r="R1003" s="166"/>
      <c r="S1003" s="166"/>
    </row>
  </sheetData>
  <mergeCells count="30">
    <mergeCell ref="L37:L38"/>
    <mergeCell ref="A37:A38"/>
    <mergeCell ref="B37:B38"/>
    <mergeCell ref="C37:C38"/>
    <mergeCell ref="D37:D38"/>
    <mergeCell ref="E37:E38"/>
    <mergeCell ref="F37:F38"/>
    <mergeCell ref="G37:G38"/>
    <mergeCell ref="I37:I38"/>
    <mergeCell ref="J37:J38"/>
    <mergeCell ref="K37:K38"/>
    <mergeCell ref="H29:H30"/>
    <mergeCell ref="I29:I30"/>
    <mergeCell ref="J29:J30"/>
    <mergeCell ref="K29:K30"/>
    <mergeCell ref="L29:L30"/>
    <mergeCell ref="A1:L1"/>
    <mergeCell ref="A3:B3"/>
    <mergeCell ref="A16:L16"/>
    <mergeCell ref="A18:B18"/>
    <mergeCell ref="D23:D24"/>
    <mergeCell ref="E23:E24"/>
    <mergeCell ref="F23:F24"/>
    <mergeCell ref="A29:A30"/>
    <mergeCell ref="B29:B30"/>
    <mergeCell ref="C29:C30"/>
    <mergeCell ref="D29:D30"/>
    <mergeCell ref="E29:E30"/>
    <mergeCell ref="F29:F30"/>
    <mergeCell ref="G29:G30"/>
  </mergeCells>
  <hyperlinks>
    <hyperlink ref="F29" r:id="rId1" xr:uid="{00000000-0004-0000-0500-000000000000}"/>
    <hyperlink ref="J31" r:id="rId2" xr:uid="{00000000-0004-0000-0500-000001000000}"/>
    <hyperlink ref="J32" r:id="rId3" xr:uid="{00000000-0004-0000-0500-000002000000}"/>
    <hyperlink ref="J33" r:id="rId4" xr:uid="{00000000-0004-0000-0500-000003000000}"/>
    <hyperlink ref="J34" r:id="rId5" xr:uid="{00000000-0004-0000-0500-000004000000}"/>
    <hyperlink ref="J35" r:id="rId6" xr:uid="{00000000-0004-0000-0500-000005000000}"/>
    <hyperlink ref="J36" r:id="rId7" xr:uid="{00000000-0004-0000-0500-000006000000}"/>
    <hyperlink ref="F37" r:id="rId8" xr:uid="{00000000-0004-0000-0500-000007000000}"/>
    <hyperlink ref="J37" r:id="rId9" xr:uid="{00000000-0004-0000-0500-000008000000}"/>
  </hyperlinks>
  <pageMargins left="0.7" right="0.7" top="0.75" bottom="0.75" header="0" footer="0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  <outlinePr summaryBelow="0" summaryRight="0"/>
  </sheetPr>
  <dimension ref="A1:Z1000"/>
  <sheetViews>
    <sheetView topLeftCell="I13" zoomScaleNormal="100" workbookViewId="0">
      <selection activeCell="L29" sqref="L29"/>
    </sheetView>
  </sheetViews>
  <sheetFormatPr defaultColWidth="14.42578125" defaultRowHeight="15.75" customHeight="1" x14ac:dyDescent="0.2"/>
  <cols>
    <col min="1" max="1" width="12.85546875" customWidth="1"/>
    <col min="2" max="2" width="39.85546875" customWidth="1"/>
    <col min="3" max="3" width="50" customWidth="1"/>
    <col min="4" max="4" width="19.42578125" customWidth="1"/>
    <col min="5" max="5" width="22.5703125" customWidth="1"/>
    <col min="6" max="6" width="45.140625" customWidth="1"/>
    <col min="7" max="7" width="19.7109375" customWidth="1"/>
    <col min="8" max="8" width="19.85546875" customWidth="1"/>
    <col min="9" max="9" width="15.7109375" customWidth="1"/>
    <col min="10" max="10" width="66" customWidth="1"/>
    <col min="11" max="11" width="13.28515625" customWidth="1"/>
    <col min="12" max="12" width="9.5703125" customWidth="1"/>
    <col min="13" max="26" width="17.28515625" customWidth="1"/>
  </cols>
  <sheetData>
    <row r="1" spans="1:26" ht="21.75" x14ac:dyDescent="0.2">
      <c r="A1" s="382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61" t="s">
        <v>6</v>
      </c>
      <c r="B4" s="71" t="str">
        <f>HYPERLINK("sit1r3-mom-db01.or.tata.com.uy","sit1r3-mom-db01")</f>
        <v>sit1r3-mom-db01</v>
      </c>
      <c r="C4" s="5"/>
      <c r="D4" s="72" t="s">
        <v>71</v>
      </c>
      <c r="E4" s="73" t="s">
        <v>8</v>
      </c>
      <c r="F4" s="11"/>
      <c r="G4" s="4"/>
      <c r="H4" s="245" t="s">
        <v>72</v>
      </c>
      <c r="I4" s="31"/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1" t="s">
        <v>9</v>
      </c>
      <c r="B5" s="76" t="s">
        <v>73</v>
      </c>
      <c r="C5" s="5"/>
      <c r="D5" s="77"/>
      <c r="E5" s="78" t="s">
        <v>11</v>
      </c>
      <c r="F5" s="17"/>
      <c r="G5" s="4"/>
      <c r="H5" s="21" t="s">
        <v>74</v>
      </c>
      <c r="I5" s="26"/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1" t="s">
        <v>12</v>
      </c>
      <c r="B6" s="149"/>
      <c r="C6" s="5"/>
      <c r="D6" s="72" t="s">
        <v>13</v>
      </c>
      <c r="E6" s="73" t="s">
        <v>14</v>
      </c>
      <c r="F6" s="11"/>
      <c r="G6" s="4"/>
      <c r="H6" s="21" t="s">
        <v>75</v>
      </c>
      <c r="I6" s="26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1" t="s">
        <v>17</v>
      </c>
      <c r="B7" s="21"/>
      <c r="C7" s="5"/>
      <c r="D7" s="246"/>
      <c r="E7" s="78" t="s">
        <v>19</v>
      </c>
      <c r="F7" s="17"/>
      <c r="G7" s="4"/>
      <c r="H7" s="21" t="s">
        <v>76</v>
      </c>
      <c r="I7" s="26"/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1" t="s">
        <v>20</v>
      </c>
      <c r="B8" s="21" t="s">
        <v>77</v>
      </c>
      <c r="C8" s="5"/>
      <c r="D8" s="72" t="s">
        <v>78</v>
      </c>
      <c r="E8" s="73" t="s">
        <v>14</v>
      </c>
      <c r="F8" s="11"/>
      <c r="G8" s="134" t="s">
        <v>79</v>
      </c>
      <c r="H8" s="21" t="s">
        <v>118</v>
      </c>
      <c r="I8" s="26"/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1" t="s">
        <v>22</v>
      </c>
      <c r="B9" s="21" t="s">
        <v>81</v>
      </c>
      <c r="C9" s="5"/>
      <c r="D9" s="83" t="s">
        <v>24</v>
      </c>
      <c r="E9" s="74" t="s">
        <v>25</v>
      </c>
      <c r="F9" s="82"/>
      <c r="G9" s="134" t="s">
        <v>79</v>
      </c>
      <c r="H9" s="21" t="s">
        <v>132</v>
      </c>
      <c r="I9" s="26"/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1" t="s">
        <v>27</v>
      </c>
      <c r="B10" s="21" t="s">
        <v>82</v>
      </c>
      <c r="C10" s="5"/>
      <c r="D10" s="77"/>
      <c r="E10" s="78" t="s">
        <v>29</v>
      </c>
      <c r="F10" s="17"/>
      <c r="G10" s="4"/>
      <c r="H10" s="21" t="s">
        <v>139</v>
      </c>
      <c r="I10" s="26"/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61" t="s">
        <v>31</v>
      </c>
      <c r="B11" s="21">
        <v>1521</v>
      </c>
      <c r="C11" s="5"/>
      <c r="D11" s="86" t="s">
        <v>84</v>
      </c>
      <c r="E11" s="87" t="s">
        <v>89</v>
      </c>
      <c r="F11" s="87"/>
      <c r="G11" s="4"/>
      <c r="H11" s="21" t="s">
        <v>140</v>
      </c>
      <c r="I11" s="127" t="s">
        <v>35</v>
      </c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1" t="s">
        <v>32</v>
      </c>
      <c r="B12" s="21" t="s">
        <v>33</v>
      </c>
      <c r="C12" s="5"/>
      <c r="D12" s="89" t="s">
        <v>88</v>
      </c>
      <c r="E12" s="87" t="s">
        <v>108</v>
      </c>
      <c r="F12" s="87"/>
      <c r="G12" s="4"/>
      <c r="H12" s="21" t="s">
        <v>104</v>
      </c>
      <c r="I12" s="26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63"/>
      <c r="B13" s="15"/>
      <c r="C13" s="5"/>
      <c r="D13" s="137" t="s">
        <v>109</v>
      </c>
      <c r="E13" s="138" t="s">
        <v>110</v>
      </c>
      <c r="F13" s="16"/>
      <c r="G13" s="4"/>
      <c r="H13" s="21"/>
      <c r="I13" s="13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4"/>
      <c r="C14" s="4"/>
      <c r="D14" s="4"/>
      <c r="E14" s="4"/>
      <c r="F14" s="4"/>
      <c r="G14" s="4"/>
      <c r="H14" s="22" t="s">
        <v>200</v>
      </c>
      <c r="I14" s="127" t="s">
        <v>35</v>
      </c>
      <c r="J14" s="4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0" t="s">
        <v>6</v>
      </c>
      <c r="B19" s="99" t="str">
        <f>HYPERLINK("sit1r3-mom-app01.or.tata.com.uy","sit1r3-mom-app01")</f>
        <v>sit1r3-mom-app01</v>
      </c>
      <c r="C19" s="5"/>
      <c r="D19" s="41" t="s">
        <v>7</v>
      </c>
      <c r="E19" s="51" t="s">
        <v>201</v>
      </c>
      <c r="F19" s="41" t="s">
        <v>97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336" t="s">
        <v>98</v>
      </c>
      <c r="C20" s="5"/>
      <c r="D20" s="47"/>
      <c r="E20" s="51"/>
      <c r="F20" s="51"/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/>
      <c r="C21" s="5"/>
      <c r="D21" s="51"/>
      <c r="E21" s="51"/>
      <c r="F21" s="51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40" t="s">
        <v>51</v>
      </c>
      <c r="B28" s="144" t="s">
        <v>52</v>
      </c>
      <c r="C28" s="144" t="s">
        <v>53</v>
      </c>
      <c r="D28" s="144" t="s">
        <v>54</v>
      </c>
      <c r="E28" s="144" t="s">
        <v>55</v>
      </c>
      <c r="F28" s="144" t="s">
        <v>56</v>
      </c>
      <c r="G28" s="144" t="s">
        <v>57</v>
      </c>
      <c r="H28" s="144" t="s">
        <v>58</v>
      </c>
      <c r="I28" s="144" t="s">
        <v>59</v>
      </c>
      <c r="J28" s="144" t="s">
        <v>60</v>
      </c>
      <c r="K28" s="144" t="s">
        <v>61</v>
      </c>
      <c r="L28" s="144" t="s">
        <v>61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66" t="s">
        <v>202</v>
      </c>
      <c r="B29" s="405" t="s">
        <v>203</v>
      </c>
      <c r="C29" s="405" t="s">
        <v>204</v>
      </c>
      <c r="D29" s="405">
        <v>9001</v>
      </c>
      <c r="E29" s="370">
        <v>9556</v>
      </c>
      <c r="F29" s="406" t="s">
        <v>205</v>
      </c>
      <c r="G29" s="405" t="s">
        <v>66</v>
      </c>
      <c r="H29" s="407" t="s">
        <v>340</v>
      </c>
      <c r="I29" s="370">
        <v>9003</v>
      </c>
      <c r="J29" s="372" t="s">
        <v>206</v>
      </c>
      <c r="K29" s="247" t="s">
        <v>140</v>
      </c>
      <c r="L29" s="248" t="s">
        <v>16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63"/>
      <c r="B30" s="385"/>
      <c r="C30" s="385"/>
      <c r="D30" s="385"/>
      <c r="E30" s="371"/>
      <c r="F30" s="363"/>
      <c r="G30" s="385"/>
      <c r="H30" s="387"/>
      <c r="I30" s="371"/>
      <c r="J30" s="363"/>
      <c r="K30" s="58" t="s">
        <v>207</v>
      </c>
      <c r="L30" s="248" t="s">
        <v>16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148" t="s">
        <v>208</v>
      </c>
      <c r="L31" s="248" t="s">
        <v>16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I29:I30"/>
    <mergeCell ref="A1:L1"/>
    <mergeCell ref="A3:B3"/>
    <mergeCell ref="A16:L16"/>
    <mergeCell ref="A18:B18"/>
    <mergeCell ref="A29:A30"/>
    <mergeCell ref="B29:B30"/>
    <mergeCell ref="C29:C30"/>
    <mergeCell ref="J29:J30"/>
    <mergeCell ref="D29:D30"/>
    <mergeCell ref="E29:E30"/>
    <mergeCell ref="F29:F30"/>
    <mergeCell ref="G29:G30"/>
    <mergeCell ref="H29:H30"/>
  </mergeCells>
  <hyperlinks>
    <hyperlink ref="F29" r:id="rId1" xr:uid="{00000000-0004-0000-0600-000000000000}"/>
    <hyperlink ref="J29" r:id="rId2" xr:uid="{00000000-0004-0000-0600-000001000000}"/>
  </hyperlinks>
  <pageMargins left="0.7" right="0.7" top="0.75" bottom="0.75" header="0" footer="0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AA84F"/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12.85546875" customWidth="1"/>
    <col min="2" max="2" width="39.85546875" customWidth="1"/>
    <col min="3" max="3" width="50" customWidth="1"/>
    <col min="4" max="4" width="19.42578125" customWidth="1"/>
    <col min="5" max="5" width="22.5703125" customWidth="1"/>
    <col min="6" max="6" width="45.140625" customWidth="1"/>
    <col min="7" max="7" width="19.7109375" customWidth="1"/>
    <col min="8" max="8" width="19.85546875" customWidth="1"/>
    <col min="9" max="9" width="33.5703125" customWidth="1"/>
    <col min="10" max="10" width="66" customWidth="1"/>
    <col min="11" max="11" width="74" customWidth="1"/>
    <col min="12" max="12" width="48.85546875" customWidth="1"/>
    <col min="13" max="26" width="17.28515625" customWidth="1"/>
  </cols>
  <sheetData>
    <row r="1" spans="1:26" ht="21.75" x14ac:dyDescent="0.2">
      <c r="A1" s="382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61" t="s">
        <v>6</v>
      </c>
      <c r="B4" s="71" t="str">
        <f>HYPERLINK("sit1r3-sim-db01.or.tata.com.uy","sit1r3-sim-db01")</f>
        <v>sit1r3-sim-db01</v>
      </c>
      <c r="C4" s="5"/>
      <c r="D4" s="86" t="s">
        <v>71</v>
      </c>
      <c r="E4" s="249"/>
      <c r="F4" s="250"/>
      <c r="G4" s="4"/>
      <c r="H4" s="251" t="s">
        <v>209</v>
      </c>
      <c r="I4" s="252" t="s">
        <v>210</v>
      </c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1" t="s">
        <v>9</v>
      </c>
      <c r="B5" s="76" t="s">
        <v>211</v>
      </c>
      <c r="C5" s="5"/>
      <c r="D5" s="249"/>
      <c r="E5" s="86" t="s">
        <v>11</v>
      </c>
      <c r="F5" s="251" t="s">
        <v>212</v>
      </c>
      <c r="G5" s="4"/>
      <c r="H5" s="253" t="s">
        <v>213</v>
      </c>
      <c r="I5" s="254" t="s">
        <v>214</v>
      </c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1" t="s">
        <v>12</v>
      </c>
      <c r="B6" s="149"/>
      <c r="C6" s="5"/>
      <c r="D6" s="86"/>
      <c r="E6" s="249"/>
      <c r="F6" s="250"/>
      <c r="G6" s="4"/>
      <c r="H6" s="253" t="s">
        <v>215</v>
      </c>
      <c r="I6" s="254" t="s">
        <v>216</v>
      </c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1" t="s">
        <v>17</v>
      </c>
      <c r="B7" s="21"/>
      <c r="C7" s="5"/>
      <c r="D7" s="250"/>
      <c r="E7" s="86"/>
      <c r="F7" s="251"/>
      <c r="G7" s="4"/>
      <c r="H7" s="253" t="s">
        <v>217</v>
      </c>
      <c r="I7" s="254" t="s">
        <v>218</v>
      </c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1" t="s">
        <v>20</v>
      </c>
      <c r="B8" s="21" t="s">
        <v>77</v>
      </c>
      <c r="C8" s="5"/>
      <c r="D8" s="86" t="s">
        <v>78</v>
      </c>
      <c r="E8" s="249" t="s">
        <v>14</v>
      </c>
      <c r="F8" s="250"/>
      <c r="G8" s="134" t="s">
        <v>79</v>
      </c>
      <c r="H8" s="253" t="s">
        <v>219</v>
      </c>
      <c r="I8" s="251" t="s">
        <v>220</v>
      </c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1" t="s">
        <v>22</v>
      </c>
      <c r="B9" s="21" t="s">
        <v>81</v>
      </c>
      <c r="C9" s="5"/>
      <c r="D9" s="251" t="s">
        <v>24</v>
      </c>
      <c r="E9" s="86" t="s">
        <v>25</v>
      </c>
      <c r="F9" s="251"/>
      <c r="G9" s="134" t="s">
        <v>79</v>
      </c>
      <c r="H9" s="253" t="s">
        <v>221</v>
      </c>
      <c r="I9" s="254" t="s">
        <v>222</v>
      </c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1" t="s">
        <v>27</v>
      </c>
      <c r="B10" s="21" t="s">
        <v>82</v>
      </c>
      <c r="C10" s="5"/>
      <c r="D10" s="249"/>
      <c r="E10" s="86" t="s">
        <v>29</v>
      </c>
      <c r="F10" s="251"/>
      <c r="G10" s="4"/>
      <c r="H10" s="253" t="s">
        <v>223</v>
      </c>
      <c r="I10" s="251" t="s">
        <v>224</v>
      </c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61" t="s">
        <v>31</v>
      </c>
      <c r="B11" s="21">
        <v>1521</v>
      </c>
      <c r="C11" s="5"/>
      <c r="D11" s="86" t="s">
        <v>84</v>
      </c>
      <c r="E11" s="250"/>
      <c r="F11" s="250"/>
      <c r="G11" s="4"/>
      <c r="H11" s="253" t="s">
        <v>225</v>
      </c>
      <c r="I11" s="251" t="s">
        <v>226</v>
      </c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1" t="s">
        <v>32</v>
      </c>
      <c r="B12" s="21" t="s">
        <v>33</v>
      </c>
      <c r="C12" s="5"/>
      <c r="D12" s="254" t="s">
        <v>88</v>
      </c>
      <c r="E12" s="250"/>
      <c r="F12" s="250"/>
      <c r="G12" s="4"/>
      <c r="H12" s="21" t="s">
        <v>104</v>
      </c>
      <c r="I12" s="26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63"/>
      <c r="B13" s="15"/>
      <c r="C13" s="5"/>
      <c r="D13" s="253"/>
      <c r="E13" s="255"/>
      <c r="F13" s="253"/>
      <c r="G13" s="4"/>
      <c r="H13" s="21"/>
      <c r="I13" s="13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4"/>
      <c r="C14" s="4"/>
      <c r="D14" s="4"/>
      <c r="E14" s="4"/>
      <c r="F14" s="4"/>
      <c r="G14" s="4"/>
      <c r="H14" s="22" t="s">
        <v>200</v>
      </c>
      <c r="I14" s="127"/>
      <c r="J14" s="127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customHeight="1" x14ac:dyDescent="0.2">
      <c r="A19" s="40" t="s">
        <v>6</v>
      </c>
      <c r="B19" s="256" t="s">
        <v>227</v>
      </c>
      <c r="C19" s="5"/>
      <c r="D19" s="151" t="s">
        <v>7</v>
      </c>
      <c r="E19" s="151" t="s">
        <v>228</v>
      </c>
      <c r="F19" s="151" t="s">
        <v>229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41" t="s">
        <v>230</v>
      </c>
      <c r="C20" s="5"/>
      <c r="D20" s="257" t="s">
        <v>7</v>
      </c>
      <c r="E20" s="151" t="s">
        <v>231</v>
      </c>
      <c r="F20" s="151" t="s">
        <v>232</v>
      </c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/>
      <c r="C21" s="5"/>
      <c r="D21" s="257" t="s">
        <v>233</v>
      </c>
      <c r="E21" s="257"/>
      <c r="F21" s="257" t="s">
        <v>234</v>
      </c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58" t="s">
        <v>51</v>
      </c>
      <c r="B28" s="145" t="s">
        <v>52</v>
      </c>
      <c r="C28" s="145" t="s">
        <v>53</v>
      </c>
      <c r="D28" s="145" t="s">
        <v>54</v>
      </c>
      <c r="E28" s="145" t="s">
        <v>55</v>
      </c>
      <c r="F28" s="145" t="s">
        <v>56</v>
      </c>
      <c r="G28" s="145" t="s">
        <v>57</v>
      </c>
      <c r="H28" s="144" t="s">
        <v>58</v>
      </c>
      <c r="I28" s="145" t="s">
        <v>59</v>
      </c>
      <c r="J28" s="145" t="s">
        <v>60</v>
      </c>
      <c r="K28" s="144" t="s">
        <v>61</v>
      </c>
      <c r="L28" s="144" t="s">
        <v>61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09" t="s">
        <v>209</v>
      </c>
      <c r="B29" s="408" t="s">
        <v>235</v>
      </c>
      <c r="C29" s="410" t="s">
        <v>236</v>
      </c>
      <c r="D29" s="259">
        <v>7001</v>
      </c>
      <c r="E29" s="412">
        <v>7556</v>
      </c>
      <c r="F29" s="260" t="s">
        <v>237</v>
      </c>
      <c r="G29" s="410" t="s">
        <v>66</v>
      </c>
      <c r="H29" s="410" t="s">
        <v>238</v>
      </c>
      <c r="I29" s="257">
        <v>7003</v>
      </c>
      <c r="J29" s="261" t="s">
        <v>239</v>
      </c>
      <c r="K29" s="408" t="s">
        <v>240</v>
      </c>
      <c r="L29" s="408" t="s">
        <v>241</v>
      </c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</row>
    <row r="30" spans="1:26" ht="15.75" customHeight="1" x14ac:dyDescent="0.2">
      <c r="A30" s="354"/>
      <c r="B30" s="363"/>
      <c r="C30" s="363"/>
      <c r="D30" s="259">
        <v>7002</v>
      </c>
      <c r="E30" s="365"/>
      <c r="F30" s="260" t="s">
        <v>242</v>
      </c>
      <c r="G30" s="363"/>
      <c r="H30" s="411"/>
      <c r="I30" s="257">
        <v>7004</v>
      </c>
      <c r="J30" s="263"/>
      <c r="K30" s="363"/>
      <c r="L30" s="411"/>
      <c r="M30" s="264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408" t="s">
        <v>243</v>
      </c>
      <c r="L31" s="408" t="s">
        <v>241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363"/>
      <c r="L32" s="36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65" t="s">
        <v>244</v>
      </c>
      <c r="L33" s="265" t="s">
        <v>245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65" t="s">
        <v>246</v>
      </c>
      <c r="L34" s="265" t="s">
        <v>247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65" t="s">
        <v>248</v>
      </c>
      <c r="L35" s="265" t="s">
        <v>249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65" t="s">
        <v>250</v>
      </c>
      <c r="L36" s="265" t="s">
        <v>251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66"/>
      <c r="K37" s="267" t="s">
        <v>252</v>
      </c>
      <c r="L37" s="266" t="s">
        <v>253</v>
      </c>
      <c r="M37" s="268" t="s">
        <v>254</v>
      </c>
      <c r="N37" s="266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66"/>
      <c r="K38" s="269" t="s">
        <v>255</v>
      </c>
      <c r="L38" s="266" t="s">
        <v>253</v>
      </c>
      <c r="M38" s="268" t="s">
        <v>254</v>
      </c>
      <c r="N38" s="26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66"/>
      <c r="K39" s="269" t="s">
        <v>256</v>
      </c>
      <c r="L39" s="266" t="s">
        <v>253</v>
      </c>
      <c r="M39" s="268" t="s">
        <v>254</v>
      </c>
      <c r="N39" s="26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66"/>
      <c r="K40" s="266"/>
      <c r="L40" s="266"/>
      <c r="M40" s="266"/>
      <c r="N40" s="26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L31:L32"/>
    <mergeCell ref="A1:L1"/>
    <mergeCell ref="A3:B3"/>
    <mergeCell ref="A16:L16"/>
    <mergeCell ref="A18:B18"/>
    <mergeCell ref="A29:A30"/>
    <mergeCell ref="B29:B30"/>
    <mergeCell ref="C29:C30"/>
    <mergeCell ref="L29:L30"/>
    <mergeCell ref="E29:E30"/>
    <mergeCell ref="G29:G30"/>
    <mergeCell ref="H29:H30"/>
    <mergeCell ref="K29:K30"/>
    <mergeCell ref="K31:K32"/>
  </mergeCells>
  <hyperlinks>
    <hyperlink ref="B19" r:id="rId1" xr:uid="{00000000-0004-0000-0700-000000000000}"/>
    <hyperlink ref="F29" r:id="rId2" xr:uid="{00000000-0004-0000-0700-000001000000}"/>
    <hyperlink ref="J29" r:id="rId3" xr:uid="{00000000-0004-0000-0700-000002000000}"/>
    <hyperlink ref="F30" r:id="rId4" xr:uid="{00000000-0004-0000-0700-000003000000}"/>
    <hyperlink ref="K37" r:id="rId5" xr:uid="{00000000-0004-0000-0700-000004000000}"/>
    <hyperlink ref="K38" r:id="rId6" xr:uid="{00000000-0004-0000-0700-000005000000}"/>
    <hyperlink ref="K39" r:id="rId7" xr:uid="{00000000-0004-0000-0700-000006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  <outlinePr summaryBelow="0" summaryRight="0"/>
  </sheetPr>
  <dimension ref="A1:L54"/>
  <sheetViews>
    <sheetView topLeftCell="D10" workbookViewId="0">
      <selection activeCell="L29" sqref="L29:L30"/>
    </sheetView>
  </sheetViews>
  <sheetFormatPr defaultColWidth="14.42578125" defaultRowHeight="15.75" customHeight="1" x14ac:dyDescent="0.2"/>
  <cols>
    <col min="1" max="1" width="16" customWidth="1"/>
    <col min="2" max="2" width="35.140625" customWidth="1"/>
    <col min="3" max="3" width="47.85546875" customWidth="1"/>
    <col min="5" max="5" width="17.7109375" customWidth="1"/>
    <col min="6" max="6" width="41.28515625" customWidth="1"/>
    <col min="8" max="8" width="19.5703125" customWidth="1"/>
    <col min="9" max="9" width="23.5703125" customWidth="1"/>
    <col min="10" max="10" width="50.85546875" customWidth="1"/>
    <col min="12" max="12" width="16.140625" customWidth="1"/>
  </cols>
  <sheetData>
    <row r="1" spans="1:12" ht="23.25" x14ac:dyDescent="0.35">
      <c r="A1" s="356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</row>
    <row r="2" spans="1:12" ht="12.75" x14ac:dyDescent="0.2">
      <c r="A2" s="65"/>
      <c r="B2" s="66"/>
      <c r="C2" s="67"/>
      <c r="D2" s="66"/>
      <c r="E2" s="66"/>
      <c r="F2" s="66"/>
      <c r="G2" s="67"/>
      <c r="H2" s="66"/>
      <c r="I2" s="66"/>
      <c r="J2" s="67"/>
      <c r="K2" s="67"/>
      <c r="L2" s="68"/>
    </row>
    <row r="3" spans="1:12" ht="12.75" x14ac:dyDescent="0.2">
      <c r="A3" s="358" t="s">
        <v>0</v>
      </c>
      <c r="B3" s="354"/>
      <c r="C3" s="68"/>
      <c r="D3" s="69" t="s">
        <v>1</v>
      </c>
      <c r="E3" s="69" t="s">
        <v>2</v>
      </c>
      <c r="F3" s="69" t="s">
        <v>3</v>
      </c>
      <c r="G3" s="68"/>
      <c r="H3" s="69" t="s">
        <v>4</v>
      </c>
      <c r="I3" s="69" t="s">
        <v>5</v>
      </c>
      <c r="J3" s="67"/>
      <c r="K3" s="67"/>
      <c r="L3" s="68"/>
    </row>
    <row r="4" spans="1:12" ht="12.75" x14ac:dyDescent="0.2">
      <c r="A4" s="70" t="s">
        <v>6</v>
      </c>
      <c r="B4" s="71" t="s">
        <v>257</v>
      </c>
      <c r="C4" s="68"/>
      <c r="D4" s="72" t="s">
        <v>71</v>
      </c>
      <c r="E4" s="73" t="s">
        <v>8</v>
      </c>
      <c r="F4" s="11"/>
      <c r="G4" s="68"/>
      <c r="H4" s="82" t="s">
        <v>258</v>
      </c>
      <c r="I4" s="31" t="s">
        <v>259</v>
      </c>
      <c r="J4" s="67"/>
      <c r="K4" s="67"/>
      <c r="L4" s="68"/>
    </row>
    <row r="5" spans="1:12" ht="12.75" x14ac:dyDescent="0.2">
      <c r="A5" s="70" t="s">
        <v>9</v>
      </c>
      <c r="B5" s="270" t="s">
        <v>73</v>
      </c>
      <c r="C5" s="68"/>
      <c r="D5" s="77"/>
      <c r="E5" s="78" t="s">
        <v>11</v>
      </c>
      <c r="F5" s="17"/>
      <c r="G5" s="68"/>
      <c r="H5" s="82"/>
      <c r="I5" s="31"/>
      <c r="J5" s="67"/>
      <c r="K5" s="67"/>
      <c r="L5" s="68"/>
    </row>
    <row r="6" spans="1:12" ht="12.75" x14ac:dyDescent="0.2">
      <c r="A6" s="70" t="s">
        <v>12</v>
      </c>
      <c r="B6" s="26"/>
      <c r="C6" s="68"/>
      <c r="D6" s="72" t="s">
        <v>13</v>
      </c>
      <c r="E6" s="73" t="s">
        <v>14</v>
      </c>
      <c r="F6" s="11"/>
      <c r="G6" s="68"/>
      <c r="H6" s="82"/>
      <c r="I6" s="31"/>
      <c r="J6" s="67"/>
      <c r="K6" s="67"/>
      <c r="L6" s="68"/>
    </row>
    <row r="7" spans="1:12" ht="12.75" x14ac:dyDescent="0.2">
      <c r="A7" s="70" t="s">
        <v>17</v>
      </c>
      <c r="B7" s="80"/>
      <c r="C7" s="68"/>
      <c r="D7" s="77"/>
      <c r="E7" s="78" t="s">
        <v>19</v>
      </c>
      <c r="F7" s="17"/>
      <c r="G7" s="68"/>
      <c r="H7" s="271"/>
      <c r="I7" s="272"/>
      <c r="J7" s="67"/>
      <c r="K7" s="67"/>
      <c r="L7" s="68"/>
    </row>
    <row r="8" spans="1:12" ht="15" customHeight="1" x14ac:dyDescent="0.2">
      <c r="A8" s="70" t="s">
        <v>20</v>
      </c>
      <c r="B8" s="79" t="s">
        <v>260</v>
      </c>
      <c r="C8" s="68"/>
      <c r="D8" s="72" t="s">
        <v>78</v>
      </c>
      <c r="E8" s="73" t="s">
        <v>14</v>
      </c>
      <c r="F8" s="11"/>
      <c r="G8" s="68" t="s">
        <v>79</v>
      </c>
      <c r="H8" s="82"/>
      <c r="I8" s="272"/>
      <c r="J8" s="67"/>
      <c r="K8" s="67"/>
      <c r="L8" s="68"/>
    </row>
    <row r="9" spans="1:12" ht="15" customHeight="1" x14ac:dyDescent="0.2">
      <c r="A9" s="70" t="s">
        <v>22</v>
      </c>
      <c r="B9" s="79" t="s">
        <v>261</v>
      </c>
      <c r="C9" s="68"/>
      <c r="D9" s="83" t="s">
        <v>24</v>
      </c>
      <c r="E9" s="74" t="s">
        <v>25</v>
      </c>
      <c r="F9" s="11"/>
      <c r="G9" s="68" t="s">
        <v>79</v>
      </c>
      <c r="H9" s="74"/>
      <c r="I9" s="272"/>
      <c r="J9" s="67"/>
      <c r="K9" s="67"/>
      <c r="L9" s="68"/>
    </row>
    <row r="10" spans="1:12" ht="12.75" x14ac:dyDescent="0.2">
      <c r="A10" s="70" t="s">
        <v>27</v>
      </c>
      <c r="B10" s="80" t="s">
        <v>82</v>
      </c>
      <c r="C10" s="68"/>
      <c r="D10" s="77"/>
      <c r="E10" s="78" t="s">
        <v>29</v>
      </c>
      <c r="F10" s="17"/>
      <c r="G10" s="68"/>
      <c r="H10" s="74"/>
      <c r="I10" s="272"/>
      <c r="J10" s="67"/>
      <c r="K10" s="67"/>
      <c r="L10" s="68"/>
    </row>
    <row r="11" spans="1:12" ht="12.75" x14ac:dyDescent="0.2">
      <c r="A11" s="70" t="s">
        <v>31</v>
      </c>
      <c r="B11" s="85">
        <v>1521</v>
      </c>
      <c r="C11" s="68"/>
      <c r="D11" s="86" t="s">
        <v>84</v>
      </c>
      <c r="E11" s="87" t="s">
        <v>89</v>
      </c>
      <c r="F11" s="273"/>
      <c r="G11" s="68"/>
      <c r="H11" s="74"/>
      <c r="I11" s="272"/>
      <c r="J11" s="67"/>
      <c r="K11" s="67"/>
      <c r="L11" s="68"/>
    </row>
    <row r="12" spans="1:12" ht="12.75" x14ac:dyDescent="0.2">
      <c r="A12" s="70" t="s">
        <v>32</v>
      </c>
      <c r="B12" s="80" t="s">
        <v>33</v>
      </c>
      <c r="C12" s="68"/>
      <c r="D12" s="89" t="s">
        <v>88</v>
      </c>
      <c r="E12" s="87" t="s">
        <v>89</v>
      </c>
      <c r="F12" s="273"/>
      <c r="G12" s="68"/>
      <c r="H12" s="74"/>
      <c r="I12" s="272"/>
      <c r="J12" s="67"/>
      <c r="K12" s="67"/>
      <c r="L12" s="68"/>
    </row>
    <row r="13" spans="1:12" ht="12.75" x14ac:dyDescent="0.2">
      <c r="A13" s="90"/>
      <c r="B13" s="78"/>
      <c r="C13" s="68"/>
      <c r="D13" s="17"/>
      <c r="E13" s="91" t="s">
        <v>92</v>
      </c>
      <c r="F13" s="17" t="s">
        <v>93</v>
      </c>
      <c r="G13" s="68"/>
      <c r="H13" s="74"/>
      <c r="I13" s="272"/>
      <c r="J13" s="67"/>
      <c r="K13" s="67"/>
      <c r="L13" s="68"/>
    </row>
    <row r="14" spans="1:12" ht="12.75" x14ac:dyDescent="0.2">
      <c r="A14" s="92"/>
      <c r="B14" s="67"/>
      <c r="C14" s="67"/>
      <c r="D14" s="67"/>
      <c r="E14" s="67"/>
      <c r="F14" s="67"/>
      <c r="G14" s="68"/>
      <c r="H14" s="78"/>
      <c r="I14" s="274"/>
      <c r="J14" s="67"/>
      <c r="K14" s="67"/>
      <c r="L14" s="68"/>
    </row>
    <row r="15" spans="1:12" ht="12.75" x14ac:dyDescent="0.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93"/>
    </row>
    <row r="16" spans="1:12" ht="21.75" x14ac:dyDescent="0.3">
      <c r="A16" s="359" t="s">
        <v>36</v>
      </c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54"/>
    </row>
    <row r="17" spans="1:12" ht="12.75" x14ac:dyDescent="0.2">
      <c r="A17" s="65"/>
      <c r="B17" s="66"/>
      <c r="C17" s="67"/>
      <c r="D17" s="66"/>
      <c r="E17" s="66"/>
      <c r="F17" s="66"/>
      <c r="G17" s="67"/>
      <c r="H17" s="67"/>
      <c r="I17" s="67"/>
      <c r="J17" s="67"/>
      <c r="K17" s="67"/>
      <c r="L17" s="68"/>
    </row>
    <row r="18" spans="1:12" ht="12.75" x14ac:dyDescent="0.2">
      <c r="A18" s="361" t="s">
        <v>0</v>
      </c>
      <c r="B18" s="354"/>
      <c r="C18" s="68"/>
      <c r="D18" s="95" t="s">
        <v>1</v>
      </c>
      <c r="E18" s="95" t="s">
        <v>2</v>
      </c>
      <c r="F18" s="95" t="s">
        <v>3</v>
      </c>
      <c r="G18" s="67"/>
      <c r="H18" s="97"/>
      <c r="I18" s="97"/>
      <c r="J18" s="97"/>
      <c r="K18" s="67"/>
      <c r="L18" s="68"/>
    </row>
    <row r="19" spans="1:12" ht="12.75" x14ac:dyDescent="0.2">
      <c r="A19" s="98" t="s">
        <v>6</v>
      </c>
      <c r="B19" s="114" t="s">
        <v>262</v>
      </c>
      <c r="C19" s="100"/>
      <c r="D19" s="101" t="s">
        <v>7</v>
      </c>
      <c r="E19" s="101" t="s">
        <v>263</v>
      </c>
      <c r="F19" s="101" t="s">
        <v>264</v>
      </c>
      <c r="G19" s="67"/>
      <c r="H19" s="97"/>
      <c r="I19" s="97"/>
      <c r="J19" s="97"/>
      <c r="K19" s="67"/>
      <c r="L19" s="68"/>
    </row>
    <row r="20" spans="1:12" ht="12.75" x14ac:dyDescent="0.2">
      <c r="A20" s="98" t="s">
        <v>9</v>
      </c>
      <c r="B20" s="105" t="s">
        <v>265</v>
      </c>
      <c r="C20" s="103"/>
      <c r="D20" s="275"/>
      <c r="E20" s="275"/>
      <c r="F20" s="275"/>
      <c r="G20" s="67"/>
      <c r="H20" s="97"/>
      <c r="I20" s="97"/>
      <c r="J20" s="97"/>
      <c r="K20" s="67"/>
      <c r="L20" s="68"/>
    </row>
    <row r="21" spans="1:12" ht="12.75" x14ac:dyDescent="0.2">
      <c r="A21" s="98" t="s">
        <v>12</v>
      </c>
      <c r="B21" s="105"/>
      <c r="C21" s="96"/>
      <c r="D21" s="106"/>
      <c r="E21" s="107"/>
      <c r="F21" s="106"/>
      <c r="G21" s="67"/>
      <c r="H21" s="97"/>
      <c r="I21" s="97"/>
      <c r="J21" s="97"/>
      <c r="K21" s="67"/>
      <c r="L21" s="68"/>
    </row>
    <row r="22" spans="1:12" ht="12.75" x14ac:dyDescent="0.2">
      <c r="A22" s="98" t="s">
        <v>17</v>
      </c>
      <c r="B22" s="108"/>
      <c r="C22" s="109"/>
      <c r="D22" s="110"/>
      <c r="E22" s="110"/>
      <c r="F22" s="110"/>
      <c r="G22" s="67"/>
      <c r="H22" s="97"/>
      <c r="I22" s="97"/>
      <c r="J22" s="97"/>
      <c r="K22" s="67"/>
      <c r="L22" s="68"/>
    </row>
    <row r="23" spans="1:12" ht="12.75" x14ac:dyDescent="0.2">
      <c r="A23" s="98" t="s">
        <v>20</v>
      </c>
      <c r="B23" s="105" t="s">
        <v>260</v>
      </c>
      <c r="C23" s="109"/>
      <c r="D23" s="110"/>
      <c r="E23" s="110"/>
      <c r="F23" s="110"/>
      <c r="G23" s="67"/>
      <c r="H23" s="67"/>
      <c r="I23" s="67"/>
      <c r="J23" s="67"/>
      <c r="K23" s="67"/>
      <c r="L23" s="68"/>
    </row>
    <row r="24" spans="1:12" ht="12.75" x14ac:dyDescent="0.2">
      <c r="A24" s="98" t="s">
        <v>32</v>
      </c>
      <c r="B24" s="108" t="s">
        <v>99</v>
      </c>
      <c r="C24" s="109"/>
      <c r="D24" s="110"/>
      <c r="E24" s="110"/>
      <c r="F24" s="110"/>
      <c r="G24" s="67"/>
      <c r="H24" s="67"/>
      <c r="I24" s="67"/>
      <c r="J24" s="75" t="s">
        <v>266</v>
      </c>
      <c r="K24" s="67"/>
      <c r="L24" s="68"/>
    </row>
    <row r="25" spans="1:12" ht="12.75" x14ac:dyDescent="0.2">
      <c r="A25" s="98" t="s">
        <v>27</v>
      </c>
      <c r="B25" s="108" t="s">
        <v>28</v>
      </c>
      <c r="C25" s="109"/>
      <c r="D25" s="110"/>
      <c r="E25" s="110"/>
      <c r="F25" s="110"/>
      <c r="G25" s="67"/>
      <c r="H25" s="67"/>
      <c r="I25" s="67"/>
      <c r="J25" s="67"/>
      <c r="K25" s="67"/>
      <c r="L25" s="68"/>
    </row>
    <row r="26" spans="1:12" ht="12.75" x14ac:dyDescent="0.2">
      <c r="A26" s="111" t="s">
        <v>49</v>
      </c>
      <c r="B26" s="112" t="s">
        <v>50</v>
      </c>
      <c r="C26" s="109"/>
      <c r="D26" s="110"/>
      <c r="E26" s="110"/>
      <c r="F26" s="110"/>
      <c r="G26" s="67"/>
      <c r="H26" s="67"/>
      <c r="I26" s="67"/>
      <c r="J26" s="67"/>
      <c r="K26" s="67"/>
      <c r="L26" s="68"/>
    </row>
    <row r="27" spans="1:12" ht="12.75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93"/>
    </row>
    <row r="28" spans="1:12" ht="12.75" x14ac:dyDescent="0.2">
      <c r="A28" s="111" t="s">
        <v>51</v>
      </c>
      <c r="B28" s="95" t="s">
        <v>52</v>
      </c>
      <c r="C28" s="276" t="s">
        <v>53</v>
      </c>
      <c r="D28" s="95" t="s">
        <v>54</v>
      </c>
      <c r="E28" s="95" t="s">
        <v>55</v>
      </c>
      <c r="F28" s="95" t="s">
        <v>56</v>
      </c>
      <c r="G28" s="95" t="s">
        <v>57</v>
      </c>
      <c r="H28" s="95" t="s">
        <v>58</v>
      </c>
      <c r="I28" s="95" t="s">
        <v>59</v>
      </c>
      <c r="J28" s="95" t="s">
        <v>60</v>
      </c>
      <c r="K28" s="95" t="s">
        <v>61</v>
      </c>
      <c r="L28" s="95" t="s">
        <v>61</v>
      </c>
    </row>
    <row r="29" spans="1:12" ht="12.75" x14ac:dyDescent="0.2">
      <c r="A29" s="377" t="s">
        <v>267</v>
      </c>
      <c r="B29" s="277" t="s">
        <v>268</v>
      </c>
      <c r="C29" s="277" t="s">
        <v>269</v>
      </c>
      <c r="D29" s="277">
        <v>7001</v>
      </c>
      <c r="E29" s="277">
        <v>7556</v>
      </c>
      <c r="F29" s="278" t="s">
        <v>270</v>
      </c>
      <c r="G29" s="353" t="s">
        <v>66</v>
      </c>
      <c r="H29" s="353" t="s">
        <v>271</v>
      </c>
      <c r="I29" s="155">
        <v>7005</v>
      </c>
      <c r="J29" s="453" t="s">
        <v>272</v>
      </c>
      <c r="K29" s="355" t="s">
        <v>273</v>
      </c>
      <c r="L29" s="355" t="s">
        <v>274</v>
      </c>
    </row>
    <row r="30" spans="1:12" ht="12.75" x14ac:dyDescent="0.2">
      <c r="A30" s="363"/>
      <c r="B30" s="279"/>
      <c r="C30" s="280" t="s">
        <v>275</v>
      </c>
      <c r="D30" s="279"/>
      <c r="E30" s="280">
        <v>5162</v>
      </c>
      <c r="F30" s="118"/>
      <c r="G30" s="354"/>
      <c r="H30" s="354"/>
      <c r="I30" s="119"/>
      <c r="J30" s="281"/>
      <c r="K30" s="354"/>
      <c r="L30" s="354"/>
    </row>
    <row r="31" spans="1:12" ht="12.75" x14ac:dyDescent="0.2">
      <c r="K31" s="160" t="s">
        <v>276</v>
      </c>
      <c r="L31" s="282" t="s">
        <v>16</v>
      </c>
    </row>
    <row r="32" spans="1:12" ht="12.75" x14ac:dyDescent="0.2">
      <c r="K32" s="280" t="s">
        <v>246</v>
      </c>
      <c r="L32" s="282"/>
    </row>
    <row r="33" spans="11:12" ht="12.75" x14ac:dyDescent="0.2">
      <c r="K33" s="280" t="s">
        <v>248</v>
      </c>
      <c r="L33" s="283"/>
    </row>
    <row r="34" spans="11:12" ht="12.75" x14ac:dyDescent="0.2">
      <c r="K34" s="280" t="s">
        <v>250</v>
      </c>
      <c r="L34" s="283"/>
    </row>
    <row r="35" spans="11:12" ht="12.75" x14ac:dyDescent="0.2">
      <c r="K35" s="280" t="s">
        <v>240</v>
      </c>
    </row>
    <row r="36" spans="11:12" ht="12.75" x14ac:dyDescent="0.2">
      <c r="K36" s="280" t="s">
        <v>243</v>
      </c>
    </row>
    <row r="37" spans="11:12" ht="12.75" x14ac:dyDescent="0.2">
      <c r="K37" s="280" t="s">
        <v>104</v>
      </c>
      <c r="L37" s="282" t="s">
        <v>16</v>
      </c>
    </row>
    <row r="38" spans="11:12" ht="12.75" x14ac:dyDescent="0.2">
      <c r="K38" s="280" t="s">
        <v>118</v>
      </c>
      <c r="L38" s="282" t="s">
        <v>16</v>
      </c>
    </row>
    <row r="39" spans="11:12" ht="12.75" x14ac:dyDescent="0.2">
      <c r="K39" s="280" t="s">
        <v>132</v>
      </c>
      <c r="L39" s="282" t="s">
        <v>16</v>
      </c>
    </row>
    <row r="40" spans="11:12" ht="12.75" x14ac:dyDescent="0.2">
      <c r="K40" s="280" t="s">
        <v>136</v>
      </c>
      <c r="L40" s="282"/>
    </row>
    <row r="41" spans="11:12" ht="12.75" x14ac:dyDescent="0.2">
      <c r="K41" s="280" t="s">
        <v>139</v>
      </c>
      <c r="L41" s="282" t="s">
        <v>16</v>
      </c>
    </row>
    <row r="42" spans="11:12" ht="12.75" x14ac:dyDescent="0.2">
      <c r="K42" s="280" t="s">
        <v>150</v>
      </c>
      <c r="L42" s="282"/>
    </row>
    <row r="43" spans="11:12" ht="12.75" x14ac:dyDescent="0.2">
      <c r="K43" s="280" t="s">
        <v>207</v>
      </c>
      <c r="L43" s="282"/>
    </row>
    <row r="44" spans="11:12" ht="12.75" x14ac:dyDescent="0.2">
      <c r="K44" s="280" t="s">
        <v>140</v>
      </c>
      <c r="L44" s="282" t="s">
        <v>16</v>
      </c>
    </row>
    <row r="45" spans="11:12" ht="12.75" x14ac:dyDescent="0.2">
      <c r="K45" s="280" t="s">
        <v>208</v>
      </c>
      <c r="L45" s="282" t="s">
        <v>16</v>
      </c>
    </row>
    <row r="46" spans="11:12" ht="12.75" x14ac:dyDescent="0.2">
      <c r="K46" s="280" t="s">
        <v>277</v>
      </c>
      <c r="L46" s="282"/>
    </row>
    <row r="47" spans="11:12" ht="12.75" x14ac:dyDescent="0.2">
      <c r="K47" s="284"/>
    </row>
    <row r="48" spans="11:12" ht="12.75" x14ac:dyDescent="0.2">
      <c r="K48" s="280" t="s">
        <v>278</v>
      </c>
      <c r="L48" s="282" t="s">
        <v>16</v>
      </c>
    </row>
    <row r="49" spans="11:12" ht="12.75" x14ac:dyDescent="0.2">
      <c r="K49" s="280" t="s">
        <v>279</v>
      </c>
      <c r="L49" s="282" t="s">
        <v>16</v>
      </c>
    </row>
    <row r="50" spans="11:12" ht="12.75" x14ac:dyDescent="0.2">
      <c r="K50" s="280" t="s">
        <v>280</v>
      </c>
      <c r="L50" s="282"/>
    </row>
    <row r="51" spans="11:12" ht="12.75" x14ac:dyDescent="0.2">
      <c r="K51" s="280" t="s">
        <v>281</v>
      </c>
      <c r="L51" s="282" t="s">
        <v>16</v>
      </c>
    </row>
    <row r="52" spans="11:12" ht="12.75" x14ac:dyDescent="0.2">
      <c r="K52" s="280" t="s">
        <v>282</v>
      </c>
      <c r="L52" s="282" t="s">
        <v>16</v>
      </c>
    </row>
    <row r="53" spans="11:12" ht="12.75" x14ac:dyDescent="0.2">
      <c r="K53" s="280" t="s">
        <v>283</v>
      </c>
      <c r="L53" s="282" t="s">
        <v>16</v>
      </c>
    </row>
    <row r="54" spans="11:12" ht="12.75" x14ac:dyDescent="0.2">
      <c r="K54" s="285" t="s">
        <v>284</v>
      </c>
      <c r="L54" s="282"/>
    </row>
  </sheetData>
  <mergeCells count="9">
    <mergeCell ref="K29:K30"/>
    <mergeCell ref="L29:L30"/>
    <mergeCell ref="A1:L1"/>
    <mergeCell ref="A3:B3"/>
    <mergeCell ref="A16:L16"/>
    <mergeCell ref="A18:B18"/>
    <mergeCell ref="A29:A30"/>
    <mergeCell ref="G29:G30"/>
    <mergeCell ref="H29:H30"/>
  </mergeCells>
  <hyperlinks>
    <hyperlink ref="B4" r:id="rId1" xr:uid="{00000000-0004-0000-0800-000000000000}"/>
    <hyperlink ref="B19" r:id="rId2" xr:uid="{00000000-0004-0000-0800-000001000000}"/>
    <hyperlink ref="F29" r:id="rId3" xr:uid="{00000000-0004-0000-0800-000002000000}"/>
    <hyperlink ref="J29" r:id="rId4" xr:uid="{00000000-0004-0000-0800-000003000000}"/>
  </hyperlinks>
  <pageMargins left="0.7" right="0.7" top="0.75" bottom="0.75" header="0.3" footer="0.3"/>
  <pageSetup orientation="portrait"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AA84F"/>
    <outlinePr summaryBelow="0" summaryRight="0"/>
  </sheetPr>
  <dimension ref="A1:Z1000"/>
  <sheetViews>
    <sheetView topLeftCell="A10" workbookViewId="0">
      <selection activeCell="H29" sqref="H29:H30"/>
    </sheetView>
  </sheetViews>
  <sheetFormatPr defaultColWidth="14.42578125" defaultRowHeight="15.75" customHeight="1" x14ac:dyDescent="0.2"/>
  <cols>
    <col min="1" max="1" width="12.85546875" customWidth="1"/>
    <col min="2" max="2" width="39.85546875" customWidth="1"/>
    <col min="3" max="3" width="50" customWidth="1"/>
    <col min="4" max="4" width="19.42578125" customWidth="1"/>
    <col min="5" max="5" width="22.5703125" customWidth="1"/>
    <col min="6" max="6" width="45.140625" customWidth="1"/>
    <col min="7" max="7" width="19.7109375" customWidth="1"/>
    <col min="8" max="8" width="19.85546875" customWidth="1"/>
    <col min="9" max="9" width="15.7109375" customWidth="1"/>
    <col min="10" max="10" width="66" customWidth="1"/>
    <col min="11" max="11" width="13.28515625" customWidth="1"/>
    <col min="12" max="12" width="9.5703125" customWidth="1"/>
    <col min="13" max="26" width="17.28515625" customWidth="1"/>
  </cols>
  <sheetData>
    <row r="1" spans="1:26" ht="21.75" x14ac:dyDescent="0.2">
      <c r="A1" s="382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61" t="s">
        <v>6</v>
      </c>
      <c r="B4" s="71"/>
      <c r="C4" s="5"/>
      <c r="D4" s="72" t="s">
        <v>71</v>
      </c>
      <c r="E4" s="73" t="s">
        <v>8</v>
      </c>
      <c r="F4" s="11"/>
      <c r="G4" s="4"/>
      <c r="H4" s="245" t="s">
        <v>72</v>
      </c>
      <c r="I4" s="31"/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1" t="s">
        <v>9</v>
      </c>
      <c r="B5" s="76"/>
      <c r="C5" s="5"/>
      <c r="D5" s="77"/>
      <c r="E5" s="78" t="s">
        <v>11</v>
      </c>
      <c r="F5" s="17"/>
      <c r="G5" s="4"/>
      <c r="H5" s="21" t="s">
        <v>74</v>
      </c>
      <c r="I5" s="26"/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1" t="s">
        <v>12</v>
      </c>
      <c r="B6" s="149" t="s">
        <v>285</v>
      </c>
      <c r="C6" s="5"/>
      <c r="D6" s="72" t="s">
        <v>13</v>
      </c>
      <c r="E6" s="73" t="s">
        <v>14</v>
      </c>
      <c r="F6" s="11"/>
      <c r="G6" s="4"/>
      <c r="H6" s="21" t="s">
        <v>75</v>
      </c>
      <c r="I6" s="26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1" t="s">
        <v>17</v>
      </c>
      <c r="B7" s="21"/>
      <c r="C7" s="5"/>
      <c r="D7" s="246"/>
      <c r="E7" s="78" t="s">
        <v>19</v>
      </c>
      <c r="F7" s="17"/>
      <c r="G7" s="4"/>
      <c r="H7" s="21" t="s">
        <v>76</v>
      </c>
      <c r="I7" s="26"/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1" t="s">
        <v>20</v>
      </c>
      <c r="B8" s="21" t="s">
        <v>77</v>
      </c>
      <c r="C8" s="5"/>
      <c r="D8" s="72" t="s">
        <v>78</v>
      </c>
      <c r="E8" s="73" t="s">
        <v>14</v>
      </c>
      <c r="F8" s="11"/>
      <c r="G8" s="134" t="s">
        <v>79</v>
      </c>
      <c r="H8" s="21" t="s">
        <v>118</v>
      </c>
      <c r="I8" s="26"/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1" t="s">
        <v>22</v>
      </c>
      <c r="B9" s="21" t="s">
        <v>81</v>
      </c>
      <c r="C9" s="5"/>
      <c r="D9" s="83" t="s">
        <v>24</v>
      </c>
      <c r="E9" s="74" t="s">
        <v>25</v>
      </c>
      <c r="F9" s="82"/>
      <c r="G9" s="134" t="s">
        <v>79</v>
      </c>
      <c r="H9" s="21" t="s">
        <v>132</v>
      </c>
      <c r="I9" s="26"/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1" t="s">
        <v>27</v>
      </c>
      <c r="B10" s="21" t="s">
        <v>82</v>
      </c>
      <c r="C10" s="5"/>
      <c r="D10" s="77"/>
      <c r="E10" s="78" t="s">
        <v>29</v>
      </c>
      <c r="F10" s="17"/>
      <c r="G10" s="4"/>
      <c r="H10" s="21" t="s">
        <v>139</v>
      </c>
      <c r="I10" s="26"/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61" t="s">
        <v>31</v>
      </c>
      <c r="B11" s="21">
        <v>1521</v>
      </c>
      <c r="C11" s="5"/>
      <c r="D11" s="86" t="s">
        <v>84</v>
      </c>
      <c r="E11" s="87" t="s">
        <v>89</v>
      </c>
      <c r="F11" s="87"/>
      <c r="G11" s="4"/>
      <c r="H11" s="21" t="s">
        <v>140</v>
      </c>
      <c r="I11" s="127"/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1" t="s">
        <v>32</v>
      </c>
      <c r="B12" s="21" t="s">
        <v>33</v>
      </c>
      <c r="C12" s="5"/>
      <c r="D12" s="89" t="s">
        <v>88</v>
      </c>
      <c r="E12" s="87" t="s">
        <v>108</v>
      </c>
      <c r="F12" s="87"/>
      <c r="G12" s="4"/>
      <c r="H12" s="21" t="s">
        <v>104</v>
      </c>
      <c r="I12" s="26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63"/>
      <c r="B13" s="15"/>
      <c r="C13" s="5"/>
      <c r="D13" s="137" t="s">
        <v>109</v>
      </c>
      <c r="E13" s="138" t="s">
        <v>110</v>
      </c>
      <c r="F13" s="16"/>
      <c r="G13" s="4"/>
      <c r="H13" s="21"/>
      <c r="I13" s="13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4"/>
      <c r="C14" s="4"/>
      <c r="D14" s="4"/>
      <c r="E14" s="4"/>
      <c r="F14" s="4"/>
      <c r="G14" s="4"/>
      <c r="H14" s="22" t="s">
        <v>200</v>
      </c>
      <c r="I14" s="127"/>
      <c r="J14" s="4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customHeight="1" x14ac:dyDescent="0.2">
      <c r="A19" s="40" t="s">
        <v>6</v>
      </c>
      <c r="B19" s="454" t="s">
        <v>286</v>
      </c>
      <c r="C19" s="5"/>
      <c r="D19" s="41" t="s">
        <v>7</v>
      </c>
      <c r="E19" s="41" t="s">
        <v>287</v>
      </c>
      <c r="F19" s="41" t="s">
        <v>288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334" t="s">
        <v>289</v>
      </c>
      <c r="C20" s="5"/>
      <c r="D20" s="47"/>
      <c r="E20" s="41" t="s">
        <v>290</v>
      </c>
      <c r="F20" s="41" t="s">
        <v>291</v>
      </c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 t="s">
        <v>285</v>
      </c>
      <c r="C21" s="5"/>
      <c r="D21" s="51"/>
      <c r="E21" s="51"/>
      <c r="F21" s="51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40" t="s">
        <v>51</v>
      </c>
      <c r="B28" s="144" t="s">
        <v>52</v>
      </c>
      <c r="C28" s="144" t="s">
        <v>53</v>
      </c>
      <c r="D28" s="144" t="s">
        <v>54</v>
      </c>
      <c r="E28" s="144" t="s">
        <v>55</v>
      </c>
      <c r="F28" s="144" t="s">
        <v>56</v>
      </c>
      <c r="G28" s="144" t="s">
        <v>57</v>
      </c>
      <c r="H28" s="144" t="s">
        <v>58</v>
      </c>
      <c r="I28" s="144" t="s">
        <v>59</v>
      </c>
      <c r="J28" s="144" t="s">
        <v>60</v>
      </c>
      <c r="K28" s="144" t="s">
        <v>61</v>
      </c>
      <c r="L28" s="144" t="s">
        <v>61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66"/>
      <c r="B29" s="405"/>
      <c r="C29" s="405"/>
      <c r="D29" s="405"/>
      <c r="E29" s="370"/>
      <c r="F29" s="372" t="s">
        <v>292</v>
      </c>
      <c r="G29" s="405" t="s">
        <v>66</v>
      </c>
      <c r="H29" s="413" t="s">
        <v>293</v>
      </c>
      <c r="I29" s="370"/>
      <c r="J29" s="372"/>
      <c r="K29" s="247"/>
      <c r="L29" s="24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63"/>
      <c r="B30" s="385"/>
      <c r="C30" s="385"/>
      <c r="D30" s="385"/>
      <c r="E30" s="371"/>
      <c r="F30" s="363"/>
      <c r="G30" s="385"/>
      <c r="H30" s="387"/>
      <c r="I30" s="371"/>
      <c r="J30" s="363"/>
      <c r="K30" s="58"/>
      <c r="L30" s="24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148"/>
      <c r="L31" s="24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I29:I30"/>
    <mergeCell ref="A1:L1"/>
    <mergeCell ref="A3:B3"/>
    <mergeCell ref="A16:L16"/>
    <mergeCell ref="A18:B18"/>
    <mergeCell ref="A29:A30"/>
    <mergeCell ref="B29:B30"/>
    <mergeCell ref="C29:C30"/>
    <mergeCell ref="J29:J30"/>
    <mergeCell ref="D29:D30"/>
    <mergeCell ref="E29:E30"/>
    <mergeCell ref="F29:F30"/>
    <mergeCell ref="G29:G30"/>
    <mergeCell ref="H29:H30"/>
  </mergeCells>
  <hyperlinks>
    <hyperlink ref="B19" r:id="rId1" xr:uid="{00000000-0004-0000-0900-000000000000}"/>
    <hyperlink ref="F29" r:id="rId2" xr:uid="{00000000-0004-0000-0900-000001000000}"/>
  </hyperlinks>
  <pageMargins left="0.7" right="0.7" top="0.75" bottom="0.75" header="0" footer="0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AA84F"/>
    <outlinePr summaryBelow="0" summaryRight="0"/>
  </sheetPr>
  <dimension ref="A1:Z1000"/>
  <sheetViews>
    <sheetView topLeftCell="A13" workbookViewId="0">
      <selection sqref="A1:L1"/>
    </sheetView>
  </sheetViews>
  <sheetFormatPr defaultColWidth="14.42578125" defaultRowHeight="15.75" customHeight="1" x14ac:dyDescent="0.2"/>
  <cols>
    <col min="1" max="1" width="12.85546875" customWidth="1"/>
    <col min="2" max="2" width="39.85546875" customWidth="1"/>
    <col min="3" max="3" width="50" customWidth="1"/>
    <col min="4" max="4" width="19.42578125" customWidth="1"/>
    <col min="5" max="5" width="22.5703125" customWidth="1"/>
    <col min="6" max="6" width="45.140625" customWidth="1"/>
    <col min="7" max="7" width="19.7109375" customWidth="1"/>
    <col min="8" max="8" width="19.85546875" customWidth="1"/>
    <col min="9" max="9" width="15.7109375" customWidth="1"/>
    <col min="10" max="10" width="66" customWidth="1"/>
    <col min="11" max="11" width="13.28515625" customWidth="1"/>
    <col min="12" max="12" width="9.5703125" customWidth="1"/>
    <col min="13" max="26" width="17.28515625" customWidth="1"/>
  </cols>
  <sheetData>
    <row r="1" spans="1:26" ht="21.75" x14ac:dyDescent="0.2">
      <c r="A1" s="382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22"/>
      <c r="B2" s="3"/>
      <c r="C2" s="4"/>
      <c r="D2" s="3"/>
      <c r="E2" s="3"/>
      <c r="F2" s="3"/>
      <c r="G2" s="4"/>
      <c r="H2" s="3"/>
      <c r="I2" s="3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123" t="s">
        <v>2</v>
      </c>
      <c r="F3" s="6" t="s">
        <v>3</v>
      </c>
      <c r="G3" s="5"/>
      <c r="H3" s="123" t="s">
        <v>4</v>
      </c>
      <c r="I3" s="123" t="s">
        <v>5</v>
      </c>
      <c r="J3" s="4"/>
      <c r="K3" s="4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61" t="s">
        <v>6</v>
      </c>
      <c r="B4" s="71"/>
      <c r="C4" s="5"/>
      <c r="D4" s="72" t="s">
        <v>71</v>
      </c>
      <c r="E4" s="73" t="s">
        <v>8</v>
      </c>
      <c r="F4" s="11"/>
      <c r="G4" s="4"/>
      <c r="H4" s="245" t="s">
        <v>72</v>
      </c>
      <c r="I4" s="31"/>
      <c r="J4" s="4"/>
      <c r="K4" s="4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61" t="s">
        <v>9</v>
      </c>
      <c r="B5" s="76"/>
      <c r="C5" s="5"/>
      <c r="D5" s="77"/>
      <c r="E5" s="78" t="s">
        <v>11</v>
      </c>
      <c r="F5" s="17"/>
      <c r="G5" s="4"/>
      <c r="H5" s="21" t="s">
        <v>74</v>
      </c>
      <c r="I5" s="26"/>
      <c r="J5" s="4"/>
      <c r="K5" s="4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61" t="s">
        <v>12</v>
      </c>
      <c r="B6" s="149" t="s">
        <v>285</v>
      </c>
      <c r="C6" s="5"/>
      <c r="D6" s="72" t="s">
        <v>13</v>
      </c>
      <c r="E6" s="73" t="s">
        <v>14</v>
      </c>
      <c r="F6" s="11"/>
      <c r="G6" s="4"/>
      <c r="H6" s="21" t="s">
        <v>75</v>
      </c>
      <c r="I6" s="26"/>
      <c r="J6" s="4"/>
      <c r="K6" s="4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61" t="s">
        <v>17</v>
      </c>
      <c r="B7" s="21"/>
      <c r="C7" s="5"/>
      <c r="D7" s="246"/>
      <c r="E7" s="78" t="s">
        <v>19</v>
      </c>
      <c r="F7" s="17"/>
      <c r="G7" s="4"/>
      <c r="H7" s="21" t="s">
        <v>76</v>
      </c>
      <c r="I7" s="26"/>
      <c r="J7" s="4"/>
      <c r="K7" s="4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61" t="s">
        <v>20</v>
      </c>
      <c r="B8" s="21" t="s">
        <v>77</v>
      </c>
      <c r="C8" s="5"/>
      <c r="D8" s="72" t="s">
        <v>78</v>
      </c>
      <c r="E8" s="73" t="s">
        <v>14</v>
      </c>
      <c r="F8" s="11"/>
      <c r="G8" s="134" t="s">
        <v>79</v>
      </c>
      <c r="H8" s="21" t="s">
        <v>118</v>
      </c>
      <c r="I8" s="26"/>
      <c r="J8" s="4"/>
      <c r="K8" s="4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61" t="s">
        <v>22</v>
      </c>
      <c r="B9" s="21" t="s">
        <v>81</v>
      </c>
      <c r="C9" s="5"/>
      <c r="D9" s="83" t="s">
        <v>24</v>
      </c>
      <c r="E9" s="74" t="s">
        <v>25</v>
      </c>
      <c r="F9" s="82"/>
      <c r="G9" s="134" t="s">
        <v>79</v>
      </c>
      <c r="H9" s="21" t="s">
        <v>132</v>
      </c>
      <c r="I9" s="26"/>
      <c r="J9" s="4"/>
      <c r="K9" s="4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61" t="s">
        <v>27</v>
      </c>
      <c r="B10" s="21" t="s">
        <v>82</v>
      </c>
      <c r="C10" s="5"/>
      <c r="D10" s="77"/>
      <c r="E10" s="78" t="s">
        <v>29</v>
      </c>
      <c r="F10" s="17"/>
      <c r="G10" s="4"/>
      <c r="H10" s="21" t="s">
        <v>139</v>
      </c>
      <c r="I10" s="26"/>
      <c r="J10" s="4"/>
      <c r="K10" s="4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61" t="s">
        <v>31</v>
      </c>
      <c r="B11" s="21">
        <v>1521</v>
      </c>
      <c r="C11" s="5"/>
      <c r="D11" s="86" t="s">
        <v>84</v>
      </c>
      <c r="E11" s="87" t="s">
        <v>89</v>
      </c>
      <c r="F11" s="87"/>
      <c r="G11" s="4"/>
      <c r="H11" s="21" t="s">
        <v>140</v>
      </c>
      <c r="I11" s="127"/>
      <c r="J11" s="4"/>
      <c r="K11" s="4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61" t="s">
        <v>32</v>
      </c>
      <c r="B12" s="21" t="s">
        <v>33</v>
      </c>
      <c r="C12" s="5"/>
      <c r="D12" s="89" t="s">
        <v>88</v>
      </c>
      <c r="E12" s="87" t="s">
        <v>108</v>
      </c>
      <c r="F12" s="87"/>
      <c r="G12" s="4"/>
      <c r="H12" s="21" t="s">
        <v>104</v>
      </c>
      <c r="I12" s="26"/>
      <c r="J12" s="4"/>
      <c r="K12" s="4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63"/>
      <c r="B13" s="15"/>
      <c r="C13" s="5"/>
      <c r="D13" s="137" t="s">
        <v>109</v>
      </c>
      <c r="E13" s="138" t="s">
        <v>110</v>
      </c>
      <c r="F13" s="16"/>
      <c r="G13" s="4"/>
      <c r="H13" s="21"/>
      <c r="I13" s="13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39"/>
      <c r="B14" s="4"/>
      <c r="C14" s="4"/>
      <c r="D14" s="4"/>
      <c r="E14" s="4"/>
      <c r="F14" s="4"/>
      <c r="G14" s="4"/>
      <c r="H14" s="22" t="s">
        <v>200</v>
      </c>
      <c r="I14" s="127"/>
      <c r="J14" s="4"/>
      <c r="K14" s="4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22"/>
      <c r="B15" s="3"/>
      <c r="C15" s="3"/>
      <c r="D15" s="3"/>
      <c r="E15" s="3"/>
      <c r="F15" s="3"/>
      <c r="G15" s="3"/>
      <c r="H15" s="3"/>
      <c r="I15" s="3"/>
      <c r="J15" s="3"/>
      <c r="K15" s="3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68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22"/>
      <c r="B17" s="3"/>
      <c r="C17" s="4"/>
      <c r="D17" s="3"/>
      <c r="E17" s="3"/>
      <c r="F17" s="3"/>
      <c r="G17" s="4"/>
      <c r="H17" s="4"/>
      <c r="I17" s="4"/>
      <c r="J17" s="4"/>
      <c r="K17" s="4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3" t="s">
        <v>2</v>
      </c>
      <c r="F18" s="33" t="s">
        <v>3</v>
      </c>
      <c r="G18" s="4"/>
      <c r="H18" s="4"/>
      <c r="I18" s="4"/>
      <c r="J18" s="4"/>
      <c r="K18" s="4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customHeight="1" x14ac:dyDescent="0.2">
      <c r="A19" s="40" t="s">
        <v>6</v>
      </c>
      <c r="B19" s="256" t="s">
        <v>294</v>
      </c>
      <c r="C19" s="5"/>
      <c r="D19" s="41" t="s">
        <v>7</v>
      </c>
      <c r="E19" s="41" t="s">
        <v>287</v>
      </c>
      <c r="F19" s="41" t="s">
        <v>288</v>
      </c>
      <c r="G19" s="4"/>
      <c r="H19" s="4"/>
      <c r="I19" s="4"/>
      <c r="J19" s="4"/>
      <c r="K19" s="4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41" t="s">
        <v>289</v>
      </c>
      <c r="C20" s="5"/>
      <c r="D20" s="47"/>
      <c r="E20" s="41" t="s">
        <v>290</v>
      </c>
      <c r="F20" s="41" t="s">
        <v>291</v>
      </c>
      <c r="G20" s="4"/>
      <c r="H20" s="4"/>
      <c r="I20" s="4"/>
      <c r="J20" s="4"/>
      <c r="K20" s="4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 t="s">
        <v>285</v>
      </c>
      <c r="C21" s="5"/>
      <c r="D21" s="51"/>
      <c r="E21" s="51"/>
      <c r="F21" s="51"/>
      <c r="G21" s="4"/>
      <c r="H21" s="4"/>
      <c r="I21" s="4"/>
      <c r="J21" s="4"/>
      <c r="K21" s="4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51"/>
      <c r="C22" s="5"/>
      <c r="D22" s="51"/>
      <c r="E22" s="51"/>
      <c r="F22" s="51"/>
      <c r="G22" s="4"/>
      <c r="H22" s="4"/>
      <c r="I22" s="4"/>
      <c r="J22" s="4"/>
      <c r="K22" s="4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51"/>
      <c r="F23" s="51"/>
      <c r="G23" s="4"/>
      <c r="H23" s="4"/>
      <c r="I23" s="4"/>
      <c r="J23" s="4"/>
      <c r="K23" s="4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4"/>
      <c r="D24" s="143"/>
      <c r="E24" s="47"/>
      <c r="F24" s="51"/>
      <c r="G24" s="4"/>
      <c r="H24" s="4"/>
      <c r="I24" s="4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4"/>
      <c r="D25" s="143"/>
      <c r="E25" s="47"/>
      <c r="F25" s="51"/>
      <c r="G25" s="4"/>
      <c r="H25" s="4"/>
      <c r="I25" s="4"/>
      <c r="J25" s="4"/>
      <c r="K25" s="4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 t="s">
        <v>50</v>
      </c>
      <c r="C26" s="5"/>
      <c r="D26" s="58"/>
      <c r="E26" s="58"/>
      <c r="F26" s="58"/>
      <c r="G26" s="4"/>
      <c r="H26" s="4"/>
      <c r="I26" s="4"/>
      <c r="J26" s="4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22"/>
      <c r="B27" s="3"/>
      <c r="C27" s="3"/>
      <c r="D27" s="3"/>
      <c r="E27" s="3"/>
      <c r="F27" s="3"/>
      <c r="G27" s="3"/>
      <c r="H27" s="3"/>
      <c r="I27" s="3"/>
      <c r="J27" s="3"/>
      <c r="K27" s="3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58" t="s">
        <v>51</v>
      </c>
      <c r="B28" s="145" t="s">
        <v>52</v>
      </c>
      <c r="C28" s="145" t="s">
        <v>53</v>
      </c>
      <c r="D28" s="145" t="s">
        <v>54</v>
      </c>
      <c r="E28" s="145" t="s">
        <v>55</v>
      </c>
      <c r="F28" s="145" t="s">
        <v>56</v>
      </c>
      <c r="G28" s="145" t="s">
        <v>57</v>
      </c>
      <c r="H28" s="144" t="s">
        <v>58</v>
      </c>
      <c r="I28" s="145" t="s">
        <v>59</v>
      </c>
      <c r="J28" s="145" t="s">
        <v>60</v>
      </c>
      <c r="K28" s="144" t="s">
        <v>61</v>
      </c>
      <c r="L28" s="144" t="s">
        <v>61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14" t="s">
        <v>295</v>
      </c>
      <c r="B29" s="257" t="s">
        <v>296</v>
      </c>
      <c r="C29" s="257" t="s">
        <v>297</v>
      </c>
      <c r="D29" s="257">
        <v>12001</v>
      </c>
      <c r="E29" s="257"/>
      <c r="F29" s="286" t="s">
        <v>298</v>
      </c>
      <c r="G29" s="410" t="s">
        <v>66</v>
      </c>
      <c r="H29" s="410" t="s">
        <v>293</v>
      </c>
      <c r="I29" s="257">
        <v>12003</v>
      </c>
      <c r="J29" s="261" t="s">
        <v>299</v>
      </c>
      <c r="K29" s="408" t="s">
        <v>300</v>
      </c>
      <c r="L29" s="408" t="s">
        <v>301</v>
      </c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</row>
    <row r="30" spans="1:26" ht="15.75" customHeight="1" x14ac:dyDescent="0.2">
      <c r="A30" s="354"/>
      <c r="B30" s="257"/>
      <c r="C30" s="257"/>
      <c r="D30" s="257"/>
      <c r="E30" s="257"/>
      <c r="F30" s="263"/>
      <c r="G30" s="363"/>
      <c r="H30" s="411"/>
      <c r="I30" s="287"/>
      <c r="J30" s="288" t="s">
        <v>302</v>
      </c>
      <c r="K30" s="363"/>
      <c r="L30" s="411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89" t="s">
        <v>303</v>
      </c>
      <c r="L31" s="289" t="s">
        <v>304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65" t="s">
        <v>305</v>
      </c>
      <c r="L32" s="265" t="s">
        <v>306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K29:K30"/>
    <mergeCell ref="L29:L30"/>
    <mergeCell ref="A1:L1"/>
    <mergeCell ref="A3:B3"/>
    <mergeCell ref="A16:L16"/>
    <mergeCell ref="A18:B18"/>
    <mergeCell ref="A29:A30"/>
    <mergeCell ref="G29:G30"/>
    <mergeCell ref="H29:H30"/>
  </mergeCells>
  <hyperlinks>
    <hyperlink ref="B19" r:id="rId1" xr:uid="{00000000-0004-0000-0A00-000000000000}"/>
    <hyperlink ref="F29" r:id="rId2" xr:uid="{00000000-0004-0000-0A00-000001000000}"/>
    <hyperlink ref="J29" r:id="rId3" xr:uid="{00000000-0004-0000-0A00-000002000000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Z1000"/>
  <sheetViews>
    <sheetView topLeftCell="A7" workbookViewId="0">
      <selection activeCell="B20" sqref="B20"/>
    </sheetView>
  </sheetViews>
  <sheetFormatPr defaultColWidth="14.42578125" defaultRowHeight="15.75" customHeight="1" x14ac:dyDescent="0.2"/>
  <cols>
    <col min="1" max="1" width="12.85546875" customWidth="1"/>
    <col min="2" max="2" width="24.85546875" customWidth="1"/>
    <col min="3" max="3" width="47.42578125" customWidth="1"/>
    <col min="4" max="4" width="19.42578125" customWidth="1"/>
    <col min="5" max="5" width="18.42578125" customWidth="1"/>
    <col min="6" max="6" width="43" customWidth="1"/>
    <col min="7" max="7" width="19.7109375" customWidth="1"/>
    <col min="8" max="8" width="19.85546875" customWidth="1"/>
    <col min="9" max="9" width="11.140625" customWidth="1"/>
    <col min="10" max="10" width="45.42578125" customWidth="1"/>
    <col min="11" max="11" width="13.42578125" customWidth="1"/>
    <col min="12" max="12" width="9.42578125" customWidth="1"/>
    <col min="13" max="13" width="14.42578125" customWidth="1"/>
    <col min="14" max="26" width="17.28515625" customWidth="1"/>
  </cols>
  <sheetData>
    <row r="1" spans="1:26" ht="23.25" x14ac:dyDescent="0.2">
      <c r="A1" s="347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9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  <c r="B2" s="3"/>
      <c r="C2" s="4"/>
      <c r="D2" s="3"/>
      <c r="E2" s="3"/>
      <c r="F2" s="3"/>
      <c r="G2" s="4"/>
      <c r="H2" s="3"/>
      <c r="I2" s="3"/>
      <c r="J2" s="4"/>
      <c r="K2" s="4"/>
      <c r="L2" s="4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50" t="s">
        <v>0</v>
      </c>
      <c r="B3" s="346"/>
      <c r="C3" s="5"/>
      <c r="D3" s="6" t="s">
        <v>1</v>
      </c>
      <c r="E3" s="6" t="s">
        <v>2</v>
      </c>
      <c r="F3" s="6" t="s">
        <v>3</v>
      </c>
      <c r="G3" s="5"/>
      <c r="H3" s="6" t="s">
        <v>4</v>
      </c>
      <c r="I3" s="6" t="s">
        <v>5</v>
      </c>
      <c r="J3" s="4"/>
      <c r="K3" s="4"/>
      <c r="L3" s="4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7" t="s">
        <v>6</v>
      </c>
      <c r="B4" s="290"/>
      <c r="C4" s="5"/>
      <c r="D4" s="72" t="s">
        <v>71</v>
      </c>
      <c r="E4" s="73" t="s">
        <v>8</v>
      </c>
      <c r="F4" s="11" t="s">
        <v>307</v>
      </c>
      <c r="G4" s="12"/>
      <c r="H4" s="26" t="s">
        <v>308</v>
      </c>
      <c r="I4" s="26" t="s">
        <v>16</v>
      </c>
      <c r="J4" s="4"/>
      <c r="K4" s="4"/>
      <c r="L4" s="4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7" t="s">
        <v>9</v>
      </c>
      <c r="B5" s="76"/>
      <c r="C5" s="5"/>
      <c r="D5" s="77"/>
      <c r="E5" s="78" t="s">
        <v>11</v>
      </c>
      <c r="F5" s="17" t="s">
        <v>309</v>
      </c>
      <c r="G5" s="12"/>
      <c r="H5" s="26" t="s">
        <v>310</v>
      </c>
      <c r="I5" s="26" t="s">
        <v>16</v>
      </c>
      <c r="J5" s="4"/>
      <c r="K5" s="4"/>
      <c r="L5" s="4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12</v>
      </c>
      <c r="B6" s="149"/>
      <c r="C6" s="5"/>
      <c r="D6" s="72" t="s">
        <v>13</v>
      </c>
      <c r="E6" s="73" t="s">
        <v>14</v>
      </c>
      <c r="F6" s="11"/>
      <c r="G6" s="12"/>
      <c r="H6" s="13"/>
      <c r="I6" s="13"/>
      <c r="J6" s="4"/>
      <c r="K6" s="4"/>
      <c r="L6" s="4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7" t="s">
        <v>17</v>
      </c>
      <c r="B7" s="21"/>
      <c r="C7" s="5"/>
      <c r="D7" s="77"/>
      <c r="E7" s="78" t="s">
        <v>19</v>
      </c>
      <c r="F7" s="17"/>
      <c r="G7" s="12"/>
      <c r="H7" s="13"/>
      <c r="I7" s="13"/>
      <c r="J7" s="4"/>
      <c r="K7" s="4"/>
      <c r="L7" s="4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7" t="s">
        <v>20</v>
      </c>
      <c r="B8" s="21"/>
      <c r="C8" s="5"/>
      <c r="D8" s="72" t="s">
        <v>78</v>
      </c>
      <c r="E8" s="73" t="s">
        <v>14</v>
      </c>
      <c r="F8" s="11"/>
      <c r="G8" s="12"/>
      <c r="H8" s="13"/>
      <c r="I8" s="13"/>
      <c r="J8" s="4"/>
      <c r="K8" s="4"/>
      <c r="L8" s="4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7" t="s">
        <v>22</v>
      </c>
      <c r="B9" s="21"/>
      <c r="C9" s="5"/>
      <c r="D9" s="83" t="s">
        <v>24</v>
      </c>
      <c r="E9" s="74" t="s">
        <v>25</v>
      </c>
      <c r="F9" s="82"/>
      <c r="G9" s="12"/>
      <c r="H9" s="13"/>
      <c r="I9" s="13"/>
      <c r="J9" s="4"/>
      <c r="K9" s="4"/>
      <c r="L9" s="4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7" t="s">
        <v>27</v>
      </c>
      <c r="B10" s="21" t="s">
        <v>28</v>
      </c>
      <c r="C10" s="5"/>
      <c r="D10" s="77"/>
      <c r="E10" s="78" t="s">
        <v>29</v>
      </c>
      <c r="F10" s="17"/>
      <c r="G10" s="12"/>
      <c r="H10" s="13"/>
      <c r="I10" s="28"/>
      <c r="J10" s="4"/>
      <c r="K10" s="4"/>
      <c r="L10" s="4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7" t="s">
        <v>31</v>
      </c>
      <c r="B11" s="21">
        <v>1521</v>
      </c>
      <c r="C11" s="5"/>
      <c r="D11" s="27"/>
      <c r="E11" s="27"/>
      <c r="F11" s="27"/>
      <c r="G11" s="5"/>
      <c r="H11" s="13"/>
      <c r="I11" s="13"/>
      <c r="J11" s="4"/>
      <c r="K11" s="4"/>
      <c r="L11" s="4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7" t="s">
        <v>32</v>
      </c>
      <c r="B12" s="21" t="s">
        <v>33</v>
      </c>
      <c r="C12" s="5"/>
      <c r="D12" s="13"/>
      <c r="E12" s="13"/>
      <c r="F12" s="13"/>
      <c r="G12" s="5"/>
      <c r="H12" s="13"/>
      <c r="I12" s="13"/>
      <c r="J12" s="4"/>
      <c r="K12" s="4"/>
      <c r="L12" s="4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9"/>
      <c r="B13" s="15"/>
      <c r="C13" s="5"/>
      <c r="D13" s="23"/>
      <c r="E13" s="23"/>
      <c r="F13" s="23"/>
      <c r="G13" s="5"/>
      <c r="H13" s="23"/>
      <c r="I13" s="23"/>
      <c r="J13" s="4"/>
      <c r="K13" s="4"/>
      <c r="L13" s="4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.75" x14ac:dyDescent="0.2">
      <c r="A16" s="342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4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/>
      <c r="B17" s="3"/>
      <c r="C17" s="4"/>
      <c r="D17" s="3"/>
      <c r="E17" s="3"/>
      <c r="F17" s="4"/>
      <c r="G17" s="4"/>
      <c r="H17" s="4"/>
      <c r="I17" s="4"/>
      <c r="J17" s="4"/>
      <c r="K17" s="4"/>
      <c r="L17" s="4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45" t="s">
        <v>0</v>
      </c>
      <c r="B18" s="346"/>
      <c r="C18" s="5"/>
      <c r="D18" s="33" t="s">
        <v>1</v>
      </c>
      <c r="E18" s="34" t="s">
        <v>2</v>
      </c>
      <c r="F18" s="35" t="s">
        <v>3</v>
      </c>
      <c r="G18" s="4"/>
      <c r="H18" s="4"/>
      <c r="I18" s="4"/>
      <c r="J18" s="4"/>
      <c r="K18" s="4"/>
      <c r="L18" s="4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0" t="s">
        <v>6</v>
      </c>
      <c r="B19" s="214" t="str">
        <f>HYPERLINK("sit1r3-batch01.or.tata.com.uy","sit1r3-batch01")</f>
        <v>sit1r3-batch01</v>
      </c>
      <c r="C19" s="5"/>
      <c r="D19" s="41" t="s">
        <v>7</v>
      </c>
      <c r="E19" s="340" t="s">
        <v>308</v>
      </c>
      <c r="F19" s="339" t="s">
        <v>311</v>
      </c>
      <c r="G19" s="4"/>
      <c r="H19" s="4"/>
      <c r="I19" s="4"/>
      <c r="J19" s="4"/>
      <c r="K19" s="4"/>
      <c r="L19" s="4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0" t="s">
        <v>9</v>
      </c>
      <c r="B20" s="334" t="s">
        <v>312</v>
      </c>
      <c r="C20" s="5"/>
      <c r="D20" s="47"/>
      <c r="E20" s="42"/>
      <c r="F20" s="47"/>
      <c r="G20" s="4"/>
      <c r="H20" s="4"/>
      <c r="I20" s="4"/>
      <c r="J20" s="4"/>
      <c r="K20" s="4"/>
      <c r="L20" s="4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0" t="s">
        <v>12</v>
      </c>
      <c r="B21" s="41" t="s">
        <v>313</v>
      </c>
      <c r="C21" s="5"/>
      <c r="D21" s="51"/>
      <c r="E21" s="42"/>
      <c r="F21" s="47"/>
      <c r="G21" s="4"/>
      <c r="H21" s="4"/>
      <c r="I21" s="4"/>
      <c r="J21" s="4"/>
      <c r="K21" s="4"/>
      <c r="L21" s="4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0" t="s">
        <v>17</v>
      </c>
      <c r="B22" s="41"/>
      <c r="C22" s="291"/>
      <c r="D22" s="51"/>
      <c r="E22" s="42"/>
      <c r="F22" s="47"/>
      <c r="G22" s="4"/>
      <c r="H22" s="4"/>
      <c r="I22" s="4"/>
      <c r="J22" s="4"/>
      <c r="K22" s="4"/>
      <c r="L22" s="4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0" t="s">
        <v>20</v>
      </c>
      <c r="B23" s="51"/>
      <c r="C23" s="5"/>
      <c r="D23" s="51"/>
      <c r="E23" s="42"/>
      <c r="F23" s="47"/>
      <c r="G23" s="4"/>
      <c r="H23" s="4"/>
      <c r="I23" s="4"/>
      <c r="J23" s="4"/>
      <c r="K23" s="4"/>
      <c r="L23" s="4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0" t="s">
        <v>32</v>
      </c>
      <c r="B24" s="51" t="s">
        <v>33</v>
      </c>
      <c r="C24" s="5"/>
      <c r="D24" s="51"/>
      <c r="E24" s="42"/>
      <c r="F24" s="47"/>
      <c r="G24" s="4"/>
      <c r="H24" s="4"/>
      <c r="I24" s="4"/>
      <c r="J24" s="4"/>
      <c r="K24" s="4"/>
      <c r="L24" s="4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0" t="s">
        <v>27</v>
      </c>
      <c r="B25" s="51" t="s">
        <v>28</v>
      </c>
      <c r="C25" s="5"/>
      <c r="D25" s="51"/>
      <c r="E25" s="42"/>
      <c r="F25" s="47"/>
      <c r="G25" s="4"/>
      <c r="H25" s="4"/>
      <c r="I25" s="4"/>
      <c r="J25" s="4"/>
      <c r="K25" s="4"/>
      <c r="L25" s="4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7" t="s">
        <v>49</v>
      </c>
      <c r="B26" s="58"/>
      <c r="C26" s="5"/>
      <c r="D26" s="58"/>
      <c r="E26" s="59"/>
      <c r="F26" s="60"/>
      <c r="G26" s="4"/>
      <c r="H26" s="4"/>
      <c r="I26" s="4"/>
      <c r="J26" s="4"/>
      <c r="K26" s="4"/>
      <c r="L26" s="4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7" t="s">
        <v>51</v>
      </c>
      <c r="B28" s="33" t="s">
        <v>52</v>
      </c>
      <c r="C28" s="33" t="s">
        <v>53</v>
      </c>
      <c r="D28" s="33" t="s">
        <v>54</v>
      </c>
      <c r="E28" s="33" t="s">
        <v>55</v>
      </c>
      <c r="F28" s="33" t="s">
        <v>56</v>
      </c>
      <c r="G28" s="33" t="s">
        <v>57</v>
      </c>
      <c r="H28" s="33" t="s">
        <v>58</v>
      </c>
      <c r="I28" s="33" t="s">
        <v>59</v>
      </c>
      <c r="J28" s="33" t="s">
        <v>60</v>
      </c>
      <c r="K28" s="33" t="s">
        <v>61</v>
      </c>
      <c r="L28" s="33" t="s">
        <v>62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3" t="s">
        <v>37</v>
      </c>
      <c r="B29" s="51"/>
      <c r="C29" s="51"/>
      <c r="D29" s="41">
        <v>4446</v>
      </c>
      <c r="E29" s="51"/>
      <c r="F29" s="61" t="s">
        <v>314</v>
      </c>
      <c r="G29" s="43" t="s">
        <v>315</v>
      </c>
      <c r="H29" s="41" t="s">
        <v>315</v>
      </c>
      <c r="I29" s="51"/>
      <c r="J29" s="292"/>
      <c r="K29" s="47"/>
      <c r="L29" s="5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0"/>
      <c r="B30" s="58"/>
      <c r="C30" s="58"/>
      <c r="D30" s="165"/>
      <c r="E30" s="58"/>
      <c r="F30" s="58"/>
      <c r="G30" s="58"/>
      <c r="H30" s="58"/>
      <c r="I30" s="58"/>
      <c r="J30" s="58"/>
      <c r="K30" s="58"/>
      <c r="L30" s="58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L1"/>
    <mergeCell ref="A3:B3"/>
    <mergeCell ref="A16:L16"/>
    <mergeCell ref="A18:B18"/>
  </mergeCells>
  <hyperlinks>
    <hyperlink ref="F29" r:id="rId1" xr:uid="{00000000-0004-0000-0B00-000000000000}"/>
  </hyperlinks>
  <pageMargins left="0.7" right="0.7" top="0.75" bottom="0.75" header="0" footer="0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60" t="s">
        <v>316</v>
      </c>
      <c r="B1" s="160" t="s">
        <v>317</v>
      </c>
    </row>
    <row r="2" spans="1:2" ht="15.75" customHeight="1" x14ac:dyDescent="0.2">
      <c r="A2" s="160" t="s">
        <v>318</v>
      </c>
      <c r="B2" s="160" t="s">
        <v>319</v>
      </c>
    </row>
    <row r="4" spans="1:2" ht="15.75" customHeight="1" x14ac:dyDescent="0.2">
      <c r="A4" s="160" t="s">
        <v>320</v>
      </c>
      <c r="B4" s="293" t="s">
        <v>321</v>
      </c>
    </row>
  </sheetData>
  <hyperlinks>
    <hyperlink ref="B4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3:F9"/>
  <sheetViews>
    <sheetView workbookViewId="0"/>
  </sheetViews>
  <sheetFormatPr defaultColWidth="14.42578125" defaultRowHeight="15.75" customHeight="1" x14ac:dyDescent="0.2"/>
  <cols>
    <col min="2" max="2" width="25.7109375" customWidth="1"/>
  </cols>
  <sheetData>
    <row r="3" spans="1:6" ht="15.75" customHeight="1" x14ac:dyDescent="0.2">
      <c r="A3" s="415" t="s">
        <v>0</v>
      </c>
      <c r="B3" s="357"/>
      <c r="D3" s="294" t="s">
        <v>322</v>
      </c>
      <c r="E3" s="295" t="s">
        <v>41</v>
      </c>
      <c r="F3" s="296" t="s">
        <v>317</v>
      </c>
    </row>
    <row r="4" spans="1:6" ht="15.75" customHeight="1" x14ac:dyDescent="0.2">
      <c r="A4" s="297" t="s">
        <v>6</v>
      </c>
      <c r="B4" s="298"/>
      <c r="D4" s="299" t="s">
        <v>323</v>
      </c>
      <c r="E4" s="300" t="s">
        <v>324</v>
      </c>
      <c r="F4" s="301"/>
    </row>
    <row r="5" spans="1:6" ht="15.75" customHeight="1" x14ac:dyDescent="0.2">
      <c r="A5" s="98" t="s">
        <v>9</v>
      </c>
      <c r="B5" s="102"/>
      <c r="D5" s="299" t="s">
        <v>325</v>
      </c>
      <c r="E5" s="302" t="s">
        <v>326</v>
      </c>
      <c r="F5" s="303"/>
    </row>
    <row r="6" spans="1:6" ht="15.75" customHeight="1" x14ac:dyDescent="0.2">
      <c r="A6" s="98" t="s">
        <v>12</v>
      </c>
      <c r="B6" s="105"/>
      <c r="D6" s="304" t="s">
        <v>327</v>
      </c>
      <c r="E6" s="302" t="s">
        <v>83</v>
      </c>
      <c r="F6" s="303"/>
    </row>
    <row r="7" spans="1:6" ht="15.75" customHeight="1" x14ac:dyDescent="0.2">
      <c r="A7" s="98" t="s">
        <v>17</v>
      </c>
      <c r="B7" s="108"/>
      <c r="D7" s="304" t="s">
        <v>328</v>
      </c>
      <c r="E7" s="302" t="s">
        <v>329</v>
      </c>
      <c r="F7" s="303"/>
    </row>
    <row r="8" spans="1:6" ht="15.75" customHeight="1" x14ac:dyDescent="0.2">
      <c r="A8" s="111" t="s">
        <v>20</v>
      </c>
      <c r="B8" s="305" t="s">
        <v>330</v>
      </c>
      <c r="D8" s="306" t="s">
        <v>331</v>
      </c>
      <c r="E8" s="307" t="s">
        <v>11</v>
      </c>
      <c r="F8" s="308"/>
    </row>
    <row r="9" spans="1:6" ht="15.75" customHeight="1" x14ac:dyDescent="0.2">
      <c r="D9" s="309"/>
      <c r="E9" s="310"/>
      <c r="F9" s="310"/>
    </row>
  </sheetData>
  <mergeCells count="1">
    <mergeCell ref="A3: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995"/>
  <sheetViews>
    <sheetView workbookViewId="0"/>
  </sheetViews>
  <sheetFormatPr defaultColWidth="14.42578125" defaultRowHeight="15.75" customHeight="1" x14ac:dyDescent="0.2"/>
  <cols>
    <col min="1" max="1" width="16" customWidth="1"/>
    <col min="2" max="2" width="26.140625" customWidth="1"/>
    <col min="3" max="3" width="48.85546875" customWidth="1"/>
    <col min="4" max="4" width="19" customWidth="1"/>
    <col min="5" max="5" width="19.85546875" customWidth="1"/>
    <col min="6" max="6" width="41.42578125" customWidth="1"/>
    <col min="7" max="7" width="19.28515625" customWidth="1"/>
    <col min="8" max="8" width="19.5703125" customWidth="1"/>
    <col min="9" max="9" width="15" customWidth="1"/>
    <col min="10" max="10" width="71.28515625" customWidth="1"/>
    <col min="11" max="11" width="15.42578125" customWidth="1"/>
    <col min="12" max="12" width="14" customWidth="1"/>
    <col min="13" max="19" width="17.28515625" customWidth="1"/>
  </cols>
  <sheetData>
    <row r="1" spans="1:19" ht="23.25" x14ac:dyDescent="0.2">
      <c r="A1" s="388" t="s">
        <v>70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57"/>
      <c r="M1" s="166"/>
      <c r="N1" s="166"/>
      <c r="O1" s="166"/>
      <c r="P1" s="166"/>
      <c r="Q1" s="166"/>
      <c r="R1" s="166"/>
      <c r="S1" s="166"/>
    </row>
    <row r="2" spans="1:19" ht="15.75" customHeight="1" x14ac:dyDescent="0.2">
      <c r="A2" s="167"/>
      <c r="B2" s="168"/>
      <c r="C2" s="97"/>
      <c r="D2" s="168"/>
      <c r="E2" s="168"/>
      <c r="F2" s="168"/>
      <c r="G2" s="97"/>
      <c r="H2" s="168"/>
      <c r="I2" s="168"/>
      <c r="J2" s="97"/>
      <c r="K2" s="97"/>
      <c r="L2" s="169"/>
      <c r="M2" s="166"/>
      <c r="N2" s="166"/>
      <c r="O2" s="166"/>
      <c r="P2" s="166"/>
      <c r="Q2" s="166"/>
      <c r="R2" s="166"/>
      <c r="S2" s="166"/>
    </row>
    <row r="3" spans="1:19" ht="15.75" customHeight="1" x14ac:dyDescent="0.2">
      <c r="A3" s="350" t="s">
        <v>0</v>
      </c>
      <c r="B3" s="346"/>
      <c r="C3" s="169"/>
      <c r="D3" s="311" t="s">
        <v>1</v>
      </c>
      <c r="E3" s="312" t="s">
        <v>2</v>
      </c>
      <c r="F3" s="313" t="s">
        <v>3</v>
      </c>
      <c r="G3" s="169"/>
      <c r="H3" s="170" t="s">
        <v>4</v>
      </c>
      <c r="I3" s="170" t="s">
        <v>5</v>
      </c>
      <c r="J3" s="97"/>
      <c r="K3" s="97"/>
      <c r="L3" s="169"/>
      <c r="M3" s="166"/>
      <c r="N3" s="166"/>
      <c r="O3" s="166"/>
      <c r="P3" s="166"/>
      <c r="Q3" s="166"/>
      <c r="R3" s="166"/>
      <c r="S3" s="166"/>
    </row>
    <row r="4" spans="1:19" ht="15.75" customHeight="1" x14ac:dyDescent="0.2">
      <c r="A4" s="173" t="s">
        <v>6</v>
      </c>
      <c r="B4" s="314"/>
      <c r="C4" s="169"/>
      <c r="D4" s="315" t="s">
        <v>71</v>
      </c>
      <c r="E4" s="316" t="s">
        <v>11</v>
      </c>
      <c r="F4" s="317"/>
      <c r="G4" s="177"/>
      <c r="H4" s="126" t="s">
        <v>14</v>
      </c>
      <c r="I4" s="318" t="s">
        <v>332</v>
      </c>
      <c r="J4" s="179"/>
      <c r="K4" s="97"/>
      <c r="L4" s="169"/>
      <c r="M4" s="166"/>
      <c r="N4" s="166"/>
      <c r="O4" s="166"/>
      <c r="P4" s="166"/>
      <c r="Q4" s="166"/>
      <c r="R4" s="166"/>
      <c r="S4" s="166"/>
    </row>
    <row r="5" spans="1:19" ht="17.25" customHeight="1" x14ac:dyDescent="0.2">
      <c r="A5" s="180" t="s">
        <v>9</v>
      </c>
      <c r="B5" s="181"/>
      <c r="C5" s="174"/>
      <c r="D5" s="227"/>
      <c r="E5" s="227"/>
      <c r="F5" s="227"/>
      <c r="G5" s="177"/>
      <c r="H5" s="319" t="s">
        <v>333</v>
      </c>
      <c r="I5" s="14" t="s">
        <v>334</v>
      </c>
      <c r="J5" s="179"/>
      <c r="K5" s="97"/>
      <c r="L5" s="169"/>
      <c r="M5" s="166"/>
      <c r="N5" s="166"/>
      <c r="O5" s="166"/>
      <c r="P5" s="166"/>
      <c r="Q5" s="166"/>
      <c r="R5" s="166"/>
      <c r="S5" s="166"/>
    </row>
    <row r="6" spans="1:19" ht="15.75" customHeight="1" x14ac:dyDescent="0.2">
      <c r="A6" s="180" t="s">
        <v>12</v>
      </c>
      <c r="B6" s="131"/>
      <c r="C6" s="174"/>
      <c r="D6" s="230"/>
      <c r="E6" s="230"/>
      <c r="F6" s="230"/>
      <c r="G6" s="177"/>
      <c r="H6" s="320" t="s">
        <v>335</v>
      </c>
      <c r="I6" s="164" t="s">
        <v>334</v>
      </c>
      <c r="J6" s="179"/>
      <c r="K6" s="97"/>
      <c r="L6" s="169"/>
      <c r="M6" s="166"/>
      <c r="N6" s="166"/>
      <c r="O6" s="166"/>
      <c r="P6" s="166"/>
      <c r="Q6" s="166"/>
      <c r="R6" s="166"/>
      <c r="S6" s="166"/>
    </row>
    <row r="7" spans="1:19" ht="15.75" customHeight="1" x14ac:dyDescent="0.2">
      <c r="A7" s="180" t="s">
        <v>17</v>
      </c>
      <c r="B7" s="190"/>
      <c r="C7" s="174"/>
      <c r="D7" s="227"/>
      <c r="E7" s="227"/>
      <c r="F7" s="227"/>
      <c r="G7" s="177"/>
      <c r="H7" s="230"/>
      <c r="I7" s="230"/>
      <c r="J7" s="179"/>
      <c r="K7" s="97"/>
      <c r="L7" s="169"/>
      <c r="M7" s="166"/>
      <c r="N7" s="166"/>
      <c r="O7" s="166"/>
      <c r="P7" s="166"/>
      <c r="Q7" s="166"/>
      <c r="R7" s="166"/>
      <c r="S7" s="166"/>
    </row>
    <row r="8" spans="1:19" ht="20.25" customHeight="1" x14ac:dyDescent="0.2">
      <c r="A8" s="180" t="s">
        <v>20</v>
      </c>
      <c r="B8" s="194" t="s">
        <v>77</v>
      </c>
      <c r="C8" s="174"/>
      <c r="D8" s="230"/>
      <c r="E8" s="230"/>
      <c r="F8" s="230"/>
      <c r="G8" s="177" t="s">
        <v>79</v>
      </c>
      <c r="H8" s="227"/>
      <c r="I8" s="227"/>
      <c r="J8" s="179"/>
      <c r="K8" s="97"/>
      <c r="L8" s="169"/>
      <c r="M8" s="166"/>
      <c r="N8" s="166"/>
      <c r="O8" s="166"/>
      <c r="P8" s="166"/>
      <c r="Q8" s="166"/>
      <c r="R8" s="166"/>
      <c r="S8" s="166"/>
    </row>
    <row r="9" spans="1:19" ht="15" customHeight="1" x14ac:dyDescent="0.2">
      <c r="A9" s="180" t="s">
        <v>22</v>
      </c>
      <c r="B9" s="14" t="s">
        <v>158</v>
      </c>
      <c r="C9" s="174"/>
      <c r="D9" s="230"/>
      <c r="E9" s="230"/>
      <c r="F9" s="230"/>
      <c r="G9" s="177" t="s">
        <v>79</v>
      </c>
      <c r="H9" s="230"/>
      <c r="I9" s="230"/>
      <c r="J9" s="179"/>
      <c r="K9" s="97"/>
      <c r="L9" s="169"/>
      <c r="M9" s="166"/>
      <c r="N9" s="166"/>
      <c r="O9" s="166"/>
      <c r="P9" s="166"/>
      <c r="Q9" s="166"/>
      <c r="R9" s="166"/>
      <c r="S9" s="166"/>
    </row>
    <row r="10" spans="1:19" ht="15.75" customHeight="1" x14ac:dyDescent="0.2">
      <c r="A10" s="180" t="s">
        <v>27</v>
      </c>
      <c r="B10" s="190" t="s">
        <v>82</v>
      </c>
      <c r="C10" s="174"/>
      <c r="D10" s="230"/>
      <c r="E10" s="230"/>
      <c r="F10" s="230"/>
      <c r="G10" s="177"/>
      <c r="H10" s="230"/>
      <c r="I10" s="230"/>
      <c r="J10" s="179"/>
      <c r="K10" s="97"/>
      <c r="L10" s="169"/>
      <c r="M10" s="166"/>
      <c r="N10" s="166"/>
      <c r="O10" s="166"/>
      <c r="P10" s="166"/>
      <c r="Q10" s="166"/>
      <c r="R10" s="166"/>
      <c r="S10" s="166"/>
    </row>
    <row r="11" spans="1:19" ht="15.75" customHeight="1" x14ac:dyDescent="0.2">
      <c r="A11" s="180" t="s">
        <v>31</v>
      </c>
      <c r="B11" s="190">
        <v>1521</v>
      </c>
      <c r="C11" s="174"/>
      <c r="D11" s="230"/>
      <c r="E11" s="230"/>
      <c r="F11" s="230"/>
      <c r="G11" s="177"/>
      <c r="H11" s="227"/>
      <c r="I11" s="227"/>
      <c r="J11" s="179"/>
      <c r="K11" s="97"/>
      <c r="L11" s="169"/>
      <c r="M11" s="166"/>
      <c r="N11" s="166"/>
      <c r="O11" s="166"/>
      <c r="P11" s="166"/>
      <c r="Q11" s="166"/>
      <c r="R11" s="166"/>
      <c r="S11" s="166"/>
    </row>
    <row r="12" spans="1:19" ht="15.75" customHeight="1" x14ac:dyDescent="0.2">
      <c r="A12" s="180" t="s">
        <v>32</v>
      </c>
      <c r="B12" s="190" t="s">
        <v>33</v>
      </c>
      <c r="C12" s="174"/>
      <c r="D12" s="230"/>
      <c r="E12" s="230"/>
      <c r="F12" s="230"/>
      <c r="G12" s="177"/>
      <c r="H12" s="230"/>
      <c r="I12" s="230"/>
      <c r="J12" s="179"/>
      <c r="K12" s="97"/>
      <c r="L12" s="169"/>
      <c r="M12" s="166"/>
      <c r="N12" s="166"/>
      <c r="O12" s="166"/>
      <c r="P12" s="166"/>
      <c r="Q12" s="166"/>
      <c r="R12" s="166"/>
      <c r="S12" s="166"/>
    </row>
    <row r="13" spans="1:19" ht="15.75" customHeight="1" x14ac:dyDescent="0.2">
      <c r="A13" s="204"/>
      <c r="B13" s="205"/>
      <c r="C13" s="174"/>
      <c r="D13" s="230"/>
      <c r="E13" s="321"/>
      <c r="F13" s="230"/>
      <c r="G13" s="177"/>
      <c r="H13" s="230"/>
      <c r="I13" s="230"/>
      <c r="J13" s="179"/>
      <c r="K13" s="97"/>
      <c r="L13" s="169"/>
      <c r="M13" s="166"/>
      <c r="N13" s="166"/>
      <c r="O13" s="166"/>
      <c r="P13" s="166"/>
      <c r="Q13" s="166"/>
      <c r="R13" s="166"/>
      <c r="S13" s="166"/>
    </row>
    <row r="14" spans="1:19" ht="15.75" customHeight="1" x14ac:dyDescent="0.2">
      <c r="A14" s="206"/>
      <c r="B14" s="97"/>
      <c r="C14" s="97"/>
      <c r="D14" s="207"/>
      <c r="E14" s="207"/>
      <c r="F14" s="207"/>
      <c r="G14" s="174"/>
      <c r="H14" s="230"/>
      <c r="I14" s="230"/>
      <c r="J14" s="179"/>
      <c r="K14" s="97"/>
      <c r="L14" s="169"/>
      <c r="M14" s="166"/>
      <c r="N14" s="166"/>
      <c r="O14" s="166"/>
      <c r="P14" s="166"/>
      <c r="Q14" s="166"/>
      <c r="R14" s="166"/>
      <c r="S14" s="166"/>
    </row>
    <row r="15" spans="1:19" ht="15.75" customHeight="1" x14ac:dyDescent="0.2">
      <c r="A15" s="167"/>
      <c r="B15" s="168"/>
      <c r="C15" s="168"/>
      <c r="D15" s="168"/>
      <c r="E15" s="168"/>
      <c r="F15" s="168"/>
      <c r="G15" s="168"/>
      <c r="H15" s="209"/>
      <c r="I15" s="209"/>
      <c r="J15" s="168"/>
      <c r="K15" s="168"/>
      <c r="L15" s="210"/>
      <c r="M15" s="166"/>
      <c r="N15" s="166"/>
      <c r="O15" s="166"/>
      <c r="P15" s="166"/>
      <c r="Q15" s="166"/>
      <c r="R15" s="166"/>
      <c r="S15" s="166"/>
    </row>
    <row r="16" spans="1:19" ht="21.75" x14ac:dyDescent="0.2">
      <c r="A16" s="389" t="s">
        <v>36</v>
      </c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6"/>
      <c r="M16" s="166"/>
      <c r="N16" s="166"/>
      <c r="O16" s="166"/>
      <c r="P16" s="166"/>
      <c r="Q16" s="166"/>
      <c r="R16" s="166"/>
      <c r="S16" s="166"/>
    </row>
    <row r="17" spans="1:19" ht="15.75" customHeight="1" x14ac:dyDescent="0.2">
      <c r="A17" s="167"/>
      <c r="B17" s="168"/>
      <c r="C17" s="97"/>
      <c r="D17" s="168"/>
      <c r="E17" s="168"/>
      <c r="F17" s="168"/>
      <c r="G17" s="97"/>
      <c r="H17" s="97"/>
      <c r="I17" s="97"/>
      <c r="J17" s="97"/>
      <c r="K17" s="97"/>
      <c r="L17" s="169"/>
      <c r="M17" s="166"/>
      <c r="N17" s="166"/>
      <c r="O17" s="166"/>
      <c r="P17" s="166"/>
      <c r="Q17" s="166"/>
      <c r="R17" s="166"/>
      <c r="S17" s="166"/>
    </row>
    <row r="18" spans="1:19" ht="15.75" customHeight="1" x14ac:dyDescent="0.2">
      <c r="A18" s="345" t="s">
        <v>0</v>
      </c>
      <c r="B18" s="346"/>
      <c r="C18" s="169"/>
      <c r="D18" s="212" t="s">
        <v>1</v>
      </c>
      <c r="E18" s="212" t="s">
        <v>2</v>
      </c>
      <c r="F18" s="212" t="s">
        <v>3</v>
      </c>
      <c r="G18" s="97"/>
      <c r="H18" s="97"/>
      <c r="I18" s="97"/>
      <c r="J18" s="97"/>
      <c r="K18" s="97"/>
      <c r="L18" s="169"/>
      <c r="M18" s="166"/>
      <c r="N18" s="166"/>
      <c r="O18" s="166"/>
      <c r="P18" s="166"/>
      <c r="Q18" s="166"/>
      <c r="R18" s="166"/>
      <c r="S18" s="166"/>
    </row>
    <row r="19" spans="1:19" ht="15.75" customHeight="1" x14ac:dyDescent="0.2">
      <c r="A19" s="213" t="s">
        <v>6</v>
      </c>
      <c r="B19" s="41"/>
      <c r="C19" s="174"/>
      <c r="D19" s="215"/>
      <c r="E19" s="216" t="s">
        <v>165</v>
      </c>
      <c r="F19" s="217"/>
      <c r="G19" s="179"/>
      <c r="H19" s="97"/>
      <c r="I19" s="97"/>
      <c r="J19" s="97"/>
      <c r="K19" s="97"/>
      <c r="L19" s="169"/>
      <c r="M19" s="166"/>
      <c r="N19" s="166"/>
      <c r="O19" s="166"/>
      <c r="P19" s="166"/>
      <c r="Q19" s="166"/>
      <c r="R19" s="166"/>
      <c r="S19" s="166"/>
    </row>
    <row r="20" spans="1:19" ht="15.75" customHeight="1" x14ac:dyDescent="0.2">
      <c r="A20" s="213" t="s">
        <v>9</v>
      </c>
      <c r="B20" s="142"/>
      <c r="C20" s="174"/>
      <c r="D20" s="322"/>
      <c r="E20" s="323" t="s">
        <v>167</v>
      </c>
      <c r="F20" s="324"/>
      <c r="G20" s="179"/>
      <c r="H20" s="97"/>
      <c r="I20" s="97"/>
      <c r="J20" s="97"/>
      <c r="K20" s="97"/>
      <c r="L20" s="169"/>
      <c r="M20" s="166"/>
      <c r="N20" s="166"/>
      <c r="O20" s="166"/>
      <c r="P20" s="166"/>
      <c r="Q20" s="166"/>
      <c r="R20" s="166"/>
      <c r="S20" s="166"/>
    </row>
    <row r="21" spans="1:19" ht="15.75" customHeight="1" x14ac:dyDescent="0.2">
      <c r="A21" s="213" t="s">
        <v>12</v>
      </c>
      <c r="B21" s="41"/>
      <c r="C21" s="174"/>
      <c r="D21" s="227"/>
      <c r="E21" s="227"/>
      <c r="F21" s="227"/>
      <c r="G21" s="179"/>
      <c r="H21" s="97"/>
      <c r="I21" s="97"/>
      <c r="J21" s="97"/>
      <c r="K21" s="97"/>
      <c r="L21" s="169"/>
      <c r="M21" s="166"/>
      <c r="N21" s="166"/>
      <c r="O21" s="166"/>
      <c r="P21" s="166"/>
      <c r="Q21" s="166"/>
      <c r="R21" s="166"/>
      <c r="S21" s="166"/>
    </row>
    <row r="22" spans="1:19" ht="15.75" customHeight="1" x14ac:dyDescent="0.2">
      <c r="A22" s="213" t="s">
        <v>17</v>
      </c>
      <c r="B22" s="226"/>
      <c r="C22" s="174"/>
      <c r="D22" s="230"/>
      <c r="E22" s="230"/>
      <c r="F22" s="230"/>
      <c r="G22" s="179"/>
      <c r="H22" s="97"/>
      <c r="I22" s="97"/>
      <c r="J22" s="97"/>
      <c r="K22" s="97"/>
      <c r="L22" s="169"/>
      <c r="M22" s="166"/>
      <c r="N22" s="166"/>
      <c r="O22" s="166"/>
      <c r="P22" s="166"/>
      <c r="Q22" s="166"/>
      <c r="R22" s="166"/>
      <c r="S22" s="166"/>
    </row>
    <row r="23" spans="1:19" ht="15.75" customHeight="1" x14ac:dyDescent="0.2">
      <c r="A23" s="213" t="s">
        <v>20</v>
      </c>
      <c r="B23" s="225" t="s">
        <v>77</v>
      </c>
      <c r="C23" s="174"/>
      <c r="D23" s="227"/>
      <c r="E23" s="325"/>
      <c r="F23" s="325"/>
      <c r="G23" s="179"/>
      <c r="H23" s="97"/>
      <c r="I23" s="97"/>
      <c r="J23" s="97"/>
      <c r="K23" s="97"/>
      <c r="L23" s="169"/>
      <c r="M23" s="166"/>
      <c r="N23" s="166"/>
      <c r="O23" s="166"/>
      <c r="P23" s="166"/>
      <c r="Q23" s="166"/>
      <c r="R23" s="166"/>
      <c r="S23" s="166"/>
    </row>
    <row r="24" spans="1:19" ht="15.75" customHeight="1" x14ac:dyDescent="0.2">
      <c r="A24" s="213" t="s">
        <v>32</v>
      </c>
      <c r="B24" s="226" t="s">
        <v>99</v>
      </c>
      <c r="C24" s="174"/>
      <c r="D24" s="230"/>
      <c r="E24" s="230"/>
      <c r="F24" s="230"/>
      <c r="G24" s="179"/>
      <c r="H24" s="97"/>
      <c r="I24" s="97"/>
      <c r="J24" s="97"/>
      <c r="K24" s="97"/>
      <c r="L24" s="169"/>
      <c r="M24" s="166"/>
      <c r="N24" s="166"/>
      <c r="O24" s="166"/>
      <c r="P24" s="166"/>
      <c r="Q24" s="166"/>
      <c r="R24" s="166"/>
      <c r="S24" s="166"/>
    </row>
    <row r="25" spans="1:19" ht="15.75" customHeight="1" x14ac:dyDescent="0.2">
      <c r="A25" s="213" t="s">
        <v>27</v>
      </c>
      <c r="B25" s="226" t="s">
        <v>28</v>
      </c>
      <c r="C25" s="174"/>
      <c r="D25" s="230"/>
      <c r="E25" s="230"/>
      <c r="F25" s="230"/>
      <c r="G25" s="179"/>
      <c r="H25" s="97"/>
      <c r="I25" s="97"/>
      <c r="J25" s="97"/>
      <c r="K25" s="97"/>
      <c r="L25" s="169"/>
      <c r="M25" s="166"/>
      <c r="N25" s="166"/>
      <c r="O25" s="166"/>
      <c r="P25" s="166"/>
      <c r="Q25" s="166"/>
      <c r="R25" s="166"/>
      <c r="S25" s="166"/>
    </row>
    <row r="26" spans="1:19" ht="15.75" customHeight="1" x14ac:dyDescent="0.2">
      <c r="A26" s="228" t="s">
        <v>49</v>
      </c>
      <c r="B26" s="229" t="s">
        <v>50</v>
      </c>
      <c r="C26" s="174"/>
      <c r="D26" s="230"/>
      <c r="E26" s="230"/>
      <c r="F26" s="230"/>
      <c r="G26" s="179"/>
      <c r="H26" s="97"/>
      <c r="I26" s="97"/>
      <c r="J26" s="97"/>
      <c r="K26" s="97"/>
      <c r="L26" s="169"/>
      <c r="M26" s="166"/>
      <c r="N26" s="166"/>
      <c r="O26" s="166"/>
      <c r="P26" s="166"/>
      <c r="Q26" s="166"/>
      <c r="R26" s="166"/>
      <c r="S26" s="166"/>
    </row>
    <row r="27" spans="1:19" ht="15.75" customHeight="1" x14ac:dyDescent="0.2">
      <c r="A27" s="167"/>
      <c r="B27" s="168"/>
      <c r="C27" s="168"/>
      <c r="D27" s="209"/>
      <c r="E27" s="209"/>
      <c r="F27" s="209"/>
      <c r="G27" s="168"/>
      <c r="H27" s="168"/>
      <c r="I27" s="168"/>
      <c r="J27" s="168"/>
      <c r="K27" s="168"/>
      <c r="L27" s="210"/>
      <c r="M27" s="166"/>
      <c r="N27" s="166"/>
      <c r="O27" s="166"/>
      <c r="P27" s="166"/>
      <c r="Q27" s="166"/>
      <c r="R27" s="166"/>
      <c r="S27" s="166"/>
    </row>
    <row r="28" spans="1:19" ht="15.75" customHeight="1" x14ac:dyDescent="0.2">
      <c r="A28" s="326" t="s">
        <v>51</v>
      </c>
      <c r="B28" s="212" t="s">
        <v>52</v>
      </c>
      <c r="C28" s="212" t="s">
        <v>53</v>
      </c>
      <c r="D28" s="212" t="s">
        <v>54</v>
      </c>
      <c r="E28" s="212" t="s">
        <v>55</v>
      </c>
      <c r="F28" s="212" t="s">
        <v>56</v>
      </c>
      <c r="G28" s="212" t="s">
        <v>57</v>
      </c>
      <c r="H28" s="212" t="s">
        <v>58</v>
      </c>
      <c r="I28" s="212" t="s">
        <v>59</v>
      </c>
      <c r="J28" s="212" t="s">
        <v>60</v>
      </c>
      <c r="K28" s="212" t="s">
        <v>61</v>
      </c>
      <c r="L28" s="212" t="s">
        <v>61</v>
      </c>
      <c r="M28" s="166"/>
      <c r="N28" s="166"/>
      <c r="O28" s="166"/>
      <c r="P28" s="166"/>
      <c r="Q28" s="166"/>
      <c r="R28" s="166"/>
      <c r="S28" s="166"/>
    </row>
    <row r="29" spans="1:19" ht="15.75" customHeight="1" x14ac:dyDescent="0.2">
      <c r="A29" s="366" t="s">
        <v>336</v>
      </c>
      <c r="B29" s="366" t="s">
        <v>337</v>
      </c>
      <c r="C29" s="366" t="s">
        <v>338</v>
      </c>
      <c r="D29" s="366">
        <v>9001</v>
      </c>
      <c r="E29" s="366">
        <v>9556</v>
      </c>
      <c r="F29" s="417"/>
      <c r="G29" s="396" t="s">
        <v>66</v>
      </c>
      <c r="H29" s="396"/>
      <c r="I29" s="396">
        <v>9001</v>
      </c>
      <c r="J29" s="401"/>
      <c r="K29" s="396" t="s">
        <v>66</v>
      </c>
      <c r="L29" s="396"/>
      <c r="M29" s="166"/>
      <c r="N29" s="166"/>
      <c r="O29" s="166"/>
      <c r="P29" s="166"/>
      <c r="Q29" s="166"/>
      <c r="R29" s="166"/>
      <c r="S29" s="166"/>
    </row>
    <row r="30" spans="1:19" ht="15.75" customHeight="1" x14ac:dyDescent="0.2">
      <c r="A30" s="416"/>
      <c r="B30" s="416"/>
      <c r="C30" s="416"/>
      <c r="D30" s="416"/>
      <c r="E30" s="416"/>
      <c r="F30" s="418"/>
      <c r="G30" s="416"/>
      <c r="H30" s="416"/>
      <c r="I30" s="416"/>
      <c r="J30" s="416"/>
      <c r="K30" s="416"/>
      <c r="L30" s="416"/>
      <c r="M30" s="166"/>
      <c r="N30" s="166"/>
      <c r="O30" s="166"/>
      <c r="P30" s="166"/>
      <c r="Q30" s="166"/>
      <c r="R30" s="166"/>
      <c r="S30" s="166"/>
    </row>
    <row r="31" spans="1:19" ht="15.75" customHeight="1" x14ac:dyDescent="0.2">
      <c r="A31" s="327"/>
      <c r="B31" s="328"/>
      <c r="C31" s="328"/>
      <c r="D31" s="328"/>
      <c r="E31" s="328"/>
      <c r="F31" s="329"/>
      <c r="G31" s="328"/>
      <c r="H31" s="330"/>
      <c r="I31" s="330">
        <v>9001</v>
      </c>
      <c r="J31" s="327"/>
      <c r="K31" s="330" t="s">
        <v>66</v>
      </c>
      <c r="L31" s="330"/>
      <c r="M31" s="166"/>
      <c r="N31" s="166"/>
      <c r="O31" s="166"/>
      <c r="P31" s="166"/>
      <c r="Q31" s="166"/>
      <c r="R31" s="166"/>
      <c r="S31" s="166"/>
    </row>
    <row r="32" spans="1:19" ht="15.75" customHeight="1" x14ac:dyDescent="0.2">
      <c r="A32" s="328"/>
      <c r="B32" s="328"/>
      <c r="C32" s="328"/>
      <c r="D32" s="328"/>
      <c r="E32" s="328"/>
      <c r="F32" s="329"/>
      <c r="G32" s="328"/>
      <c r="H32" s="330"/>
      <c r="I32" s="330">
        <v>9001</v>
      </c>
      <c r="J32" s="327"/>
      <c r="K32" s="330" t="s">
        <v>66</v>
      </c>
      <c r="L32" s="330"/>
      <c r="M32" s="166"/>
      <c r="N32" s="166"/>
      <c r="O32" s="166"/>
      <c r="P32" s="166"/>
      <c r="Q32" s="166"/>
      <c r="R32" s="166"/>
      <c r="S32" s="166"/>
    </row>
    <row r="33" spans="1:19" ht="15.75" customHeight="1" x14ac:dyDescent="0.2">
      <c r="A33" s="331"/>
      <c r="B33" s="331"/>
      <c r="C33" s="331"/>
      <c r="D33" s="331"/>
      <c r="E33" s="331"/>
      <c r="F33" s="329"/>
      <c r="G33" s="331"/>
      <c r="H33" s="332"/>
      <c r="I33" s="332">
        <v>9001</v>
      </c>
      <c r="J33" s="333"/>
      <c r="K33" s="332" t="s">
        <v>339</v>
      </c>
      <c r="L33" s="332"/>
      <c r="M33" s="166"/>
      <c r="N33" s="166"/>
      <c r="O33" s="166"/>
      <c r="P33" s="166"/>
      <c r="Q33" s="166"/>
      <c r="R33" s="166"/>
      <c r="S33" s="166"/>
    </row>
    <row r="34" spans="1:19" ht="15.75" customHeight="1" x14ac:dyDescent="0.2">
      <c r="A34" s="166"/>
      <c r="B34" s="166"/>
      <c r="C34" s="166"/>
      <c r="D34" s="166"/>
      <c r="E34" s="166"/>
      <c r="F34" s="166"/>
      <c r="G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</row>
    <row r="35" spans="1:19" ht="15.75" customHeight="1" x14ac:dyDescent="0.2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</row>
    <row r="36" spans="1:19" ht="15.75" customHeight="1" x14ac:dyDescent="0.2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</row>
    <row r="37" spans="1:19" ht="15.75" customHeight="1" x14ac:dyDescent="0.2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</row>
    <row r="38" spans="1:19" ht="15.75" customHeight="1" x14ac:dyDescent="0.2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</row>
    <row r="39" spans="1:19" ht="15.75" customHeight="1" x14ac:dyDescent="0.2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</row>
    <row r="40" spans="1:19" ht="15.75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</row>
    <row r="41" spans="1:19" ht="15.7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</row>
    <row r="42" spans="1:19" ht="15.75" customHeight="1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</row>
    <row r="43" spans="1:19" ht="15.75" customHeight="1" x14ac:dyDescent="0.2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</row>
    <row r="44" spans="1:19" ht="15.75" customHeight="1" x14ac:dyDescent="0.2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</row>
    <row r="45" spans="1:19" ht="15.75" customHeight="1" x14ac:dyDescent="0.2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</row>
    <row r="46" spans="1:19" ht="15.75" customHeight="1" x14ac:dyDescent="0.2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</row>
    <row r="47" spans="1:19" ht="15.75" customHeight="1" x14ac:dyDescent="0.2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</row>
    <row r="48" spans="1:19" ht="15.75" customHeight="1" x14ac:dyDescent="0.2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</row>
    <row r="49" spans="1:19" ht="15.75" customHeight="1" x14ac:dyDescent="0.2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</row>
    <row r="50" spans="1:19" ht="15.75" customHeight="1" x14ac:dyDescent="0.2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</row>
    <row r="51" spans="1:19" ht="15.75" customHeight="1" x14ac:dyDescent="0.2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</row>
    <row r="52" spans="1:19" ht="15.75" customHeight="1" x14ac:dyDescent="0.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</row>
    <row r="53" spans="1:19" ht="15.75" customHeight="1" x14ac:dyDescent="0.2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</row>
    <row r="54" spans="1:19" ht="15.75" customHeight="1" x14ac:dyDescent="0.2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</row>
    <row r="55" spans="1:19" ht="15.75" customHeight="1" x14ac:dyDescent="0.2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</row>
    <row r="56" spans="1:19" ht="15.75" customHeight="1" x14ac:dyDescent="0.2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</row>
    <row r="57" spans="1:19" ht="15.75" customHeight="1" x14ac:dyDescent="0.2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</row>
    <row r="58" spans="1:19" ht="15.75" customHeight="1" x14ac:dyDescent="0.2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</row>
    <row r="59" spans="1:19" ht="15.75" customHeight="1" x14ac:dyDescent="0.2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</row>
    <row r="60" spans="1:19" ht="15.75" customHeight="1" x14ac:dyDescent="0.2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</row>
    <row r="61" spans="1:19" ht="15.75" customHeight="1" x14ac:dyDescent="0.2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</row>
    <row r="62" spans="1:19" ht="15.75" customHeight="1" x14ac:dyDescent="0.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</row>
    <row r="63" spans="1:19" ht="15.75" customHeight="1" x14ac:dyDescent="0.2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</row>
    <row r="64" spans="1:19" ht="15.75" customHeight="1" x14ac:dyDescent="0.2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</row>
    <row r="65" spans="1:19" ht="15.75" customHeight="1" x14ac:dyDescent="0.2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</row>
    <row r="66" spans="1:19" ht="15.75" customHeight="1" x14ac:dyDescent="0.2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</row>
    <row r="67" spans="1:19" ht="15.75" customHeight="1" x14ac:dyDescent="0.2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</row>
    <row r="68" spans="1:19" ht="15.75" customHeight="1" x14ac:dyDescent="0.2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</row>
    <row r="69" spans="1:19" ht="15.75" customHeight="1" x14ac:dyDescent="0.2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</row>
    <row r="70" spans="1:19" ht="15.75" customHeight="1" x14ac:dyDescent="0.2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</row>
    <row r="71" spans="1:19" ht="15.75" customHeight="1" x14ac:dyDescent="0.2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</row>
    <row r="72" spans="1:19" ht="15.75" customHeight="1" x14ac:dyDescent="0.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</row>
    <row r="73" spans="1:19" ht="15.75" customHeight="1" x14ac:dyDescent="0.2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</row>
    <row r="74" spans="1:19" ht="15.75" customHeight="1" x14ac:dyDescent="0.2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</row>
    <row r="75" spans="1:19" ht="15.75" customHeight="1" x14ac:dyDescent="0.2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</row>
    <row r="76" spans="1:19" ht="15.75" customHeight="1" x14ac:dyDescent="0.2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</row>
    <row r="77" spans="1:19" ht="15.75" customHeight="1" x14ac:dyDescent="0.2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</row>
    <row r="78" spans="1:19" ht="15.75" customHeight="1" x14ac:dyDescent="0.2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</row>
    <row r="79" spans="1:19" ht="15.75" customHeight="1" x14ac:dyDescent="0.2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</row>
    <row r="80" spans="1:19" ht="15.75" customHeight="1" x14ac:dyDescent="0.2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</row>
    <row r="81" spans="1:19" ht="15.75" customHeight="1" x14ac:dyDescent="0.2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</row>
    <row r="82" spans="1:19" ht="15.75" customHeight="1" x14ac:dyDescent="0.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</row>
    <row r="83" spans="1:19" ht="15.75" customHeight="1" x14ac:dyDescent="0.2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</row>
    <row r="84" spans="1:19" ht="15.75" customHeight="1" x14ac:dyDescent="0.2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</row>
    <row r="85" spans="1:19" ht="15.75" customHeight="1" x14ac:dyDescent="0.2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</row>
    <row r="86" spans="1:19" ht="15.75" customHeight="1" x14ac:dyDescent="0.2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</row>
    <row r="87" spans="1:19" ht="15.75" customHeight="1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</row>
    <row r="88" spans="1:19" ht="15.75" customHeight="1" x14ac:dyDescent="0.2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</row>
    <row r="89" spans="1:19" ht="15.75" customHeight="1" x14ac:dyDescent="0.2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</row>
    <row r="90" spans="1:19" ht="15.75" customHeight="1" x14ac:dyDescent="0.2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</row>
    <row r="91" spans="1:19" ht="15.75" customHeight="1" x14ac:dyDescent="0.2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</row>
    <row r="92" spans="1:19" ht="15.75" customHeight="1" x14ac:dyDescent="0.2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</row>
    <row r="93" spans="1:19" ht="15.75" customHeight="1" x14ac:dyDescent="0.2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</row>
    <row r="94" spans="1:19" ht="15.75" customHeight="1" x14ac:dyDescent="0.2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</row>
    <row r="95" spans="1:19" ht="15.75" customHeight="1" x14ac:dyDescent="0.2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</row>
    <row r="96" spans="1:19" ht="15.75" customHeight="1" x14ac:dyDescent="0.2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</row>
    <row r="97" spans="1:19" ht="15.75" customHeight="1" x14ac:dyDescent="0.2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</row>
    <row r="98" spans="1:19" ht="15.75" customHeight="1" x14ac:dyDescent="0.2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</row>
    <row r="99" spans="1:19" ht="15.75" customHeight="1" x14ac:dyDescent="0.2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</row>
    <row r="100" spans="1:19" ht="15.75" customHeight="1" x14ac:dyDescent="0.2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</row>
    <row r="101" spans="1:19" ht="15.75" customHeight="1" x14ac:dyDescent="0.2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</row>
    <row r="102" spans="1:19" ht="15.75" customHeight="1" x14ac:dyDescent="0.2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</row>
    <row r="103" spans="1:19" ht="15.75" customHeight="1" x14ac:dyDescent="0.2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</row>
    <row r="104" spans="1:19" ht="15.75" customHeight="1" x14ac:dyDescent="0.2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</row>
    <row r="105" spans="1:19" ht="15.75" customHeight="1" x14ac:dyDescent="0.2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</row>
    <row r="106" spans="1:19" ht="15.75" customHeight="1" x14ac:dyDescent="0.2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</row>
    <row r="107" spans="1:19" ht="15.75" customHeight="1" x14ac:dyDescent="0.2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</row>
    <row r="108" spans="1:19" ht="15.75" customHeight="1" x14ac:dyDescent="0.2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</row>
    <row r="109" spans="1:19" ht="15.75" customHeight="1" x14ac:dyDescent="0.2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</row>
    <row r="110" spans="1:19" ht="15.75" customHeight="1" x14ac:dyDescent="0.2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</row>
    <row r="111" spans="1:19" ht="15.75" customHeight="1" x14ac:dyDescent="0.2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</row>
    <row r="112" spans="1:19" ht="15.75" customHeight="1" x14ac:dyDescent="0.2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</row>
    <row r="113" spans="1:19" ht="15.75" customHeight="1" x14ac:dyDescent="0.2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</row>
    <row r="114" spans="1:19" ht="15.75" customHeight="1" x14ac:dyDescent="0.2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</row>
    <row r="115" spans="1:19" ht="15.75" customHeight="1" x14ac:dyDescent="0.2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</row>
    <row r="116" spans="1:19" ht="15.75" customHeight="1" x14ac:dyDescent="0.2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</row>
    <row r="117" spans="1:19" ht="15.75" customHeight="1" x14ac:dyDescent="0.2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</row>
    <row r="118" spans="1:19" ht="15.75" customHeight="1" x14ac:dyDescent="0.2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</row>
    <row r="119" spans="1:19" ht="15.75" customHeight="1" x14ac:dyDescent="0.2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</row>
    <row r="120" spans="1:19" ht="15.75" customHeight="1" x14ac:dyDescent="0.2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</row>
    <row r="121" spans="1:19" ht="15.75" customHeight="1" x14ac:dyDescent="0.2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</row>
    <row r="122" spans="1:19" ht="15.75" customHeight="1" x14ac:dyDescent="0.2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</row>
    <row r="123" spans="1:19" ht="15.75" customHeight="1" x14ac:dyDescent="0.2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</row>
    <row r="124" spans="1:19" ht="15.75" customHeight="1" x14ac:dyDescent="0.2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</row>
    <row r="125" spans="1:19" ht="15.75" customHeight="1" x14ac:dyDescent="0.2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</row>
    <row r="126" spans="1:19" ht="15.75" customHeight="1" x14ac:dyDescent="0.2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</row>
    <row r="127" spans="1:19" ht="15.75" customHeight="1" x14ac:dyDescent="0.2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</row>
    <row r="128" spans="1:19" ht="15.75" customHeight="1" x14ac:dyDescent="0.2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</row>
    <row r="129" spans="1:19" ht="15.75" customHeight="1" x14ac:dyDescent="0.2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</row>
    <row r="130" spans="1:19" ht="15.75" customHeight="1" x14ac:dyDescent="0.2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</row>
    <row r="131" spans="1:19" ht="15.75" customHeight="1" x14ac:dyDescent="0.2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</row>
    <row r="132" spans="1:19" ht="15.75" customHeight="1" x14ac:dyDescent="0.2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</row>
    <row r="133" spans="1:19" ht="15.75" customHeight="1" x14ac:dyDescent="0.2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</row>
    <row r="134" spans="1:19" ht="15.75" customHeight="1" x14ac:dyDescent="0.2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</row>
    <row r="135" spans="1:19" ht="15.75" customHeight="1" x14ac:dyDescent="0.2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</row>
    <row r="136" spans="1:19" ht="15.75" customHeight="1" x14ac:dyDescent="0.2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</row>
    <row r="137" spans="1:19" ht="15.75" customHeight="1" x14ac:dyDescent="0.2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</row>
    <row r="138" spans="1:19" ht="15.75" customHeight="1" x14ac:dyDescent="0.2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</row>
    <row r="139" spans="1:19" ht="15.75" customHeight="1" x14ac:dyDescent="0.2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</row>
    <row r="140" spans="1:19" ht="15.75" customHeight="1" x14ac:dyDescent="0.2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</row>
    <row r="141" spans="1:19" ht="15.75" customHeight="1" x14ac:dyDescent="0.2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</row>
    <row r="142" spans="1:19" ht="15.75" customHeight="1" x14ac:dyDescent="0.2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</row>
    <row r="143" spans="1:19" ht="15.75" customHeight="1" x14ac:dyDescent="0.2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</row>
    <row r="144" spans="1:19" ht="15.75" customHeight="1" x14ac:dyDescent="0.2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</row>
    <row r="145" spans="1:19" ht="15.75" customHeight="1" x14ac:dyDescent="0.2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</row>
    <row r="146" spans="1:19" ht="15.75" customHeight="1" x14ac:dyDescent="0.2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</row>
    <row r="147" spans="1:19" ht="15.75" customHeight="1" x14ac:dyDescent="0.2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</row>
    <row r="148" spans="1:19" ht="15.75" customHeight="1" x14ac:dyDescent="0.2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</row>
    <row r="149" spans="1:19" ht="15.75" customHeight="1" x14ac:dyDescent="0.2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</row>
    <row r="150" spans="1:19" ht="15.75" customHeight="1" x14ac:dyDescent="0.2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</row>
    <row r="151" spans="1:19" ht="15.75" customHeight="1" x14ac:dyDescent="0.2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</row>
    <row r="152" spans="1:19" ht="15.75" customHeight="1" x14ac:dyDescent="0.2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</row>
    <row r="153" spans="1:19" ht="15.75" customHeight="1" x14ac:dyDescent="0.2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</row>
    <row r="154" spans="1:19" ht="15.75" customHeight="1" x14ac:dyDescent="0.2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</row>
    <row r="155" spans="1:19" ht="15.75" customHeight="1" x14ac:dyDescent="0.2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</row>
    <row r="156" spans="1:19" ht="15.75" customHeight="1" x14ac:dyDescent="0.2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</row>
    <row r="157" spans="1:19" ht="15.75" customHeight="1" x14ac:dyDescent="0.2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</row>
    <row r="158" spans="1:19" ht="15.75" customHeight="1" x14ac:dyDescent="0.2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</row>
    <row r="159" spans="1:19" ht="15.75" customHeight="1" x14ac:dyDescent="0.2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</row>
    <row r="160" spans="1:19" ht="15.75" customHeight="1" x14ac:dyDescent="0.2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</row>
    <row r="161" spans="1:19" ht="15.75" customHeight="1" x14ac:dyDescent="0.2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</row>
    <row r="162" spans="1:19" ht="15.75" customHeight="1" x14ac:dyDescent="0.2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</row>
    <row r="163" spans="1:19" ht="15.75" customHeight="1" x14ac:dyDescent="0.2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</row>
    <row r="164" spans="1:19" ht="15.75" customHeight="1" x14ac:dyDescent="0.2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</row>
    <row r="165" spans="1:19" ht="15.75" customHeight="1" x14ac:dyDescent="0.2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</row>
    <row r="166" spans="1:19" ht="15.75" customHeight="1" x14ac:dyDescent="0.2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</row>
    <row r="167" spans="1:19" ht="15.75" customHeight="1" x14ac:dyDescent="0.2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</row>
    <row r="168" spans="1:19" ht="15.75" customHeight="1" x14ac:dyDescent="0.2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</row>
    <row r="169" spans="1:19" ht="15.75" customHeight="1" x14ac:dyDescent="0.2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</row>
    <row r="170" spans="1:19" ht="15.75" customHeight="1" x14ac:dyDescent="0.2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</row>
    <row r="171" spans="1:19" ht="15.75" customHeight="1" x14ac:dyDescent="0.2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</row>
    <row r="172" spans="1:19" ht="15.75" customHeight="1" x14ac:dyDescent="0.2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</row>
    <row r="173" spans="1:19" ht="15.75" customHeight="1" x14ac:dyDescent="0.2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</row>
    <row r="174" spans="1:19" ht="15.75" customHeight="1" x14ac:dyDescent="0.2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</row>
    <row r="175" spans="1:19" ht="15.75" customHeight="1" x14ac:dyDescent="0.2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</row>
    <row r="176" spans="1:19" ht="15.75" customHeight="1" x14ac:dyDescent="0.2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</row>
    <row r="177" spans="1:19" ht="15.75" customHeight="1" x14ac:dyDescent="0.2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</row>
    <row r="178" spans="1:19" ht="15.75" customHeight="1" x14ac:dyDescent="0.2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</row>
    <row r="179" spans="1:19" ht="15.75" customHeight="1" x14ac:dyDescent="0.2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</row>
    <row r="180" spans="1:19" ht="15.75" customHeight="1" x14ac:dyDescent="0.2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</row>
    <row r="181" spans="1:19" ht="15.75" customHeight="1" x14ac:dyDescent="0.2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</row>
    <row r="182" spans="1:19" ht="15.75" customHeight="1" x14ac:dyDescent="0.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</row>
    <row r="183" spans="1:19" ht="15.75" customHeight="1" x14ac:dyDescent="0.2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</row>
    <row r="184" spans="1:19" ht="15.75" customHeight="1" x14ac:dyDescent="0.2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</row>
    <row r="185" spans="1:19" ht="15.75" customHeight="1" x14ac:dyDescent="0.2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</row>
    <row r="186" spans="1:19" ht="15.75" customHeight="1" x14ac:dyDescent="0.2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</row>
    <row r="187" spans="1:19" ht="15.75" customHeight="1" x14ac:dyDescent="0.2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</row>
    <row r="188" spans="1:19" ht="15.75" customHeight="1" x14ac:dyDescent="0.2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</row>
    <row r="189" spans="1:19" ht="15.75" customHeight="1" x14ac:dyDescent="0.2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</row>
    <row r="190" spans="1:19" ht="15.75" customHeight="1" x14ac:dyDescent="0.2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</row>
    <row r="191" spans="1:19" ht="15.75" customHeight="1" x14ac:dyDescent="0.2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</row>
    <row r="192" spans="1:19" ht="15.75" customHeight="1" x14ac:dyDescent="0.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</row>
    <row r="193" spans="1:19" ht="15.75" customHeight="1" x14ac:dyDescent="0.2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</row>
    <row r="194" spans="1:19" ht="15.75" customHeight="1" x14ac:dyDescent="0.2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</row>
    <row r="195" spans="1:19" ht="15.75" customHeight="1" x14ac:dyDescent="0.2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</row>
    <row r="196" spans="1:19" ht="15.75" customHeight="1" x14ac:dyDescent="0.2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</row>
    <row r="197" spans="1:19" ht="15.75" customHeight="1" x14ac:dyDescent="0.2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</row>
    <row r="198" spans="1:19" ht="15.75" customHeight="1" x14ac:dyDescent="0.2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</row>
    <row r="199" spans="1:19" ht="15.75" customHeight="1" x14ac:dyDescent="0.2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</row>
    <row r="200" spans="1:19" ht="15.75" customHeight="1" x14ac:dyDescent="0.2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</row>
    <row r="201" spans="1:19" ht="15.75" customHeight="1" x14ac:dyDescent="0.2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</row>
    <row r="202" spans="1:19" ht="15.75" customHeight="1" x14ac:dyDescent="0.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</row>
    <row r="203" spans="1:19" ht="15.75" customHeight="1" x14ac:dyDescent="0.2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</row>
    <row r="204" spans="1:19" ht="15.75" customHeight="1" x14ac:dyDescent="0.2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</row>
    <row r="205" spans="1:19" ht="15.75" customHeight="1" x14ac:dyDescent="0.2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</row>
    <row r="206" spans="1:19" ht="15.75" customHeight="1" x14ac:dyDescent="0.2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</row>
    <row r="207" spans="1:19" ht="15.75" customHeight="1" x14ac:dyDescent="0.2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</row>
    <row r="208" spans="1:19" ht="15.75" customHeight="1" x14ac:dyDescent="0.2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</row>
    <row r="209" spans="1:19" ht="15.75" customHeight="1" x14ac:dyDescent="0.2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</row>
    <row r="210" spans="1:19" ht="15.75" customHeight="1" x14ac:dyDescent="0.2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</row>
    <row r="211" spans="1:19" ht="15.75" customHeight="1" x14ac:dyDescent="0.2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</row>
    <row r="212" spans="1:19" ht="15.75" customHeight="1" x14ac:dyDescent="0.2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</row>
    <row r="213" spans="1:19" ht="15.75" customHeight="1" x14ac:dyDescent="0.2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</row>
    <row r="214" spans="1:19" ht="15.75" customHeight="1" x14ac:dyDescent="0.2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</row>
    <row r="215" spans="1:19" ht="15.75" customHeight="1" x14ac:dyDescent="0.2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</row>
    <row r="216" spans="1:19" ht="15.75" customHeight="1" x14ac:dyDescent="0.2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</row>
    <row r="217" spans="1:19" ht="15.75" customHeight="1" x14ac:dyDescent="0.2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</row>
    <row r="218" spans="1:19" ht="15.75" customHeight="1" x14ac:dyDescent="0.2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</row>
    <row r="219" spans="1:19" ht="15.75" customHeight="1" x14ac:dyDescent="0.2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</row>
    <row r="220" spans="1:19" ht="15.75" customHeight="1" x14ac:dyDescent="0.2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</row>
    <row r="221" spans="1:19" ht="15.75" customHeight="1" x14ac:dyDescent="0.2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</row>
    <row r="222" spans="1:19" ht="15.75" customHeight="1" x14ac:dyDescent="0.2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</row>
    <row r="223" spans="1:19" ht="15.75" customHeight="1" x14ac:dyDescent="0.2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</row>
    <row r="224" spans="1:19" ht="15.75" customHeight="1" x14ac:dyDescent="0.2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</row>
    <row r="225" spans="1:19" ht="15.75" customHeight="1" x14ac:dyDescent="0.2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</row>
    <row r="226" spans="1:19" ht="12.75" x14ac:dyDescent="0.2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</row>
    <row r="227" spans="1:19" ht="12.75" x14ac:dyDescent="0.2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</row>
    <row r="228" spans="1:19" ht="12.75" x14ac:dyDescent="0.2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</row>
    <row r="229" spans="1:19" ht="12.75" x14ac:dyDescent="0.2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</row>
    <row r="230" spans="1:19" ht="12.75" x14ac:dyDescent="0.2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</row>
    <row r="231" spans="1:19" ht="12.75" x14ac:dyDescent="0.2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</row>
    <row r="232" spans="1:19" ht="12.75" x14ac:dyDescent="0.2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</row>
    <row r="233" spans="1:19" ht="12.75" x14ac:dyDescent="0.2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</row>
    <row r="234" spans="1:19" ht="12.75" x14ac:dyDescent="0.2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</row>
    <row r="235" spans="1:19" ht="12.75" x14ac:dyDescent="0.2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</row>
    <row r="236" spans="1:19" ht="12.75" x14ac:dyDescent="0.2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</row>
    <row r="237" spans="1:19" ht="12.75" x14ac:dyDescent="0.2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</row>
    <row r="238" spans="1:19" ht="12.75" x14ac:dyDescent="0.2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</row>
    <row r="239" spans="1:19" ht="12.75" x14ac:dyDescent="0.2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</row>
    <row r="240" spans="1:19" ht="12.75" x14ac:dyDescent="0.2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</row>
    <row r="241" spans="1:19" ht="12.75" x14ac:dyDescent="0.2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</row>
    <row r="242" spans="1:19" ht="12.75" x14ac:dyDescent="0.2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</row>
    <row r="243" spans="1:19" ht="12.75" x14ac:dyDescent="0.2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</row>
    <row r="244" spans="1:19" ht="12.75" x14ac:dyDescent="0.2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</row>
    <row r="245" spans="1:19" ht="12.75" x14ac:dyDescent="0.2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</row>
    <row r="246" spans="1:19" ht="12.75" x14ac:dyDescent="0.2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</row>
    <row r="247" spans="1:19" ht="12.75" x14ac:dyDescent="0.2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</row>
    <row r="248" spans="1:19" ht="12.75" x14ac:dyDescent="0.2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</row>
    <row r="249" spans="1:19" ht="12.75" x14ac:dyDescent="0.2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</row>
    <row r="250" spans="1:19" ht="12.75" x14ac:dyDescent="0.2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</row>
    <row r="251" spans="1:19" ht="12.75" x14ac:dyDescent="0.2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</row>
    <row r="252" spans="1:19" ht="12.75" x14ac:dyDescent="0.2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</row>
    <row r="253" spans="1:19" ht="12.75" x14ac:dyDescent="0.2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</row>
    <row r="254" spans="1:19" ht="12.75" x14ac:dyDescent="0.2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</row>
    <row r="255" spans="1:19" ht="12.75" x14ac:dyDescent="0.2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</row>
    <row r="256" spans="1:19" ht="12.75" x14ac:dyDescent="0.2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</row>
    <row r="257" spans="1:19" ht="12.75" x14ac:dyDescent="0.2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</row>
    <row r="258" spans="1:19" ht="12.75" x14ac:dyDescent="0.2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</row>
    <row r="259" spans="1:19" ht="12.75" x14ac:dyDescent="0.2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</row>
    <row r="260" spans="1:19" ht="12.75" x14ac:dyDescent="0.2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</row>
    <row r="261" spans="1:19" ht="12.75" x14ac:dyDescent="0.2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</row>
    <row r="262" spans="1:19" ht="12.75" x14ac:dyDescent="0.2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</row>
    <row r="263" spans="1:19" ht="12.75" x14ac:dyDescent="0.2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</row>
    <row r="264" spans="1:19" ht="12.75" x14ac:dyDescent="0.2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</row>
    <row r="265" spans="1:19" ht="12.75" x14ac:dyDescent="0.2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</row>
    <row r="266" spans="1:19" ht="12.75" x14ac:dyDescent="0.2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</row>
    <row r="267" spans="1:19" ht="12.75" x14ac:dyDescent="0.2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</row>
    <row r="268" spans="1:19" ht="12.75" x14ac:dyDescent="0.2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</row>
    <row r="269" spans="1:19" ht="12.75" x14ac:dyDescent="0.2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</row>
    <row r="270" spans="1:19" ht="12.75" x14ac:dyDescent="0.2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</row>
    <row r="271" spans="1:19" ht="12.75" x14ac:dyDescent="0.2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</row>
    <row r="272" spans="1:19" ht="12.75" x14ac:dyDescent="0.2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</row>
    <row r="273" spans="1:19" ht="12.75" x14ac:dyDescent="0.2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</row>
    <row r="274" spans="1:19" ht="12.75" x14ac:dyDescent="0.2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</row>
    <row r="275" spans="1:19" ht="12.75" x14ac:dyDescent="0.2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</row>
    <row r="276" spans="1:19" ht="12.75" x14ac:dyDescent="0.2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</row>
    <row r="277" spans="1:19" ht="12.75" x14ac:dyDescent="0.2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</row>
    <row r="278" spans="1:19" ht="12.75" x14ac:dyDescent="0.2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</row>
    <row r="279" spans="1:19" ht="12.75" x14ac:dyDescent="0.2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</row>
    <row r="280" spans="1:19" ht="12.75" x14ac:dyDescent="0.2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</row>
    <row r="281" spans="1:19" ht="12.75" x14ac:dyDescent="0.2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</row>
    <row r="282" spans="1:19" ht="12.75" x14ac:dyDescent="0.2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</row>
    <row r="283" spans="1:19" ht="12.75" x14ac:dyDescent="0.2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</row>
    <row r="284" spans="1:19" ht="12.75" x14ac:dyDescent="0.2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</row>
    <row r="285" spans="1:19" ht="12.75" x14ac:dyDescent="0.2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</row>
    <row r="286" spans="1:19" ht="12.75" x14ac:dyDescent="0.2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</row>
    <row r="287" spans="1:19" ht="12.75" x14ac:dyDescent="0.2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</row>
    <row r="288" spans="1:19" ht="12.75" x14ac:dyDescent="0.2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</row>
    <row r="289" spans="1:19" ht="12.75" x14ac:dyDescent="0.2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</row>
    <row r="290" spans="1:19" ht="12.75" x14ac:dyDescent="0.2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</row>
    <row r="291" spans="1:19" ht="12.75" x14ac:dyDescent="0.2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</row>
    <row r="292" spans="1:19" ht="12.75" x14ac:dyDescent="0.2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</row>
    <row r="293" spans="1:19" ht="12.75" x14ac:dyDescent="0.2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</row>
    <row r="294" spans="1:19" ht="12.75" x14ac:dyDescent="0.2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</row>
    <row r="295" spans="1:19" ht="12.75" x14ac:dyDescent="0.2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</row>
    <row r="296" spans="1:19" ht="12.75" x14ac:dyDescent="0.2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</row>
    <row r="297" spans="1:19" ht="12.75" x14ac:dyDescent="0.2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</row>
    <row r="298" spans="1:19" ht="12.75" x14ac:dyDescent="0.2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</row>
    <row r="299" spans="1:19" ht="12.75" x14ac:dyDescent="0.2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</row>
    <row r="300" spans="1:19" ht="12.75" x14ac:dyDescent="0.2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</row>
    <row r="301" spans="1:19" ht="12.75" x14ac:dyDescent="0.2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</row>
    <row r="302" spans="1:19" ht="12.75" x14ac:dyDescent="0.2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</row>
    <row r="303" spans="1:19" ht="12.75" x14ac:dyDescent="0.2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</row>
    <row r="304" spans="1:19" ht="12.75" x14ac:dyDescent="0.2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</row>
    <row r="305" spans="1:19" ht="12.75" x14ac:dyDescent="0.2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</row>
    <row r="306" spans="1:19" ht="12.75" x14ac:dyDescent="0.2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</row>
    <row r="307" spans="1:19" ht="12.75" x14ac:dyDescent="0.2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</row>
    <row r="308" spans="1:19" ht="12.75" x14ac:dyDescent="0.2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</row>
    <row r="309" spans="1:19" ht="12.75" x14ac:dyDescent="0.2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</row>
    <row r="310" spans="1:19" ht="12.75" x14ac:dyDescent="0.2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</row>
    <row r="311" spans="1:19" ht="12.75" x14ac:dyDescent="0.2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</row>
    <row r="312" spans="1:19" ht="12.75" x14ac:dyDescent="0.2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</row>
    <row r="313" spans="1:19" ht="12.75" x14ac:dyDescent="0.2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</row>
    <row r="314" spans="1:19" ht="12.75" x14ac:dyDescent="0.2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</row>
    <row r="315" spans="1:19" ht="12.75" x14ac:dyDescent="0.2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</row>
    <row r="316" spans="1:19" ht="12.75" x14ac:dyDescent="0.2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</row>
    <row r="317" spans="1:19" ht="12.75" x14ac:dyDescent="0.2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</row>
    <row r="318" spans="1:19" ht="12.75" x14ac:dyDescent="0.2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</row>
    <row r="319" spans="1:19" ht="12.75" x14ac:dyDescent="0.2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</row>
    <row r="320" spans="1:19" ht="12.75" x14ac:dyDescent="0.2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</row>
    <row r="321" spans="1:19" ht="12.75" x14ac:dyDescent="0.2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</row>
    <row r="322" spans="1:19" ht="12.75" x14ac:dyDescent="0.2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</row>
    <row r="323" spans="1:19" ht="12.75" x14ac:dyDescent="0.2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</row>
    <row r="324" spans="1:19" ht="12.75" x14ac:dyDescent="0.2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</row>
    <row r="325" spans="1:19" ht="12.75" x14ac:dyDescent="0.2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</row>
    <row r="326" spans="1:19" ht="12.75" x14ac:dyDescent="0.2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</row>
    <row r="327" spans="1:19" ht="12.75" x14ac:dyDescent="0.2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</row>
    <row r="328" spans="1:19" ht="12.75" x14ac:dyDescent="0.2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</row>
    <row r="329" spans="1:19" ht="12.75" x14ac:dyDescent="0.2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</row>
    <row r="330" spans="1:19" ht="12.75" x14ac:dyDescent="0.2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</row>
    <row r="331" spans="1:19" ht="12.75" x14ac:dyDescent="0.2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</row>
    <row r="332" spans="1:19" ht="12.75" x14ac:dyDescent="0.2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</row>
    <row r="333" spans="1:19" ht="12.75" x14ac:dyDescent="0.2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</row>
    <row r="334" spans="1:19" ht="12.75" x14ac:dyDescent="0.2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</row>
    <row r="335" spans="1:19" ht="12.75" x14ac:dyDescent="0.2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</row>
    <row r="336" spans="1:19" ht="12.75" x14ac:dyDescent="0.2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</row>
    <row r="337" spans="1:19" ht="12.75" x14ac:dyDescent="0.2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</row>
    <row r="338" spans="1:19" ht="12.75" x14ac:dyDescent="0.2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</row>
    <row r="339" spans="1:19" ht="12.75" x14ac:dyDescent="0.2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</row>
    <row r="340" spans="1:19" ht="12.75" x14ac:dyDescent="0.2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</row>
    <row r="341" spans="1:19" ht="12.75" x14ac:dyDescent="0.2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</row>
    <row r="342" spans="1:19" ht="12.75" x14ac:dyDescent="0.2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</row>
    <row r="343" spans="1:19" ht="12.75" x14ac:dyDescent="0.2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</row>
    <row r="344" spans="1:19" ht="12.75" x14ac:dyDescent="0.2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</row>
    <row r="345" spans="1:19" ht="12.75" x14ac:dyDescent="0.2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</row>
    <row r="346" spans="1:19" ht="12.75" x14ac:dyDescent="0.2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</row>
    <row r="347" spans="1:19" ht="12.75" x14ac:dyDescent="0.2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</row>
    <row r="348" spans="1:19" ht="12.75" x14ac:dyDescent="0.2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</row>
    <row r="349" spans="1:19" ht="12.75" x14ac:dyDescent="0.2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</row>
    <row r="350" spans="1:19" ht="12.75" x14ac:dyDescent="0.2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</row>
    <row r="351" spans="1:19" ht="12.75" x14ac:dyDescent="0.2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</row>
    <row r="352" spans="1:19" ht="12.75" x14ac:dyDescent="0.2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</row>
    <row r="353" spans="1:19" ht="12.75" x14ac:dyDescent="0.2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</row>
    <row r="354" spans="1:19" ht="12.75" x14ac:dyDescent="0.2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</row>
    <row r="355" spans="1:19" ht="12.75" x14ac:dyDescent="0.2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</row>
    <row r="356" spans="1:19" ht="12.75" x14ac:dyDescent="0.2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</row>
    <row r="357" spans="1:19" ht="12.75" x14ac:dyDescent="0.2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</row>
    <row r="358" spans="1:19" ht="12.75" x14ac:dyDescent="0.2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</row>
    <row r="359" spans="1:19" ht="12.75" x14ac:dyDescent="0.2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</row>
    <row r="360" spans="1:19" ht="12.75" x14ac:dyDescent="0.2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</row>
    <row r="361" spans="1:19" ht="12.75" x14ac:dyDescent="0.2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</row>
    <row r="362" spans="1:19" ht="12.75" x14ac:dyDescent="0.2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</row>
    <row r="363" spans="1:19" ht="12.75" x14ac:dyDescent="0.2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</row>
    <row r="364" spans="1:19" ht="12.75" x14ac:dyDescent="0.2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</row>
    <row r="365" spans="1:19" ht="12.75" x14ac:dyDescent="0.2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</row>
    <row r="366" spans="1:19" ht="12.75" x14ac:dyDescent="0.2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</row>
    <row r="367" spans="1:19" ht="12.75" x14ac:dyDescent="0.2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</row>
    <row r="368" spans="1:19" ht="12.75" x14ac:dyDescent="0.2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</row>
    <row r="369" spans="1:19" ht="12.75" x14ac:dyDescent="0.2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</row>
    <row r="370" spans="1:19" ht="12.75" x14ac:dyDescent="0.2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</row>
    <row r="371" spans="1:19" ht="12.75" x14ac:dyDescent="0.2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</row>
    <row r="372" spans="1:19" ht="12.75" x14ac:dyDescent="0.2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</row>
    <row r="373" spans="1:19" ht="12.75" x14ac:dyDescent="0.2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</row>
    <row r="374" spans="1:19" ht="12.75" x14ac:dyDescent="0.2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</row>
    <row r="375" spans="1:19" ht="12.75" x14ac:dyDescent="0.2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</row>
    <row r="376" spans="1:19" ht="12.75" x14ac:dyDescent="0.2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</row>
    <row r="377" spans="1:19" ht="12.75" x14ac:dyDescent="0.2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</row>
    <row r="378" spans="1:19" ht="12.75" x14ac:dyDescent="0.2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</row>
    <row r="379" spans="1:19" ht="12.75" x14ac:dyDescent="0.2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</row>
    <row r="380" spans="1:19" ht="12.75" x14ac:dyDescent="0.2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</row>
    <row r="381" spans="1:19" ht="12.75" x14ac:dyDescent="0.2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</row>
    <row r="382" spans="1:19" ht="12.75" x14ac:dyDescent="0.2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</row>
    <row r="383" spans="1:19" ht="12.75" x14ac:dyDescent="0.2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</row>
    <row r="384" spans="1:19" ht="12.75" x14ac:dyDescent="0.2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</row>
    <row r="385" spans="1:19" ht="12.75" x14ac:dyDescent="0.2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</row>
    <row r="386" spans="1:19" ht="12.75" x14ac:dyDescent="0.2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</row>
    <row r="387" spans="1:19" ht="12.75" x14ac:dyDescent="0.2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</row>
    <row r="388" spans="1:19" ht="12.75" x14ac:dyDescent="0.2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</row>
    <row r="389" spans="1:19" ht="12.75" x14ac:dyDescent="0.2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</row>
    <row r="390" spans="1:19" ht="12.75" x14ac:dyDescent="0.2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</row>
    <row r="391" spans="1:19" ht="12.75" x14ac:dyDescent="0.2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</row>
    <row r="392" spans="1:19" ht="12.75" x14ac:dyDescent="0.2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</row>
    <row r="393" spans="1:19" ht="12.75" x14ac:dyDescent="0.2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</row>
    <row r="394" spans="1:19" ht="12.75" x14ac:dyDescent="0.2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</row>
    <row r="395" spans="1:19" ht="12.75" x14ac:dyDescent="0.2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</row>
    <row r="396" spans="1:19" ht="12.75" x14ac:dyDescent="0.2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</row>
    <row r="397" spans="1:19" ht="12.75" x14ac:dyDescent="0.2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</row>
    <row r="398" spans="1:19" ht="12.75" x14ac:dyDescent="0.2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</row>
    <row r="399" spans="1:19" ht="12.75" x14ac:dyDescent="0.2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</row>
    <row r="400" spans="1:19" ht="12.75" x14ac:dyDescent="0.2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</row>
    <row r="401" spans="1:19" ht="12.75" x14ac:dyDescent="0.2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</row>
    <row r="402" spans="1:19" ht="12.75" x14ac:dyDescent="0.2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</row>
    <row r="403" spans="1:19" ht="12.75" x14ac:dyDescent="0.2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</row>
    <row r="404" spans="1:19" ht="12.75" x14ac:dyDescent="0.2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</row>
    <row r="405" spans="1:19" ht="12.75" x14ac:dyDescent="0.2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</row>
    <row r="406" spans="1:19" ht="12.75" x14ac:dyDescent="0.2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</row>
    <row r="407" spans="1:19" ht="12.75" x14ac:dyDescent="0.2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</row>
    <row r="408" spans="1:19" ht="12.75" x14ac:dyDescent="0.2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</row>
    <row r="409" spans="1:19" ht="12.75" x14ac:dyDescent="0.2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</row>
    <row r="410" spans="1:19" ht="12.75" x14ac:dyDescent="0.2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</row>
    <row r="411" spans="1:19" ht="12.75" x14ac:dyDescent="0.2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</row>
    <row r="412" spans="1:19" ht="12.75" x14ac:dyDescent="0.2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</row>
    <row r="413" spans="1:19" ht="12.75" x14ac:dyDescent="0.2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</row>
    <row r="414" spans="1:19" ht="12.75" x14ac:dyDescent="0.2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</row>
    <row r="415" spans="1:19" ht="12.75" x14ac:dyDescent="0.2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</row>
    <row r="416" spans="1:19" ht="12.75" x14ac:dyDescent="0.2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</row>
    <row r="417" spans="1:19" ht="12.75" x14ac:dyDescent="0.2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</row>
    <row r="418" spans="1:19" ht="12.75" x14ac:dyDescent="0.2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</row>
    <row r="419" spans="1:19" ht="12.75" x14ac:dyDescent="0.2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</row>
    <row r="420" spans="1:19" ht="12.75" x14ac:dyDescent="0.2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</row>
    <row r="421" spans="1:19" ht="12.75" x14ac:dyDescent="0.2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</row>
    <row r="422" spans="1:19" ht="12.75" x14ac:dyDescent="0.2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</row>
    <row r="423" spans="1:19" ht="12.75" x14ac:dyDescent="0.2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</row>
    <row r="424" spans="1:19" ht="12.75" x14ac:dyDescent="0.2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</row>
    <row r="425" spans="1:19" ht="12.75" x14ac:dyDescent="0.2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</row>
    <row r="426" spans="1:19" ht="12.75" x14ac:dyDescent="0.2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</row>
    <row r="427" spans="1:19" ht="12.75" x14ac:dyDescent="0.2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</row>
    <row r="428" spans="1:19" ht="12.75" x14ac:dyDescent="0.2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</row>
    <row r="429" spans="1:19" ht="12.75" x14ac:dyDescent="0.2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</row>
    <row r="430" spans="1:19" ht="12.75" x14ac:dyDescent="0.2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</row>
    <row r="431" spans="1:19" ht="12.75" x14ac:dyDescent="0.2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</row>
    <row r="432" spans="1:19" ht="12.75" x14ac:dyDescent="0.2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</row>
    <row r="433" spans="1:19" ht="12.75" x14ac:dyDescent="0.2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</row>
    <row r="434" spans="1:19" ht="12.75" x14ac:dyDescent="0.2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</row>
    <row r="435" spans="1:19" ht="12.75" x14ac:dyDescent="0.2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</row>
    <row r="436" spans="1:19" ht="12.75" x14ac:dyDescent="0.2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</row>
    <row r="437" spans="1:19" ht="12.75" x14ac:dyDescent="0.2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</row>
    <row r="438" spans="1:19" ht="12.75" x14ac:dyDescent="0.2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</row>
    <row r="439" spans="1:19" ht="12.75" x14ac:dyDescent="0.2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</row>
    <row r="440" spans="1:19" ht="12.75" x14ac:dyDescent="0.2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</row>
    <row r="441" spans="1:19" ht="12.75" x14ac:dyDescent="0.2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</row>
    <row r="442" spans="1:19" ht="12.75" x14ac:dyDescent="0.2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</row>
    <row r="443" spans="1:19" ht="12.75" x14ac:dyDescent="0.2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</row>
    <row r="444" spans="1:19" ht="12.75" x14ac:dyDescent="0.2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</row>
    <row r="445" spans="1:19" ht="12.75" x14ac:dyDescent="0.2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</row>
    <row r="446" spans="1:19" ht="12.75" x14ac:dyDescent="0.2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</row>
    <row r="447" spans="1:19" ht="12.75" x14ac:dyDescent="0.2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</row>
    <row r="448" spans="1:19" ht="12.75" x14ac:dyDescent="0.2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</row>
    <row r="449" spans="1:19" ht="12.75" x14ac:dyDescent="0.2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</row>
    <row r="450" spans="1:19" ht="12.75" x14ac:dyDescent="0.2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</row>
    <row r="451" spans="1:19" ht="12.75" x14ac:dyDescent="0.2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</row>
    <row r="452" spans="1:19" ht="12.75" x14ac:dyDescent="0.2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</row>
    <row r="453" spans="1:19" ht="12.75" x14ac:dyDescent="0.2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</row>
    <row r="454" spans="1:19" ht="12.75" x14ac:dyDescent="0.2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</row>
    <row r="455" spans="1:19" ht="12.75" x14ac:dyDescent="0.2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</row>
    <row r="456" spans="1:19" ht="12.75" x14ac:dyDescent="0.2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</row>
    <row r="457" spans="1:19" ht="12.75" x14ac:dyDescent="0.2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</row>
    <row r="458" spans="1:19" ht="12.75" x14ac:dyDescent="0.2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</row>
    <row r="459" spans="1:19" ht="12.75" x14ac:dyDescent="0.2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</row>
    <row r="460" spans="1:19" ht="12.75" x14ac:dyDescent="0.2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</row>
    <row r="461" spans="1:19" ht="12.75" x14ac:dyDescent="0.2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</row>
    <row r="462" spans="1:19" ht="12.75" x14ac:dyDescent="0.2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</row>
    <row r="463" spans="1:19" ht="12.75" x14ac:dyDescent="0.2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</row>
    <row r="464" spans="1:19" ht="12.75" x14ac:dyDescent="0.2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</row>
    <row r="465" spans="1:19" ht="12.75" x14ac:dyDescent="0.2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</row>
    <row r="466" spans="1:19" ht="12.75" x14ac:dyDescent="0.2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</row>
    <row r="467" spans="1:19" ht="12.75" x14ac:dyDescent="0.2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</row>
    <row r="468" spans="1:19" ht="12.75" x14ac:dyDescent="0.2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</row>
    <row r="469" spans="1:19" ht="12.75" x14ac:dyDescent="0.2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</row>
    <row r="470" spans="1:19" ht="12.75" x14ac:dyDescent="0.2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</row>
    <row r="471" spans="1:19" ht="12.75" x14ac:dyDescent="0.2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</row>
    <row r="472" spans="1:19" ht="12.75" x14ac:dyDescent="0.2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</row>
    <row r="473" spans="1:19" ht="12.75" x14ac:dyDescent="0.2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</row>
    <row r="474" spans="1:19" ht="12.75" x14ac:dyDescent="0.2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</row>
    <row r="475" spans="1:19" ht="12.75" x14ac:dyDescent="0.2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</row>
    <row r="476" spans="1:19" ht="12.75" x14ac:dyDescent="0.2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</row>
    <row r="477" spans="1:19" ht="12.75" x14ac:dyDescent="0.2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</row>
    <row r="478" spans="1:19" ht="12.75" x14ac:dyDescent="0.2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</row>
    <row r="479" spans="1:19" ht="12.75" x14ac:dyDescent="0.2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</row>
    <row r="480" spans="1:19" ht="12.75" x14ac:dyDescent="0.2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</row>
    <row r="481" spans="1:19" ht="12.75" x14ac:dyDescent="0.2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</row>
    <row r="482" spans="1:19" ht="12.75" x14ac:dyDescent="0.2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</row>
    <row r="483" spans="1:19" ht="12.75" x14ac:dyDescent="0.2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</row>
    <row r="484" spans="1:19" ht="12.75" x14ac:dyDescent="0.2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</row>
    <row r="485" spans="1:19" ht="12.75" x14ac:dyDescent="0.2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</row>
    <row r="486" spans="1:19" ht="12.75" x14ac:dyDescent="0.2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</row>
    <row r="487" spans="1:19" ht="12.75" x14ac:dyDescent="0.2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</row>
    <row r="488" spans="1:19" ht="12.75" x14ac:dyDescent="0.2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</row>
    <row r="489" spans="1:19" ht="12.75" x14ac:dyDescent="0.2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</row>
    <row r="490" spans="1:19" ht="12.75" x14ac:dyDescent="0.2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</row>
    <row r="491" spans="1:19" ht="12.75" x14ac:dyDescent="0.2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</row>
    <row r="492" spans="1:19" ht="12.75" x14ac:dyDescent="0.2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</row>
    <row r="493" spans="1:19" ht="12.75" x14ac:dyDescent="0.2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</row>
    <row r="494" spans="1:19" ht="12.75" x14ac:dyDescent="0.2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</row>
    <row r="495" spans="1:19" ht="12.75" x14ac:dyDescent="0.2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</row>
    <row r="496" spans="1:19" ht="12.75" x14ac:dyDescent="0.2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</row>
    <row r="497" spans="1:19" ht="12.75" x14ac:dyDescent="0.2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</row>
    <row r="498" spans="1:19" ht="12.75" x14ac:dyDescent="0.2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</row>
    <row r="499" spans="1:19" ht="12.75" x14ac:dyDescent="0.2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</row>
    <row r="500" spans="1:19" ht="12.75" x14ac:dyDescent="0.2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</row>
    <row r="501" spans="1:19" ht="12.75" x14ac:dyDescent="0.2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</row>
    <row r="502" spans="1:19" ht="12.75" x14ac:dyDescent="0.2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</row>
    <row r="503" spans="1:19" ht="12.75" x14ac:dyDescent="0.2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</row>
    <row r="504" spans="1:19" ht="12.75" x14ac:dyDescent="0.2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</row>
    <row r="505" spans="1:19" ht="12.75" x14ac:dyDescent="0.2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</row>
    <row r="506" spans="1:19" ht="12.75" x14ac:dyDescent="0.2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</row>
    <row r="507" spans="1:19" ht="12.75" x14ac:dyDescent="0.2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</row>
    <row r="508" spans="1:19" ht="12.75" x14ac:dyDescent="0.2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</row>
    <row r="509" spans="1:19" ht="12.75" x14ac:dyDescent="0.2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</row>
    <row r="510" spans="1:19" ht="12.75" x14ac:dyDescent="0.2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</row>
    <row r="511" spans="1:19" ht="12.75" x14ac:dyDescent="0.2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</row>
    <row r="512" spans="1:19" ht="12.75" x14ac:dyDescent="0.2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</row>
    <row r="513" spans="1:19" ht="12.75" x14ac:dyDescent="0.2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</row>
    <row r="514" spans="1:19" ht="12.75" x14ac:dyDescent="0.2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</row>
    <row r="515" spans="1:19" ht="12.75" x14ac:dyDescent="0.2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</row>
    <row r="516" spans="1:19" ht="12.75" x14ac:dyDescent="0.2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</row>
    <row r="517" spans="1:19" ht="12.75" x14ac:dyDescent="0.2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</row>
    <row r="518" spans="1:19" ht="12.75" x14ac:dyDescent="0.2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</row>
    <row r="519" spans="1:19" ht="12.75" x14ac:dyDescent="0.2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</row>
    <row r="520" spans="1:19" ht="12.75" x14ac:dyDescent="0.2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</row>
    <row r="521" spans="1:19" ht="12.75" x14ac:dyDescent="0.2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</row>
    <row r="522" spans="1:19" ht="12.75" x14ac:dyDescent="0.2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</row>
    <row r="523" spans="1:19" ht="12.75" x14ac:dyDescent="0.2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</row>
    <row r="524" spans="1:19" ht="12.75" x14ac:dyDescent="0.2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</row>
    <row r="525" spans="1:19" ht="12.75" x14ac:dyDescent="0.2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</row>
    <row r="526" spans="1:19" ht="12.75" x14ac:dyDescent="0.2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</row>
    <row r="527" spans="1:19" ht="12.75" x14ac:dyDescent="0.2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</row>
    <row r="528" spans="1:19" ht="12.75" x14ac:dyDescent="0.2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</row>
    <row r="529" spans="1:19" ht="12.75" x14ac:dyDescent="0.2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</row>
    <row r="530" spans="1:19" ht="12.75" x14ac:dyDescent="0.2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</row>
    <row r="531" spans="1:19" ht="12.75" x14ac:dyDescent="0.2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</row>
    <row r="532" spans="1:19" ht="12.75" x14ac:dyDescent="0.2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</row>
    <row r="533" spans="1:19" ht="12.75" x14ac:dyDescent="0.2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</row>
    <row r="534" spans="1:19" ht="12.75" x14ac:dyDescent="0.2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</row>
    <row r="535" spans="1:19" ht="12.75" x14ac:dyDescent="0.2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</row>
    <row r="536" spans="1:19" ht="12.75" x14ac:dyDescent="0.2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</row>
    <row r="537" spans="1:19" ht="12.75" x14ac:dyDescent="0.2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</row>
    <row r="538" spans="1:19" ht="12.75" x14ac:dyDescent="0.2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</row>
    <row r="539" spans="1:19" ht="12.75" x14ac:dyDescent="0.2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</row>
    <row r="540" spans="1:19" ht="12.75" x14ac:dyDescent="0.2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</row>
    <row r="541" spans="1:19" ht="12.75" x14ac:dyDescent="0.2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</row>
    <row r="542" spans="1:19" ht="12.75" x14ac:dyDescent="0.2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</row>
    <row r="543" spans="1:19" ht="12.75" x14ac:dyDescent="0.2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</row>
    <row r="544" spans="1:19" ht="12.75" x14ac:dyDescent="0.2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</row>
    <row r="545" spans="1:19" ht="12.75" x14ac:dyDescent="0.2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</row>
    <row r="546" spans="1:19" ht="12.75" x14ac:dyDescent="0.2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</row>
    <row r="547" spans="1:19" ht="12.75" x14ac:dyDescent="0.2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</row>
    <row r="548" spans="1:19" ht="12.75" x14ac:dyDescent="0.2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</row>
    <row r="549" spans="1:19" ht="12.75" x14ac:dyDescent="0.2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</row>
    <row r="550" spans="1:19" ht="12.75" x14ac:dyDescent="0.2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</row>
    <row r="551" spans="1:19" ht="12.75" x14ac:dyDescent="0.2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</row>
    <row r="552" spans="1:19" ht="12.75" x14ac:dyDescent="0.2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</row>
    <row r="553" spans="1:19" ht="12.75" x14ac:dyDescent="0.2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</row>
    <row r="554" spans="1:19" ht="12.75" x14ac:dyDescent="0.2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</row>
    <row r="555" spans="1:19" ht="12.75" x14ac:dyDescent="0.2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</row>
    <row r="556" spans="1:19" ht="12.75" x14ac:dyDescent="0.2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</row>
    <row r="557" spans="1:19" ht="12.75" x14ac:dyDescent="0.2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</row>
    <row r="558" spans="1:19" ht="12.75" x14ac:dyDescent="0.2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</row>
    <row r="559" spans="1:19" ht="12.75" x14ac:dyDescent="0.2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</row>
    <row r="560" spans="1:19" ht="12.75" x14ac:dyDescent="0.2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</row>
    <row r="561" spans="1:19" ht="12.75" x14ac:dyDescent="0.2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</row>
    <row r="562" spans="1:19" ht="12.75" x14ac:dyDescent="0.2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</row>
    <row r="563" spans="1:19" ht="12.75" x14ac:dyDescent="0.2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</row>
    <row r="564" spans="1:19" ht="12.75" x14ac:dyDescent="0.2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</row>
    <row r="565" spans="1:19" ht="12.75" x14ac:dyDescent="0.2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</row>
    <row r="566" spans="1:19" ht="12.75" x14ac:dyDescent="0.2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</row>
    <row r="567" spans="1:19" ht="12.75" x14ac:dyDescent="0.2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</row>
    <row r="568" spans="1:19" ht="12.75" x14ac:dyDescent="0.2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</row>
    <row r="569" spans="1:19" ht="12.75" x14ac:dyDescent="0.2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</row>
    <row r="570" spans="1:19" ht="12.75" x14ac:dyDescent="0.2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</row>
    <row r="571" spans="1:19" ht="12.75" x14ac:dyDescent="0.2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</row>
    <row r="572" spans="1:19" ht="12.75" x14ac:dyDescent="0.2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</row>
    <row r="573" spans="1:19" ht="12.75" x14ac:dyDescent="0.2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</row>
    <row r="574" spans="1:19" ht="12.75" x14ac:dyDescent="0.2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</row>
    <row r="575" spans="1:19" ht="12.75" x14ac:dyDescent="0.2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</row>
    <row r="576" spans="1:19" ht="12.75" x14ac:dyDescent="0.2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</row>
    <row r="577" spans="1:19" ht="12.75" x14ac:dyDescent="0.2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</row>
    <row r="578" spans="1:19" ht="12.75" x14ac:dyDescent="0.2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</row>
    <row r="579" spans="1:19" ht="12.75" x14ac:dyDescent="0.2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</row>
    <row r="580" spans="1:19" ht="12.75" x14ac:dyDescent="0.2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</row>
    <row r="581" spans="1:19" ht="12.75" x14ac:dyDescent="0.2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</row>
    <row r="582" spans="1:19" ht="12.75" x14ac:dyDescent="0.2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</row>
    <row r="583" spans="1:19" ht="12.75" x14ac:dyDescent="0.2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</row>
    <row r="584" spans="1:19" ht="12.75" x14ac:dyDescent="0.2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</row>
    <row r="585" spans="1:19" ht="12.75" x14ac:dyDescent="0.2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</row>
    <row r="586" spans="1:19" ht="12.75" x14ac:dyDescent="0.2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</row>
    <row r="587" spans="1:19" ht="12.75" x14ac:dyDescent="0.2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</row>
    <row r="588" spans="1:19" ht="12.75" x14ac:dyDescent="0.2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</row>
    <row r="589" spans="1:19" ht="12.75" x14ac:dyDescent="0.2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</row>
    <row r="590" spans="1:19" ht="12.75" x14ac:dyDescent="0.2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</row>
    <row r="591" spans="1:19" ht="12.75" x14ac:dyDescent="0.2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</row>
    <row r="592" spans="1:19" ht="12.75" x14ac:dyDescent="0.2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</row>
    <row r="593" spans="1:19" ht="12.75" x14ac:dyDescent="0.2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</row>
    <row r="594" spans="1:19" ht="12.75" x14ac:dyDescent="0.2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</row>
    <row r="595" spans="1:19" ht="12.75" x14ac:dyDescent="0.2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</row>
    <row r="596" spans="1:19" ht="12.75" x14ac:dyDescent="0.2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</row>
    <row r="597" spans="1:19" ht="12.75" x14ac:dyDescent="0.2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</row>
    <row r="598" spans="1:19" ht="12.75" x14ac:dyDescent="0.2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</row>
    <row r="599" spans="1:19" ht="12.75" x14ac:dyDescent="0.2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</row>
    <row r="600" spans="1:19" ht="12.75" x14ac:dyDescent="0.2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</row>
    <row r="601" spans="1:19" ht="12.75" x14ac:dyDescent="0.2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</row>
    <row r="602" spans="1:19" ht="12.75" x14ac:dyDescent="0.2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</row>
    <row r="603" spans="1:19" ht="12.75" x14ac:dyDescent="0.2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</row>
    <row r="604" spans="1:19" ht="12.75" x14ac:dyDescent="0.2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</row>
    <row r="605" spans="1:19" ht="12.75" x14ac:dyDescent="0.2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</row>
    <row r="606" spans="1:19" ht="12.75" x14ac:dyDescent="0.2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</row>
    <row r="607" spans="1:19" ht="12.75" x14ac:dyDescent="0.2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</row>
    <row r="608" spans="1:19" ht="12.75" x14ac:dyDescent="0.2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</row>
    <row r="609" spans="1:19" ht="12.75" x14ac:dyDescent="0.2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</row>
    <row r="610" spans="1:19" ht="12.75" x14ac:dyDescent="0.2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</row>
    <row r="611" spans="1:19" ht="12.75" x14ac:dyDescent="0.2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</row>
    <row r="612" spans="1:19" ht="12.75" x14ac:dyDescent="0.2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</row>
    <row r="613" spans="1:19" ht="12.75" x14ac:dyDescent="0.2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</row>
    <row r="614" spans="1:19" ht="12.75" x14ac:dyDescent="0.2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</row>
    <row r="615" spans="1:19" ht="12.75" x14ac:dyDescent="0.2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</row>
    <row r="616" spans="1:19" ht="12.75" x14ac:dyDescent="0.2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</row>
    <row r="617" spans="1:19" ht="12.75" x14ac:dyDescent="0.2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</row>
    <row r="618" spans="1:19" ht="12.75" x14ac:dyDescent="0.2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</row>
    <row r="619" spans="1:19" ht="12.75" x14ac:dyDescent="0.2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</row>
    <row r="620" spans="1:19" ht="12.75" x14ac:dyDescent="0.2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</row>
    <row r="621" spans="1:19" ht="12.75" x14ac:dyDescent="0.2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</row>
    <row r="622" spans="1:19" ht="12.75" x14ac:dyDescent="0.2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</row>
    <row r="623" spans="1:19" ht="12.75" x14ac:dyDescent="0.2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</row>
    <row r="624" spans="1:19" ht="12.75" x14ac:dyDescent="0.2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</row>
    <row r="625" spans="1:19" ht="12.75" x14ac:dyDescent="0.2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</row>
    <row r="626" spans="1:19" ht="12.75" x14ac:dyDescent="0.2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</row>
    <row r="627" spans="1:19" ht="12.75" x14ac:dyDescent="0.2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</row>
    <row r="628" spans="1:19" ht="12.75" x14ac:dyDescent="0.2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</row>
    <row r="629" spans="1:19" ht="12.75" x14ac:dyDescent="0.2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</row>
    <row r="630" spans="1:19" ht="12.75" x14ac:dyDescent="0.2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</row>
    <row r="631" spans="1:19" ht="12.75" x14ac:dyDescent="0.2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</row>
    <row r="632" spans="1:19" ht="12.75" x14ac:dyDescent="0.2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</row>
    <row r="633" spans="1:19" ht="12.75" x14ac:dyDescent="0.2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</row>
    <row r="634" spans="1:19" ht="12.75" x14ac:dyDescent="0.2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</row>
    <row r="635" spans="1:19" ht="12.75" x14ac:dyDescent="0.2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</row>
    <row r="636" spans="1:19" ht="12.75" x14ac:dyDescent="0.2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</row>
    <row r="637" spans="1:19" ht="12.75" x14ac:dyDescent="0.2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</row>
    <row r="638" spans="1:19" ht="12.75" x14ac:dyDescent="0.2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</row>
    <row r="639" spans="1:19" ht="12.75" x14ac:dyDescent="0.2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</row>
    <row r="640" spans="1:19" ht="12.75" x14ac:dyDescent="0.2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</row>
    <row r="641" spans="1:19" ht="12.75" x14ac:dyDescent="0.2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</row>
    <row r="642" spans="1:19" ht="12.75" x14ac:dyDescent="0.2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</row>
    <row r="643" spans="1:19" ht="12.75" x14ac:dyDescent="0.2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</row>
    <row r="644" spans="1:19" ht="12.75" x14ac:dyDescent="0.2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</row>
    <row r="645" spans="1:19" ht="12.75" x14ac:dyDescent="0.2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</row>
    <row r="646" spans="1:19" ht="12.75" x14ac:dyDescent="0.2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</row>
    <row r="647" spans="1:19" ht="12.75" x14ac:dyDescent="0.2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</row>
    <row r="648" spans="1:19" ht="12.75" x14ac:dyDescent="0.2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</row>
    <row r="649" spans="1:19" ht="12.75" x14ac:dyDescent="0.2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</row>
    <row r="650" spans="1:19" ht="12.75" x14ac:dyDescent="0.2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</row>
    <row r="651" spans="1:19" ht="12.75" x14ac:dyDescent="0.2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</row>
    <row r="652" spans="1:19" ht="12.75" x14ac:dyDescent="0.2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</row>
    <row r="653" spans="1:19" ht="12.75" x14ac:dyDescent="0.2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</row>
    <row r="654" spans="1:19" ht="12.75" x14ac:dyDescent="0.2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</row>
    <row r="655" spans="1:19" ht="12.75" x14ac:dyDescent="0.2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</row>
    <row r="656" spans="1:19" ht="12.75" x14ac:dyDescent="0.2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</row>
    <row r="657" spans="1:19" ht="12.75" x14ac:dyDescent="0.2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</row>
    <row r="658" spans="1:19" ht="12.75" x14ac:dyDescent="0.2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</row>
    <row r="659" spans="1:19" ht="12.75" x14ac:dyDescent="0.2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</row>
    <row r="660" spans="1:19" ht="12.75" x14ac:dyDescent="0.2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</row>
    <row r="661" spans="1:19" ht="12.75" x14ac:dyDescent="0.2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</row>
    <row r="662" spans="1:19" ht="12.75" x14ac:dyDescent="0.2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</row>
    <row r="663" spans="1:19" ht="12.75" x14ac:dyDescent="0.2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</row>
    <row r="664" spans="1:19" ht="12.75" x14ac:dyDescent="0.2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</row>
    <row r="665" spans="1:19" ht="12.75" x14ac:dyDescent="0.2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</row>
    <row r="666" spans="1:19" ht="12.75" x14ac:dyDescent="0.2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</row>
    <row r="667" spans="1:19" ht="12.75" x14ac:dyDescent="0.2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</row>
    <row r="668" spans="1:19" ht="12.75" x14ac:dyDescent="0.2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</row>
    <row r="669" spans="1:19" ht="12.75" x14ac:dyDescent="0.2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</row>
    <row r="670" spans="1:19" ht="12.75" x14ac:dyDescent="0.2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</row>
    <row r="671" spans="1:19" ht="12.75" x14ac:dyDescent="0.2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</row>
    <row r="672" spans="1:19" ht="12.75" x14ac:dyDescent="0.2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</row>
    <row r="673" spans="1:19" ht="12.75" x14ac:dyDescent="0.2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</row>
    <row r="674" spans="1:19" ht="12.75" x14ac:dyDescent="0.2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</row>
    <row r="675" spans="1:19" ht="12.75" x14ac:dyDescent="0.2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</row>
    <row r="676" spans="1:19" ht="12.75" x14ac:dyDescent="0.2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</row>
    <row r="677" spans="1:19" ht="12.75" x14ac:dyDescent="0.2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</row>
    <row r="678" spans="1:19" ht="12.75" x14ac:dyDescent="0.2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</row>
    <row r="679" spans="1:19" ht="12.75" x14ac:dyDescent="0.2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</row>
    <row r="680" spans="1:19" ht="12.75" x14ac:dyDescent="0.2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</row>
    <row r="681" spans="1:19" ht="12.75" x14ac:dyDescent="0.2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</row>
    <row r="682" spans="1:19" ht="12.75" x14ac:dyDescent="0.2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</row>
    <row r="683" spans="1:19" ht="12.75" x14ac:dyDescent="0.2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</row>
    <row r="684" spans="1:19" ht="12.75" x14ac:dyDescent="0.2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</row>
    <row r="685" spans="1:19" ht="12.75" x14ac:dyDescent="0.2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</row>
    <row r="686" spans="1:19" ht="12.75" x14ac:dyDescent="0.2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</row>
    <row r="687" spans="1:19" ht="12.75" x14ac:dyDescent="0.2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</row>
    <row r="688" spans="1:19" ht="12.75" x14ac:dyDescent="0.2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</row>
    <row r="689" spans="1:19" ht="12.75" x14ac:dyDescent="0.2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</row>
    <row r="690" spans="1:19" ht="12.75" x14ac:dyDescent="0.2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</row>
    <row r="691" spans="1:19" ht="12.75" x14ac:dyDescent="0.2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</row>
    <row r="692" spans="1:19" ht="12.75" x14ac:dyDescent="0.2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</row>
    <row r="693" spans="1:19" ht="12.75" x14ac:dyDescent="0.2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</row>
    <row r="694" spans="1:19" ht="12.75" x14ac:dyDescent="0.2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</row>
    <row r="695" spans="1:19" ht="12.75" x14ac:dyDescent="0.2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</row>
    <row r="696" spans="1:19" ht="12.75" x14ac:dyDescent="0.2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</row>
    <row r="697" spans="1:19" ht="12.75" x14ac:dyDescent="0.2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</row>
    <row r="698" spans="1:19" ht="12.75" x14ac:dyDescent="0.2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</row>
    <row r="699" spans="1:19" ht="12.75" x14ac:dyDescent="0.2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</row>
    <row r="700" spans="1:19" ht="12.75" x14ac:dyDescent="0.2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</row>
    <row r="701" spans="1:19" ht="12.75" x14ac:dyDescent="0.2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</row>
    <row r="702" spans="1:19" ht="12.75" x14ac:dyDescent="0.2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</row>
    <row r="703" spans="1:19" ht="12.75" x14ac:dyDescent="0.2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</row>
    <row r="704" spans="1:19" ht="12.75" x14ac:dyDescent="0.2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</row>
    <row r="705" spans="1:19" ht="12.75" x14ac:dyDescent="0.2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</row>
    <row r="706" spans="1:19" ht="12.75" x14ac:dyDescent="0.2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</row>
    <row r="707" spans="1:19" ht="12.75" x14ac:dyDescent="0.2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</row>
    <row r="708" spans="1:19" ht="12.75" x14ac:dyDescent="0.2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</row>
    <row r="709" spans="1:19" ht="12.75" x14ac:dyDescent="0.2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</row>
    <row r="710" spans="1:19" ht="12.75" x14ac:dyDescent="0.2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</row>
    <row r="711" spans="1:19" ht="12.75" x14ac:dyDescent="0.2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</row>
    <row r="712" spans="1:19" ht="12.75" x14ac:dyDescent="0.2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</row>
    <row r="713" spans="1:19" ht="12.75" x14ac:dyDescent="0.2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</row>
    <row r="714" spans="1:19" ht="12.75" x14ac:dyDescent="0.2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</row>
    <row r="715" spans="1:19" ht="12.75" x14ac:dyDescent="0.2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</row>
    <row r="716" spans="1:19" ht="12.75" x14ac:dyDescent="0.2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</row>
    <row r="717" spans="1:19" ht="12.75" x14ac:dyDescent="0.2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</row>
    <row r="718" spans="1:19" ht="12.75" x14ac:dyDescent="0.2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</row>
    <row r="719" spans="1:19" ht="12.75" x14ac:dyDescent="0.2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</row>
    <row r="720" spans="1:19" ht="12.75" x14ac:dyDescent="0.2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</row>
    <row r="721" spans="1:19" ht="12.75" x14ac:dyDescent="0.2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</row>
    <row r="722" spans="1:19" ht="12.75" x14ac:dyDescent="0.2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</row>
    <row r="723" spans="1:19" ht="12.75" x14ac:dyDescent="0.2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</row>
    <row r="724" spans="1:19" ht="12.75" x14ac:dyDescent="0.2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</row>
    <row r="725" spans="1:19" ht="12.75" x14ac:dyDescent="0.2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</row>
    <row r="726" spans="1:19" ht="12.75" x14ac:dyDescent="0.2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</row>
    <row r="727" spans="1:19" ht="12.75" x14ac:dyDescent="0.2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</row>
    <row r="728" spans="1:19" ht="12.75" x14ac:dyDescent="0.2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</row>
    <row r="729" spans="1:19" ht="12.75" x14ac:dyDescent="0.2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</row>
    <row r="730" spans="1:19" ht="12.75" x14ac:dyDescent="0.2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</row>
    <row r="731" spans="1:19" ht="12.75" x14ac:dyDescent="0.2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</row>
    <row r="732" spans="1:19" ht="12.75" x14ac:dyDescent="0.2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</row>
    <row r="733" spans="1:19" ht="12.75" x14ac:dyDescent="0.2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</row>
    <row r="734" spans="1:19" ht="12.75" x14ac:dyDescent="0.2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</row>
    <row r="735" spans="1:19" ht="12.75" x14ac:dyDescent="0.2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</row>
    <row r="736" spans="1:19" ht="12.75" x14ac:dyDescent="0.2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</row>
    <row r="737" spans="1:19" ht="12.75" x14ac:dyDescent="0.2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</row>
    <row r="738" spans="1:19" ht="12.75" x14ac:dyDescent="0.2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</row>
    <row r="739" spans="1:19" ht="12.75" x14ac:dyDescent="0.2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</row>
    <row r="740" spans="1:19" ht="12.75" x14ac:dyDescent="0.2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</row>
    <row r="741" spans="1:19" ht="12.75" x14ac:dyDescent="0.2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</row>
    <row r="742" spans="1:19" ht="12.75" x14ac:dyDescent="0.2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</row>
    <row r="743" spans="1:19" ht="12.75" x14ac:dyDescent="0.2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</row>
    <row r="744" spans="1:19" ht="12.75" x14ac:dyDescent="0.2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</row>
    <row r="745" spans="1:19" ht="12.75" x14ac:dyDescent="0.2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</row>
    <row r="746" spans="1:19" ht="12.75" x14ac:dyDescent="0.2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</row>
    <row r="747" spans="1:19" ht="12.75" x14ac:dyDescent="0.2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</row>
    <row r="748" spans="1:19" ht="12.75" x14ac:dyDescent="0.2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</row>
    <row r="749" spans="1:19" ht="12.75" x14ac:dyDescent="0.2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</row>
    <row r="750" spans="1:19" ht="12.75" x14ac:dyDescent="0.2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</row>
    <row r="751" spans="1:19" ht="12.75" x14ac:dyDescent="0.2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</row>
    <row r="752" spans="1:19" ht="12.75" x14ac:dyDescent="0.2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</row>
    <row r="753" spans="1:19" ht="12.75" x14ac:dyDescent="0.2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</row>
    <row r="754" spans="1:19" ht="12.75" x14ac:dyDescent="0.2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</row>
    <row r="755" spans="1:19" ht="12.75" x14ac:dyDescent="0.2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</row>
    <row r="756" spans="1:19" ht="12.75" x14ac:dyDescent="0.2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</row>
    <row r="757" spans="1:19" ht="12.75" x14ac:dyDescent="0.2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</row>
    <row r="758" spans="1:19" ht="12.75" x14ac:dyDescent="0.2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</row>
    <row r="759" spans="1:19" ht="12.75" x14ac:dyDescent="0.2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</row>
    <row r="760" spans="1:19" ht="12.75" x14ac:dyDescent="0.2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</row>
    <row r="761" spans="1:19" ht="12.75" x14ac:dyDescent="0.2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</row>
    <row r="762" spans="1:19" ht="12.75" x14ac:dyDescent="0.2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</row>
    <row r="763" spans="1:19" ht="12.75" x14ac:dyDescent="0.2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</row>
    <row r="764" spans="1:19" ht="12.75" x14ac:dyDescent="0.2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</row>
    <row r="765" spans="1:19" ht="12.75" x14ac:dyDescent="0.2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</row>
    <row r="766" spans="1:19" ht="12.75" x14ac:dyDescent="0.2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</row>
    <row r="767" spans="1:19" ht="12.75" x14ac:dyDescent="0.2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</row>
    <row r="768" spans="1:19" ht="12.75" x14ac:dyDescent="0.2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</row>
    <row r="769" spans="1:19" ht="12.75" x14ac:dyDescent="0.2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</row>
    <row r="770" spans="1:19" ht="12.75" x14ac:dyDescent="0.2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</row>
    <row r="771" spans="1:19" ht="12.75" x14ac:dyDescent="0.2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</row>
    <row r="772" spans="1:19" ht="12.75" x14ac:dyDescent="0.2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</row>
    <row r="773" spans="1:19" ht="12.75" x14ac:dyDescent="0.2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</row>
    <row r="774" spans="1:19" ht="12.75" x14ac:dyDescent="0.2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</row>
    <row r="775" spans="1:19" ht="12.75" x14ac:dyDescent="0.2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</row>
    <row r="776" spans="1:19" ht="12.75" x14ac:dyDescent="0.2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</row>
    <row r="777" spans="1:19" ht="12.75" x14ac:dyDescent="0.2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</row>
    <row r="778" spans="1:19" ht="12.75" x14ac:dyDescent="0.2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</row>
    <row r="779" spans="1:19" ht="12.75" x14ac:dyDescent="0.2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</row>
    <row r="780" spans="1:19" ht="12.75" x14ac:dyDescent="0.2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</row>
    <row r="781" spans="1:19" ht="12.75" x14ac:dyDescent="0.2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</row>
    <row r="782" spans="1:19" ht="12.75" x14ac:dyDescent="0.2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</row>
    <row r="783" spans="1:19" ht="12.75" x14ac:dyDescent="0.2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</row>
    <row r="784" spans="1:19" ht="12.75" x14ac:dyDescent="0.2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</row>
    <row r="785" spans="1:19" ht="12.75" x14ac:dyDescent="0.2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</row>
    <row r="786" spans="1:19" ht="12.75" x14ac:dyDescent="0.2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</row>
    <row r="787" spans="1:19" ht="12.75" x14ac:dyDescent="0.2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</row>
    <row r="788" spans="1:19" ht="12.75" x14ac:dyDescent="0.2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</row>
    <row r="789" spans="1:19" ht="12.75" x14ac:dyDescent="0.2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</row>
    <row r="790" spans="1:19" ht="12.75" x14ac:dyDescent="0.2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</row>
    <row r="791" spans="1:19" ht="12.75" x14ac:dyDescent="0.2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</row>
    <row r="792" spans="1:19" ht="12.75" x14ac:dyDescent="0.2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</row>
    <row r="793" spans="1:19" ht="12.75" x14ac:dyDescent="0.2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</row>
    <row r="794" spans="1:19" ht="12.75" x14ac:dyDescent="0.2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</row>
    <row r="795" spans="1:19" ht="12.75" x14ac:dyDescent="0.2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</row>
    <row r="796" spans="1:19" ht="12.75" x14ac:dyDescent="0.2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</row>
    <row r="797" spans="1:19" ht="12.75" x14ac:dyDescent="0.2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</row>
    <row r="798" spans="1:19" ht="12.75" x14ac:dyDescent="0.2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</row>
    <row r="799" spans="1:19" ht="12.75" x14ac:dyDescent="0.2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</row>
    <row r="800" spans="1:19" ht="12.75" x14ac:dyDescent="0.2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</row>
    <row r="801" spans="1:19" ht="12.75" x14ac:dyDescent="0.2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</row>
    <row r="802" spans="1:19" ht="12.75" x14ac:dyDescent="0.2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</row>
    <row r="803" spans="1:19" ht="12.75" x14ac:dyDescent="0.2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</row>
    <row r="804" spans="1:19" ht="12.75" x14ac:dyDescent="0.2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</row>
    <row r="805" spans="1:19" ht="12.75" x14ac:dyDescent="0.2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</row>
    <row r="806" spans="1:19" ht="12.75" x14ac:dyDescent="0.2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</row>
    <row r="807" spans="1:19" ht="12.75" x14ac:dyDescent="0.2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</row>
    <row r="808" spans="1:19" ht="12.75" x14ac:dyDescent="0.2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</row>
    <row r="809" spans="1:19" ht="12.75" x14ac:dyDescent="0.2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</row>
    <row r="810" spans="1:19" ht="12.75" x14ac:dyDescent="0.2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</row>
    <row r="811" spans="1:19" ht="12.75" x14ac:dyDescent="0.2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</row>
    <row r="812" spans="1:19" ht="12.75" x14ac:dyDescent="0.2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</row>
    <row r="813" spans="1:19" ht="12.75" x14ac:dyDescent="0.2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</row>
    <row r="814" spans="1:19" ht="12.75" x14ac:dyDescent="0.2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</row>
    <row r="815" spans="1:19" ht="12.75" x14ac:dyDescent="0.2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</row>
    <row r="816" spans="1:19" ht="12.75" x14ac:dyDescent="0.2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</row>
    <row r="817" spans="1:19" ht="12.75" x14ac:dyDescent="0.2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</row>
    <row r="818" spans="1:19" ht="12.75" x14ac:dyDescent="0.2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</row>
    <row r="819" spans="1:19" ht="12.75" x14ac:dyDescent="0.2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</row>
    <row r="820" spans="1:19" ht="12.75" x14ac:dyDescent="0.2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</row>
    <row r="821" spans="1:19" ht="12.75" x14ac:dyDescent="0.2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</row>
    <row r="822" spans="1:19" ht="12.75" x14ac:dyDescent="0.2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</row>
    <row r="823" spans="1:19" ht="12.75" x14ac:dyDescent="0.2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</row>
    <row r="824" spans="1:19" ht="12.75" x14ac:dyDescent="0.2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</row>
    <row r="825" spans="1:19" ht="12.75" x14ac:dyDescent="0.2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</row>
    <row r="826" spans="1:19" ht="12.75" x14ac:dyDescent="0.2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</row>
    <row r="827" spans="1:19" ht="12.75" x14ac:dyDescent="0.2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</row>
    <row r="828" spans="1:19" ht="12.75" x14ac:dyDescent="0.2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</row>
    <row r="829" spans="1:19" ht="12.75" x14ac:dyDescent="0.2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</row>
    <row r="830" spans="1:19" ht="12.75" x14ac:dyDescent="0.2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</row>
    <row r="831" spans="1:19" ht="12.75" x14ac:dyDescent="0.2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</row>
    <row r="832" spans="1:19" ht="12.75" x14ac:dyDescent="0.2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</row>
    <row r="833" spans="1:19" ht="12.75" x14ac:dyDescent="0.2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</row>
    <row r="834" spans="1:19" ht="12.75" x14ac:dyDescent="0.2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</row>
    <row r="835" spans="1:19" ht="12.75" x14ac:dyDescent="0.2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</row>
    <row r="836" spans="1:19" ht="12.75" x14ac:dyDescent="0.2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</row>
    <row r="837" spans="1:19" ht="12.75" x14ac:dyDescent="0.2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</row>
    <row r="838" spans="1:19" ht="12.75" x14ac:dyDescent="0.2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</row>
    <row r="839" spans="1:19" ht="12.75" x14ac:dyDescent="0.2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</row>
    <row r="840" spans="1:19" ht="12.75" x14ac:dyDescent="0.2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</row>
    <row r="841" spans="1:19" ht="12.75" x14ac:dyDescent="0.2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</row>
    <row r="842" spans="1:19" ht="12.75" x14ac:dyDescent="0.2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</row>
    <row r="843" spans="1:19" ht="12.75" x14ac:dyDescent="0.2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</row>
    <row r="844" spans="1:19" ht="12.75" x14ac:dyDescent="0.2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</row>
    <row r="845" spans="1:19" ht="12.75" x14ac:dyDescent="0.2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</row>
    <row r="846" spans="1:19" ht="12.75" x14ac:dyDescent="0.2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</row>
    <row r="847" spans="1:19" ht="12.75" x14ac:dyDescent="0.2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</row>
    <row r="848" spans="1:19" ht="12.75" x14ac:dyDescent="0.2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</row>
    <row r="849" spans="1:19" ht="12.75" x14ac:dyDescent="0.2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</row>
    <row r="850" spans="1:19" ht="12.75" x14ac:dyDescent="0.2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</row>
    <row r="851" spans="1:19" ht="12.75" x14ac:dyDescent="0.2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</row>
    <row r="852" spans="1:19" ht="12.75" x14ac:dyDescent="0.2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</row>
    <row r="853" spans="1:19" ht="12.75" x14ac:dyDescent="0.2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</row>
    <row r="854" spans="1:19" ht="12.75" x14ac:dyDescent="0.2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</row>
    <row r="855" spans="1:19" ht="12.75" x14ac:dyDescent="0.2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</row>
    <row r="856" spans="1:19" ht="12.75" x14ac:dyDescent="0.2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</row>
    <row r="857" spans="1:19" ht="12.75" x14ac:dyDescent="0.2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</row>
    <row r="858" spans="1:19" ht="12.75" x14ac:dyDescent="0.2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</row>
    <row r="859" spans="1:19" ht="12.75" x14ac:dyDescent="0.2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</row>
    <row r="860" spans="1:19" ht="12.75" x14ac:dyDescent="0.2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</row>
    <row r="861" spans="1:19" ht="12.75" x14ac:dyDescent="0.2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</row>
    <row r="862" spans="1:19" ht="12.75" x14ac:dyDescent="0.2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</row>
    <row r="863" spans="1:19" ht="12.75" x14ac:dyDescent="0.2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</row>
    <row r="864" spans="1:19" ht="12.75" x14ac:dyDescent="0.2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</row>
    <row r="865" spans="1:19" ht="12.75" x14ac:dyDescent="0.2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</row>
    <row r="866" spans="1:19" ht="12.75" x14ac:dyDescent="0.2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</row>
    <row r="867" spans="1:19" ht="12.75" x14ac:dyDescent="0.2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</row>
    <row r="868" spans="1:19" ht="12.75" x14ac:dyDescent="0.2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</row>
    <row r="869" spans="1:19" ht="12.75" x14ac:dyDescent="0.2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</row>
    <row r="870" spans="1:19" ht="12.75" x14ac:dyDescent="0.2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</row>
    <row r="871" spans="1:19" ht="12.75" x14ac:dyDescent="0.2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</row>
    <row r="872" spans="1:19" ht="12.75" x14ac:dyDescent="0.2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</row>
    <row r="873" spans="1:19" ht="12.75" x14ac:dyDescent="0.2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</row>
    <row r="874" spans="1:19" ht="12.75" x14ac:dyDescent="0.2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</row>
    <row r="875" spans="1:19" ht="12.75" x14ac:dyDescent="0.2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</row>
    <row r="876" spans="1:19" ht="12.75" x14ac:dyDescent="0.2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</row>
    <row r="877" spans="1:19" ht="12.75" x14ac:dyDescent="0.2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</row>
    <row r="878" spans="1:19" ht="12.75" x14ac:dyDescent="0.2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</row>
    <row r="879" spans="1:19" ht="12.75" x14ac:dyDescent="0.2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</row>
    <row r="880" spans="1:19" ht="12.75" x14ac:dyDescent="0.2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</row>
    <row r="881" spans="1:19" ht="12.75" x14ac:dyDescent="0.2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</row>
    <row r="882" spans="1:19" ht="12.75" x14ac:dyDescent="0.2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</row>
    <row r="883" spans="1:19" ht="12.75" x14ac:dyDescent="0.2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</row>
    <row r="884" spans="1:19" ht="12.75" x14ac:dyDescent="0.2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</row>
    <row r="885" spans="1:19" ht="12.75" x14ac:dyDescent="0.2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</row>
    <row r="886" spans="1:19" ht="12.75" x14ac:dyDescent="0.2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</row>
    <row r="887" spans="1:19" ht="12.75" x14ac:dyDescent="0.2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</row>
    <row r="888" spans="1:19" ht="12.75" x14ac:dyDescent="0.2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</row>
    <row r="889" spans="1:19" ht="12.75" x14ac:dyDescent="0.2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</row>
    <row r="890" spans="1:19" ht="12.75" x14ac:dyDescent="0.2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</row>
    <row r="891" spans="1:19" ht="12.75" x14ac:dyDescent="0.2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</row>
    <row r="892" spans="1:19" ht="12.75" x14ac:dyDescent="0.2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</row>
    <row r="893" spans="1:19" ht="12.75" x14ac:dyDescent="0.2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</row>
    <row r="894" spans="1:19" ht="12.75" x14ac:dyDescent="0.2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</row>
    <row r="895" spans="1:19" ht="12.75" x14ac:dyDescent="0.2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</row>
    <row r="896" spans="1:19" ht="12.75" x14ac:dyDescent="0.2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</row>
    <row r="897" spans="1:19" ht="12.75" x14ac:dyDescent="0.2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</row>
    <row r="898" spans="1:19" ht="12.75" x14ac:dyDescent="0.2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</row>
    <row r="899" spans="1:19" ht="12.75" x14ac:dyDescent="0.2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</row>
    <row r="900" spans="1:19" ht="12.75" x14ac:dyDescent="0.2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</row>
    <row r="901" spans="1:19" ht="12.75" x14ac:dyDescent="0.2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</row>
    <row r="902" spans="1:19" ht="12.75" x14ac:dyDescent="0.2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</row>
    <row r="903" spans="1:19" ht="12.75" x14ac:dyDescent="0.2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</row>
    <row r="904" spans="1:19" ht="12.75" x14ac:dyDescent="0.2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</row>
    <row r="905" spans="1:19" ht="12.75" x14ac:dyDescent="0.2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</row>
    <row r="906" spans="1:19" ht="12.75" x14ac:dyDescent="0.2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</row>
    <row r="907" spans="1:19" ht="12.75" x14ac:dyDescent="0.2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</row>
    <row r="908" spans="1:19" ht="12.75" x14ac:dyDescent="0.2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</row>
    <row r="909" spans="1:19" ht="12.75" x14ac:dyDescent="0.2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</row>
    <row r="910" spans="1:19" ht="12.75" x14ac:dyDescent="0.2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</row>
    <row r="911" spans="1:19" ht="12.75" x14ac:dyDescent="0.2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</row>
    <row r="912" spans="1:19" ht="12.75" x14ac:dyDescent="0.2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</row>
    <row r="913" spans="1:19" ht="12.75" x14ac:dyDescent="0.2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</row>
    <row r="914" spans="1:19" ht="12.75" x14ac:dyDescent="0.2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</row>
    <row r="915" spans="1:19" ht="12.75" x14ac:dyDescent="0.2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</row>
    <row r="916" spans="1:19" ht="12.75" x14ac:dyDescent="0.2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</row>
    <row r="917" spans="1:19" ht="12.75" x14ac:dyDescent="0.2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</row>
    <row r="918" spans="1:19" ht="12.75" x14ac:dyDescent="0.2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</row>
    <row r="919" spans="1:19" ht="12.75" x14ac:dyDescent="0.2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</row>
    <row r="920" spans="1:19" ht="12.75" x14ac:dyDescent="0.2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</row>
    <row r="921" spans="1:19" ht="12.75" x14ac:dyDescent="0.2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</row>
    <row r="922" spans="1:19" ht="12.75" x14ac:dyDescent="0.2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</row>
    <row r="923" spans="1:19" ht="12.75" x14ac:dyDescent="0.2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</row>
    <row r="924" spans="1:19" ht="12.75" x14ac:dyDescent="0.2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</row>
    <row r="925" spans="1:19" ht="12.75" x14ac:dyDescent="0.2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</row>
    <row r="926" spans="1:19" ht="12.75" x14ac:dyDescent="0.2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</row>
    <row r="927" spans="1:19" ht="12.75" x14ac:dyDescent="0.2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</row>
    <row r="928" spans="1:19" ht="12.75" x14ac:dyDescent="0.2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</row>
    <row r="929" spans="1:19" ht="12.75" x14ac:dyDescent="0.2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</row>
    <row r="930" spans="1:19" ht="12.75" x14ac:dyDescent="0.2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</row>
    <row r="931" spans="1:19" ht="12.75" x14ac:dyDescent="0.2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</row>
    <row r="932" spans="1:19" ht="12.75" x14ac:dyDescent="0.2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</row>
    <row r="933" spans="1:19" ht="12.75" x14ac:dyDescent="0.2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</row>
    <row r="934" spans="1:19" ht="12.75" x14ac:dyDescent="0.2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</row>
    <row r="935" spans="1:19" ht="12.75" x14ac:dyDescent="0.2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</row>
    <row r="936" spans="1:19" ht="12.75" x14ac:dyDescent="0.2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</row>
    <row r="937" spans="1:19" ht="12.75" x14ac:dyDescent="0.2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</row>
    <row r="938" spans="1:19" ht="12.75" x14ac:dyDescent="0.2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</row>
    <row r="939" spans="1:19" ht="12.75" x14ac:dyDescent="0.2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</row>
    <row r="940" spans="1:19" ht="12.75" x14ac:dyDescent="0.2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</row>
    <row r="941" spans="1:19" ht="12.75" x14ac:dyDescent="0.2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</row>
    <row r="942" spans="1:19" ht="12.75" x14ac:dyDescent="0.2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</row>
    <row r="943" spans="1:19" ht="12.75" x14ac:dyDescent="0.2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</row>
    <row r="944" spans="1:19" ht="12.75" x14ac:dyDescent="0.2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</row>
    <row r="945" spans="1:19" ht="12.75" x14ac:dyDescent="0.2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</row>
    <row r="946" spans="1:19" ht="12.75" x14ac:dyDescent="0.2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</row>
    <row r="947" spans="1:19" ht="12.75" x14ac:dyDescent="0.2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</row>
    <row r="948" spans="1:19" ht="12.75" x14ac:dyDescent="0.2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</row>
    <row r="949" spans="1:19" ht="12.75" x14ac:dyDescent="0.2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</row>
    <row r="950" spans="1:19" ht="12.75" x14ac:dyDescent="0.2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</row>
    <row r="951" spans="1:19" ht="12.75" x14ac:dyDescent="0.2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</row>
    <row r="952" spans="1:19" ht="12.75" x14ac:dyDescent="0.2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</row>
    <row r="953" spans="1:19" ht="12.75" x14ac:dyDescent="0.2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</row>
    <row r="954" spans="1:19" ht="12.75" x14ac:dyDescent="0.2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</row>
    <row r="955" spans="1:19" ht="12.75" x14ac:dyDescent="0.2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</row>
    <row r="956" spans="1:19" ht="12.75" x14ac:dyDescent="0.2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</row>
    <row r="957" spans="1:19" ht="12.75" x14ac:dyDescent="0.2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</row>
    <row r="958" spans="1:19" ht="12.75" x14ac:dyDescent="0.2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</row>
    <row r="959" spans="1:19" ht="12.75" x14ac:dyDescent="0.2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</row>
    <row r="960" spans="1:19" ht="12.75" x14ac:dyDescent="0.2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</row>
    <row r="961" spans="1:19" ht="12.75" x14ac:dyDescent="0.2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</row>
    <row r="962" spans="1:19" ht="12.75" x14ac:dyDescent="0.2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</row>
    <row r="963" spans="1:19" ht="12.75" x14ac:dyDescent="0.2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</row>
    <row r="964" spans="1:19" ht="12.75" x14ac:dyDescent="0.2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</row>
    <row r="965" spans="1:19" ht="12.75" x14ac:dyDescent="0.2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</row>
    <row r="966" spans="1:19" ht="12.75" x14ac:dyDescent="0.2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</row>
    <row r="967" spans="1:19" ht="12.75" x14ac:dyDescent="0.2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</row>
    <row r="968" spans="1:19" ht="12.75" x14ac:dyDescent="0.2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</row>
    <row r="969" spans="1:19" ht="12.75" x14ac:dyDescent="0.2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</row>
    <row r="970" spans="1:19" ht="12.75" x14ac:dyDescent="0.2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</row>
    <row r="971" spans="1:19" ht="12.75" x14ac:dyDescent="0.2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</row>
    <row r="972" spans="1:19" ht="12.75" x14ac:dyDescent="0.2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</row>
    <row r="973" spans="1:19" ht="12.75" x14ac:dyDescent="0.2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</row>
    <row r="974" spans="1:19" ht="12.75" x14ac:dyDescent="0.2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</row>
    <row r="975" spans="1:19" ht="12.75" x14ac:dyDescent="0.2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</row>
    <row r="976" spans="1:19" ht="12.75" x14ac:dyDescent="0.2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</row>
    <row r="977" spans="1:19" ht="12.75" x14ac:dyDescent="0.2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</row>
    <row r="978" spans="1:19" ht="12.75" x14ac:dyDescent="0.2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</row>
    <row r="979" spans="1:19" ht="12.75" x14ac:dyDescent="0.2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</row>
    <row r="980" spans="1:19" ht="12.75" x14ac:dyDescent="0.2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</row>
    <row r="981" spans="1:19" ht="12.75" x14ac:dyDescent="0.2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</row>
    <row r="982" spans="1:19" ht="12.75" x14ac:dyDescent="0.2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</row>
    <row r="983" spans="1:19" ht="12.75" x14ac:dyDescent="0.2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</row>
    <row r="984" spans="1:19" ht="12.75" x14ac:dyDescent="0.2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</row>
    <row r="985" spans="1:19" ht="12.75" x14ac:dyDescent="0.2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</row>
    <row r="986" spans="1:19" ht="12.75" x14ac:dyDescent="0.2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</row>
    <row r="987" spans="1:19" ht="12.75" x14ac:dyDescent="0.2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</row>
    <row r="988" spans="1:19" ht="12.75" x14ac:dyDescent="0.2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</row>
    <row r="989" spans="1:19" ht="12.75" x14ac:dyDescent="0.2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</row>
    <row r="990" spans="1:19" ht="12.75" x14ac:dyDescent="0.2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</row>
    <row r="991" spans="1:19" ht="12.75" x14ac:dyDescent="0.2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</row>
    <row r="992" spans="1:19" ht="12.75" x14ac:dyDescent="0.2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</row>
    <row r="993" spans="1:19" ht="12.75" x14ac:dyDescent="0.2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</row>
    <row r="994" spans="1:19" ht="12.75" x14ac:dyDescent="0.2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</row>
    <row r="995" spans="1:19" ht="12.75" x14ac:dyDescent="0.2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</row>
  </sheetData>
  <mergeCells count="16">
    <mergeCell ref="I29:I30"/>
    <mergeCell ref="J29:J30"/>
    <mergeCell ref="K29:K30"/>
    <mergeCell ref="A1:L1"/>
    <mergeCell ref="A3:B3"/>
    <mergeCell ref="A16:L16"/>
    <mergeCell ref="A18:B18"/>
    <mergeCell ref="A29:A30"/>
    <mergeCell ref="B29:B30"/>
    <mergeCell ref="C29:C30"/>
    <mergeCell ref="L29:L30"/>
    <mergeCell ref="D29:D30"/>
    <mergeCell ref="E29:E30"/>
    <mergeCell ref="F29:F30"/>
    <mergeCell ref="G29:G30"/>
    <mergeCell ref="H29:H30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9590E6FA0BC488A5846F2FC2D7525" ma:contentTypeVersion="10" ma:contentTypeDescription="Create a new document." ma:contentTypeScope="" ma:versionID="49a8502dbfaf370a061c3f4dd3b00215">
  <xsd:schema xmlns:xsd="http://www.w3.org/2001/XMLSchema" xmlns:xs="http://www.w3.org/2001/XMLSchema" xmlns:p="http://schemas.microsoft.com/office/2006/metadata/properties" xmlns:ns2="87c83ab3-c60f-48bd-b31c-86f3478872f9" xmlns:ns3="2b8eea6b-f8b3-4d52-a9f3-1b764449c5ea" targetNamespace="http://schemas.microsoft.com/office/2006/metadata/properties" ma:root="true" ma:fieldsID="a5545ca19abc84316c3415978377f104" ns2:_="" ns3:_="">
    <xsd:import namespace="87c83ab3-c60f-48bd-b31c-86f3478872f9"/>
    <xsd:import namespace="2b8eea6b-f8b3-4d52-a9f3-1b764449c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83ab3-c60f-48bd-b31c-86f3478872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eea6b-f8b3-4d52-a9f3-1b764449c5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8FFEEF-8E7F-47FB-B9B9-2B23169BE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54CEBB-3300-461B-848B-B3792A55F9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F47E2D-34A9-4516-8598-7D1B93634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83ab3-c60f-48bd-b31c-86f3478872f9"/>
    <ds:schemaRef ds:uri="2b8eea6b-f8b3-4d52-a9f3-1b764449c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ASSESSMENT</vt:lpstr>
      <vt:lpstr>ODI</vt:lpstr>
      <vt:lpstr>RMS</vt:lpstr>
      <vt:lpstr>RESA</vt:lpstr>
      <vt:lpstr>RPM</vt:lpstr>
      <vt:lpstr>ALLOC</vt:lpstr>
      <vt:lpstr>RIB</vt:lpstr>
      <vt:lpstr>REIM</vt:lpstr>
      <vt:lpstr>SIM</vt:lpstr>
      <vt:lpstr>OID</vt:lpstr>
      <vt:lpstr>BIP</vt:lpstr>
      <vt:lpstr>BIP-SIM</vt:lpstr>
      <vt:lpstr>SOS Berlin</vt:lpstr>
      <vt:lpstr>FUSION</vt:lpstr>
      <vt:lpstr>BUS</vt:lpstr>
      <vt:lpstr>OSB_RSB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Ricardo Martins</dc:creator>
  <cp:lastModifiedBy>Andre Filipe Brazao de Magalhaes</cp:lastModifiedBy>
  <dcterms:created xsi:type="dcterms:W3CDTF">2021-08-23T15:51:24Z</dcterms:created>
  <dcterms:modified xsi:type="dcterms:W3CDTF">2021-10-29T16:30:10Z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0x01010061E9590E6FA0BC488A5846F2FC2D7525</vt:lpwstr>
  </property>
</Properties>
</file>