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ustom.xml" ContentType="application/vnd.openxmlformats-officedocument.custom-properties+xml"/>
  <Override PartName="/customXml/itemProps5.xml" ContentType="application/vnd.openxmlformats-officedocument.customXml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portal.kiewit.com/sites/KPCEstStandards/General/"/>
    </mc:Choice>
  </mc:AlternateContent>
  <bookViews>
    <workbookView xWindow="120" yWindow="45" windowWidth="28620" windowHeight="12675"/>
  </bookViews>
  <sheets>
    <sheet name="Checklist" sheetId="6" r:id="rId1"/>
    <sheet name="Load Flow" sheetId="1" r:id="rId2"/>
    <sheet name="Short Circuit" sheetId="5" r:id="rId3"/>
    <sheet name="Motor Starting" sheetId="4" r:id="rId4"/>
  </sheets>
  <calcPr calcId="152510"/>
</workbook>
</file>

<file path=xl/calcChain.xml><?xml version="1.0" encoding="utf-8"?>
<calcChain xmlns="http://schemas.openxmlformats.org/spreadsheetml/2006/main">
  <c r="F6" i="5" l="1"/>
  <c r="F7" i="5"/>
  <c r="F8" i="5"/>
  <c r="F9" i="5"/>
  <c r="F10" i="5"/>
  <c r="F11" i="5"/>
  <c r="F12" i="5"/>
  <c r="F13" i="5"/>
  <c r="F14" i="5"/>
  <c r="F15" i="5"/>
  <c r="F16" i="5"/>
  <c r="F17" i="5"/>
  <c r="F18" i="5"/>
  <c r="F19" i="5"/>
  <c r="F20" i="5"/>
  <c r="F21" i="5"/>
  <c r="F22" i="5"/>
  <c r="F23" i="5"/>
  <c r="F24" i="5"/>
  <c r="F25" i="5"/>
  <c r="F26" i="5"/>
  <c r="H6" i="5"/>
  <c r="H7" i="5"/>
  <c r="H8" i="5"/>
  <c r="H9" i="5"/>
  <c r="H10" i="5"/>
  <c r="H11" i="5"/>
  <c r="H12" i="5"/>
  <c r="H13" i="5"/>
  <c r="H14" i="5"/>
  <c r="H15" i="5"/>
  <c r="H16" i="5"/>
  <c r="H17" i="5"/>
  <c r="H18" i="5"/>
  <c r="H19" i="5"/>
  <c r="H20" i="5"/>
  <c r="H21" i="5"/>
  <c r="H22" i="5"/>
  <c r="H23" i="5"/>
  <c r="H24" i="5"/>
  <c r="H25" i="5"/>
  <c r="H26" i="5"/>
  <c r="J6" i="5"/>
  <c r="J7" i="5"/>
  <c r="J8" i="5"/>
  <c r="J9" i="5"/>
  <c r="J10" i="5"/>
  <c r="J11" i="5"/>
  <c r="J12" i="5"/>
  <c r="J13" i="5"/>
  <c r="J14" i="5"/>
  <c r="J15" i="5"/>
  <c r="J16" i="5"/>
  <c r="J17" i="5"/>
  <c r="J18" i="5"/>
  <c r="J19" i="5"/>
  <c r="J20" i="5"/>
  <c r="J21" i="5"/>
  <c r="J22" i="5"/>
  <c r="J23" i="5"/>
  <c r="J24" i="5"/>
  <c r="J25" i="5"/>
  <c r="J26" i="5"/>
  <c r="J5" i="5"/>
  <c r="H5" i="5"/>
  <c r="F5" i="5"/>
</calcChain>
</file>

<file path=xl/sharedStrings.xml><?xml version="1.0" encoding="utf-8"?>
<sst xmlns="http://schemas.openxmlformats.org/spreadsheetml/2006/main" count="231" uniqueCount="153">
  <si>
    <r>
      <rPr>
        <b/>
        <sz val="7"/>
        <rFont val="Times New Roman"/>
        <family val="1"/>
      </rPr>
      <t>ETAP</t>
    </r>
  </si>
  <si>
    <r>
      <rPr>
        <b/>
        <sz val="7"/>
        <rFont val="Times New Roman"/>
        <family val="1"/>
      </rPr>
      <t>ESTIMATING DEPARTMENT CHECKLIST</t>
    </r>
  </si>
  <si>
    <r>
      <rPr>
        <sz val="7"/>
        <rFont val="Times New Roman"/>
        <family val="1"/>
      </rPr>
      <t>Project Number:</t>
    </r>
  </si>
  <si>
    <r>
      <rPr>
        <sz val="7"/>
        <rFont val="Times New Roman"/>
        <family val="1"/>
      </rPr>
      <t>Revision Type</t>
    </r>
  </si>
  <si>
    <r>
      <rPr>
        <sz val="9"/>
        <rFont val="Times New Roman"/>
        <family val="1"/>
      </rPr>
      <t>IFP</t>
    </r>
  </si>
  <si>
    <r>
      <rPr>
        <sz val="7"/>
        <rFont val="Times New Roman"/>
        <family val="1"/>
      </rPr>
      <t>Revision Letter or Number:</t>
    </r>
  </si>
  <si>
    <r>
      <rPr>
        <sz val="7"/>
        <rFont val="Times New Roman"/>
        <family val="1"/>
      </rPr>
      <t>Project Name:</t>
    </r>
  </si>
  <si>
    <r>
      <rPr>
        <sz val="7"/>
        <rFont val="Times New Roman"/>
        <family val="1"/>
      </rPr>
      <t>Responsible Engineer's Printed Name:</t>
    </r>
  </si>
  <si>
    <r>
      <rPr>
        <sz val="7"/>
        <rFont val="Times New Roman"/>
        <family val="1"/>
      </rPr>
      <t>File Names:</t>
    </r>
  </si>
  <si>
    <r>
      <rPr>
        <sz val="7"/>
        <rFont val="Times New Roman"/>
        <family val="1"/>
      </rPr>
      <t>Checker's Printed Name:</t>
    </r>
  </si>
  <si>
    <r>
      <rPr>
        <sz val="7"/>
        <rFont val="Times New Roman"/>
        <family val="1"/>
      </rPr>
      <t>Lead's Printed Name:</t>
    </r>
  </si>
  <si>
    <r>
      <rPr>
        <sz val="7"/>
        <rFont val="Times New Roman"/>
        <family val="1"/>
      </rPr>
      <t>Review Date:</t>
    </r>
  </si>
  <si>
    <r>
      <rPr>
        <sz val="7"/>
        <rFont val="Times New Roman"/>
        <family val="1"/>
      </rPr>
      <t>Department Manager's or Lead's Initials:</t>
    </r>
  </si>
  <si>
    <r>
      <rPr>
        <sz val="7"/>
        <rFont val="Times New Roman"/>
        <family val="1"/>
      </rPr>
      <t xml:space="preserve">Checker to Confirm that…
</t>
    </r>
    <r>
      <rPr>
        <sz val="7"/>
        <rFont val="Times New Roman"/>
        <family val="1"/>
      </rPr>
      <t>ELECTRICAL EQUIPMENT</t>
    </r>
  </si>
  <si>
    <r>
      <rPr>
        <sz val="9"/>
        <rFont val="Times New Roman"/>
        <family val="1"/>
      </rPr>
      <t>Initials</t>
    </r>
  </si>
  <si>
    <r>
      <rPr>
        <sz val="7"/>
        <rFont val="Times New Roman"/>
        <family val="1"/>
      </rPr>
      <t>Engineer</t>
    </r>
  </si>
  <si>
    <r>
      <rPr>
        <sz val="7"/>
        <rFont val="Times New Roman"/>
        <family val="1"/>
      </rPr>
      <t>Checker</t>
    </r>
  </si>
  <si>
    <r>
      <rPr>
        <sz val="7"/>
        <rFont val="Times New Roman"/>
        <family val="1"/>
      </rPr>
      <t>Lead</t>
    </r>
  </si>
  <si>
    <r>
      <rPr>
        <sz val="7"/>
        <rFont val="Times New Roman"/>
        <family val="1"/>
      </rPr>
      <t>EEGL-880C: Design Guideline for Auxiliary Electrical System Analysis has been reviewed</t>
    </r>
  </si>
  <si>
    <r>
      <rPr>
        <sz val="7"/>
        <rFont val="Times New Roman"/>
        <family val="1"/>
      </rPr>
      <t>Bus ratings are consistent with RFP requirements (Voltage, Amp, Short Circuit)</t>
    </r>
  </si>
  <si>
    <r>
      <rPr>
        <sz val="7"/>
        <rFont val="Times New Roman"/>
        <family val="1"/>
      </rPr>
      <t>If ratings vary from RFP, it is specified below, and included in the Clarifications Log</t>
    </r>
  </si>
  <si>
    <r>
      <rPr>
        <sz val="7"/>
        <rFont val="Times New Roman"/>
        <family val="1"/>
      </rPr>
      <t>Transformer ratings are in compliance with RFP requirements (cooling type, impedance)</t>
    </r>
  </si>
  <si>
    <r>
      <rPr>
        <sz val="7"/>
        <rFont val="Times New Roman"/>
        <family val="1"/>
      </rPr>
      <t>All unique requirements from the RFP are listed below</t>
    </r>
  </si>
  <si>
    <r>
      <rPr>
        <sz val="7"/>
        <rFont val="Times New Roman"/>
        <family val="1"/>
      </rPr>
      <t>Equipment ratings that are used can be provided</t>
    </r>
  </si>
  <si>
    <r>
      <rPr>
        <sz val="7"/>
        <rFont val="Times New Roman"/>
        <family val="1"/>
      </rPr>
      <t>Medium voltage switchgear ratings (1200A, 2000A, 3000A) or (avoid 4000A bus as much as possible)</t>
    </r>
  </si>
  <si>
    <r>
      <rPr>
        <sz val="7"/>
        <rFont val="Times New Roman"/>
        <family val="1"/>
      </rPr>
      <t>Transformer impedances are consistent with manufacturer standards (IEEE C57.12.10, within 1%)</t>
    </r>
  </si>
  <si>
    <r>
      <rPr>
        <sz val="7"/>
        <rFont val="Times New Roman"/>
        <family val="1"/>
      </rPr>
      <t>Transformer standard X/R values are input</t>
    </r>
  </si>
  <si>
    <r>
      <rPr>
        <sz val="7"/>
        <rFont val="Times New Roman"/>
        <family val="1"/>
      </rPr>
      <t>Oil Filled transformer sizing is consistent with IEEE C57.12.10</t>
    </r>
  </si>
  <si>
    <r>
      <rPr>
        <sz val="7"/>
        <rFont val="Times New Roman"/>
        <family val="1"/>
      </rPr>
      <t>Transformer tap settings have been selected and are consistent for all studies.</t>
    </r>
  </si>
  <si>
    <r>
      <rPr>
        <sz val="7"/>
        <rFont val="Times New Roman"/>
        <family val="1"/>
      </rPr>
      <t>Transformer impedance tolerances are set to +/- 7.5% for two winding and +/-10% for three winding transformers.</t>
    </r>
  </si>
  <si>
    <r>
      <rPr>
        <sz val="7"/>
        <rFont val="Times New Roman"/>
        <family val="1"/>
      </rPr>
      <t>Site temperature and altitude has been input for transformer modeling</t>
    </r>
  </si>
  <si>
    <r>
      <rPr>
        <sz val="7"/>
        <rFont val="Times New Roman"/>
        <family val="1"/>
      </rPr>
      <t>Grounding Systems have been identified and meet RFP Requirements</t>
    </r>
  </si>
  <si>
    <r>
      <rPr>
        <sz val="7"/>
        <rFont val="Times New Roman"/>
        <family val="1"/>
      </rPr>
      <t>Medium Voltage System: Low Resistance Ground</t>
    </r>
  </si>
  <si>
    <r>
      <rPr>
        <sz val="7"/>
        <rFont val="Times New Roman"/>
        <family val="1"/>
      </rPr>
      <t>Low Voltage System: High Resistance Ground</t>
    </r>
  </si>
  <si>
    <r>
      <rPr>
        <sz val="7"/>
        <rFont val="Times New Roman"/>
        <family val="1"/>
      </rPr>
      <t>Cable sizing and lengths have been input for MV system and low voltage switchgear and feeders</t>
    </r>
  </si>
  <si>
    <r>
      <rPr>
        <sz val="7"/>
        <rFont val="Times New Roman"/>
        <family val="1"/>
      </rPr>
      <t>Equipment identified and tags have been cross checked One-Line and Load lists.</t>
    </r>
  </si>
  <si>
    <r>
      <rPr>
        <sz val="7"/>
        <rFont val="Times New Roman"/>
        <family val="1"/>
      </rPr>
      <t>Redundancy requirements have been met</t>
    </r>
  </si>
  <si>
    <r>
      <rPr>
        <sz val="7"/>
        <rFont val="Times New Roman"/>
        <family val="1"/>
      </rPr>
      <t>Redundant UAT and SUS where applicable</t>
    </r>
  </si>
  <si>
    <r>
      <rPr>
        <sz val="7"/>
        <rFont val="Times New Roman"/>
        <family val="1"/>
      </rPr>
      <t>Double ended busses where applicable</t>
    </r>
  </si>
  <si>
    <r>
      <rPr>
        <sz val="7"/>
        <rFont val="Times New Roman"/>
        <family val="1"/>
      </rPr>
      <t>Alternate power supply where applicable</t>
    </r>
  </si>
  <si>
    <r>
      <rPr>
        <sz val="7"/>
        <rFont val="Times New Roman"/>
        <family val="1"/>
      </rPr>
      <t>Redundant Loads are modeled according to load list</t>
    </r>
  </si>
  <si>
    <r>
      <rPr>
        <sz val="7"/>
        <rFont val="Times New Roman"/>
        <family val="1"/>
      </rPr>
      <t>Power Transformations are minimized (If 13.8kV Bus is required, All SUS transformers are fed from this bus)</t>
    </r>
  </si>
  <si>
    <r>
      <rPr>
        <sz val="7"/>
        <rFont val="Times New Roman"/>
        <family val="1"/>
      </rPr>
      <t>Stand-by / Emergency Generation has been included if required</t>
    </r>
  </si>
  <si>
    <r>
      <rPr>
        <sz val="7"/>
        <rFont val="Times New Roman"/>
        <family val="1"/>
      </rPr>
      <t>Generator requirements and ratings are correct.</t>
    </r>
  </si>
  <si>
    <r>
      <rPr>
        <sz val="7"/>
        <rFont val="Times New Roman"/>
        <family val="1"/>
      </rPr>
      <t>Modeled as Voltage Controlled</t>
    </r>
  </si>
  <si>
    <r>
      <rPr>
        <sz val="7"/>
        <rFont val="Times New Roman"/>
        <family val="1"/>
      </rPr>
      <t>Modeled correctly for each load flow study (off-line, full load, max/min voltage)</t>
    </r>
  </si>
  <si>
    <r>
      <rPr>
        <sz val="7"/>
        <rFont val="Times New Roman"/>
        <family val="1"/>
      </rPr>
      <t>Voltage minimum is set to .95 per unit and maximum to 1.05 per unit.</t>
    </r>
  </si>
  <si>
    <r>
      <rPr>
        <sz val="7"/>
        <rFont val="Times New Roman"/>
        <family val="1"/>
      </rPr>
      <t>Utility Source requirements and ratings are consistent with RFP requirements</t>
    </r>
  </si>
  <si>
    <r>
      <rPr>
        <sz val="7"/>
        <rFont val="Times New Roman"/>
        <family val="1"/>
      </rPr>
      <t>If the Utility Source criteria is not provided: Voltage Min = 95%, Voltage Max =105%, Short Circuit = 45kA</t>
    </r>
  </si>
  <si>
    <r>
      <rPr>
        <sz val="7"/>
        <rFont val="Times New Roman"/>
        <family val="1"/>
      </rPr>
      <t>No motors below 3000HP are fed from the 13.8kV Bus (IEEE 666-2007)</t>
    </r>
  </si>
  <si>
    <r>
      <rPr>
        <sz val="7"/>
        <rFont val="Times New Roman"/>
        <family val="1"/>
      </rPr>
      <t>All Loads 1500HP and above are fed from a breaker (KPE Standards)</t>
    </r>
  </si>
  <si>
    <r>
      <rPr>
        <sz val="7"/>
        <rFont val="Times New Roman"/>
        <family val="1"/>
      </rPr>
      <t>Fire Pumps are fed from the MV switchgear (KPE Standards)</t>
    </r>
  </si>
  <si>
    <r>
      <rPr>
        <sz val="7"/>
        <rFont val="Times New Roman"/>
        <family val="1"/>
      </rPr>
      <t>Motor loads and lumped loads have been cross checked with the load list</t>
    </r>
  </si>
  <si>
    <r>
      <rPr>
        <sz val="7"/>
        <rFont val="Times New Roman"/>
        <family val="1"/>
      </rPr>
      <t>GSU Calculation has been completed and values have been cross checked</t>
    </r>
  </si>
  <si>
    <r>
      <rPr>
        <sz val="7"/>
        <rFont val="Times New Roman"/>
        <family val="1"/>
      </rPr>
      <t>All case studies are described below, and have been included in the design basis spreadsheet</t>
    </r>
  </si>
  <si>
    <r>
      <rPr>
        <sz val="7"/>
        <rFont val="Times New Roman"/>
        <family val="1"/>
      </rPr>
      <t>Load Flow Study has been completed for Normal, Worst, and Light Load Cases</t>
    </r>
  </si>
  <si>
    <r>
      <rPr>
        <sz val="7"/>
        <rFont val="Times New Roman"/>
        <family val="1"/>
      </rPr>
      <t>Steady state voltages are within KPE (&gt; 90%) and RFP requirements when grid voltage are minimized</t>
    </r>
  </si>
  <si>
    <r>
      <rPr>
        <sz val="7"/>
        <rFont val="Times New Roman"/>
        <family val="1"/>
      </rPr>
      <t>Steady state voltages are within KPE (&lt; 110%) and RFP requirements when grid voltage are maximized</t>
    </r>
  </si>
  <si>
    <r>
      <rPr>
        <sz val="7"/>
        <rFont val="Times New Roman"/>
        <family val="1"/>
      </rPr>
      <t>Motor Starting Study has been completed for Worst Cases</t>
    </r>
  </si>
  <si>
    <r>
      <rPr>
        <sz val="7"/>
        <rFont val="Times New Roman"/>
        <family val="1"/>
      </rPr>
      <t>Voltage dips remain within KPE (above 80%) and Client standard requirements</t>
    </r>
  </si>
  <si>
    <r>
      <rPr>
        <sz val="7"/>
        <rFont val="Times New Roman"/>
        <family val="1"/>
      </rPr>
      <t>When starting multiple motors at the same time, line voltage remains above 85% (required for contactors to close)</t>
    </r>
  </si>
  <si>
    <r>
      <rPr>
        <sz val="7"/>
        <rFont val="Times New Roman"/>
        <family val="1"/>
      </rPr>
      <t>When starting VFD's, the line voltage remains above 90%</t>
    </r>
  </si>
  <si>
    <r>
      <rPr>
        <sz val="7"/>
        <rFont val="Times New Roman"/>
        <family val="1"/>
      </rPr>
      <t>Starting of the largest motor at each voltage level has been analyzed</t>
    </r>
  </si>
  <si>
    <r>
      <rPr>
        <sz val="7"/>
        <rFont val="Times New Roman"/>
        <family val="1"/>
      </rPr>
      <t>Larges motors on same voltage level that are fed from different sized transformers have both been analyzed</t>
    </r>
  </si>
  <si>
    <r>
      <rPr>
        <sz val="7"/>
        <rFont val="Times New Roman"/>
        <family val="1"/>
      </rPr>
      <t>Starting motors with very long feeders has been analyzed</t>
    </r>
  </si>
  <si>
    <r>
      <rPr>
        <sz val="7"/>
        <rFont val="Times New Roman"/>
        <family val="1"/>
      </rPr>
      <t>If the largest motor on any voltage level is a VFD, than the largest direct-on-line motor has also been analyzed</t>
    </r>
  </si>
  <si>
    <r>
      <rPr>
        <sz val="7"/>
        <rFont val="Times New Roman"/>
        <family val="1"/>
      </rPr>
      <t>Short Circuit Study has been completed for Worst Cases</t>
    </r>
  </si>
  <si>
    <r>
      <rPr>
        <sz val="7"/>
        <rFont val="Times New Roman"/>
        <family val="1"/>
      </rPr>
      <t>Short circuit current remains under equipment ratings plus the RFP design margin (10% if not specified)</t>
    </r>
  </si>
  <si>
    <r>
      <rPr>
        <sz val="7"/>
        <rFont val="Times New Roman"/>
        <family val="1"/>
      </rPr>
      <t>Worst case scenario was analyzed with all tie breakers closed, generators and all normal load on-line.</t>
    </r>
  </si>
  <si>
    <r>
      <rPr>
        <sz val="7"/>
        <rFont val="Times New Roman"/>
        <family val="1"/>
      </rPr>
      <t>Pre-fault voltage is set to 105%</t>
    </r>
  </si>
  <si>
    <r>
      <rPr>
        <sz val="7"/>
        <rFont val="Times New Roman"/>
        <family val="1"/>
      </rPr>
      <t>The adjusted X/R short circuit value remains under the equipment rating and design margin.</t>
    </r>
  </si>
  <si>
    <r>
      <rPr>
        <sz val="9"/>
        <rFont val="Times New Roman"/>
        <family val="1"/>
      </rPr>
      <t>Notes and Clarifications</t>
    </r>
  </si>
  <si>
    <r>
      <rPr>
        <sz val="7"/>
        <rFont val="Times New Roman"/>
        <family val="1"/>
      </rPr>
      <t>Reference Documents</t>
    </r>
  </si>
  <si>
    <r>
      <rPr>
        <sz val="9"/>
        <rFont val="Times New Roman"/>
        <family val="1"/>
      </rPr>
      <t>EEGL: 800C</t>
    </r>
  </si>
  <si>
    <r>
      <rPr>
        <sz val="9"/>
        <rFont val="Times New Roman"/>
        <family val="1"/>
      </rPr>
      <t>Load List</t>
    </r>
  </si>
  <si>
    <r>
      <rPr>
        <sz val="9"/>
        <rFont val="Times New Roman"/>
        <family val="1"/>
      </rPr>
      <t>Clarifications Log</t>
    </r>
  </si>
  <si>
    <r>
      <rPr>
        <sz val="9"/>
        <rFont val="Times New Roman"/>
        <family val="1"/>
      </rPr>
      <t>IEEE 666-2006</t>
    </r>
  </si>
  <si>
    <r>
      <rPr>
        <sz val="9"/>
        <rFont val="Times New Roman"/>
        <family val="1"/>
      </rPr>
      <t>IEEE C57.12.10</t>
    </r>
  </si>
  <si>
    <r>
      <rPr>
        <sz val="9"/>
        <rFont val="Times New Roman"/>
        <family val="1"/>
      </rPr>
      <t>One-Line</t>
    </r>
  </si>
  <si>
    <r>
      <rPr>
        <sz val="9"/>
        <rFont val="Times New Roman"/>
        <family val="1"/>
      </rPr>
      <t>GSU Calculation</t>
    </r>
  </si>
  <si>
    <t>Engineer to update tag numbers and ratings per project requirments and input results from ETAP load flow studies.  All results will need to be verify again with updated project information before engineered equipment QCS review.</t>
  </si>
  <si>
    <t>Information listed below is an example.  Engineer to update the  information below for each project.  Configuration setup to be reviewed with the lead prior to running the studies.</t>
  </si>
  <si>
    <t>Load Flow Results</t>
  </si>
  <si>
    <t>Normal Configuration - Load Flow</t>
  </si>
  <si>
    <t>Bus Tag Number</t>
  </si>
  <si>
    <t>Nominal Bus Voltage</t>
  </si>
  <si>
    <t>Bus Current Rating</t>
  </si>
  <si>
    <t>Base Configuration</t>
  </si>
  <si>
    <t>Worst Case Configuration</t>
  </si>
  <si>
    <t>Lightly Loaded Configuration</t>
  </si>
  <si>
    <t>Minimum switchyard contribution connected and voltage set to nominal rating (100%)</t>
  </si>
  <si>
    <t>Voltage (% of Nominal)</t>
  </si>
  <si>
    <t>Current (A)</t>
  </si>
  <si>
    <t>Medium and low voltage switchgear tie breakers are open, all UAT's and SST's are in operation</t>
  </si>
  <si>
    <t>5kV-SWGR-01A</t>
  </si>
  <si>
    <t>4.16kV</t>
  </si>
  <si>
    <t>3000A</t>
  </si>
  <si>
    <t>All generators are on line, excitation loads energized and LCI/SFC loads are not energized</t>
  </si>
  <si>
    <t>5kV-SWGR-01B</t>
  </si>
  <si>
    <t xml:space="preserve">Standby/Emergency generators are not in service </t>
  </si>
  <si>
    <t>BOP-SWGR-01A</t>
  </si>
  <si>
    <t>480V</t>
  </si>
  <si>
    <t>4000A</t>
  </si>
  <si>
    <t>Secondary/emergency feeds from utility or other sources are not in service</t>
  </si>
  <si>
    <t>BOP-SWGR-01B</t>
  </si>
  <si>
    <t>Normally operating 5kV lods are in service and redundant loads are not in service</t>
  </si>
  <si>
    <t>BOP-SWGR-02A</t>
  </si>
  <si>
    <t xml:space="preserve">480V lumped loads and static loads are in service, loading to be in line with project load list.  </t>
  </si>
  <si>
    <t>BOP-SWGR-02B</t>
  </si>
  <si>
    <t xml:space="preserve"> - lumped load constant kVA/constant Z percentage updated to match MCC loading</t>
  </si>
  <si>
    <t>Tap setting of UAT's set at -2.5% on the high side,  SST transformers are at their nominal tap setting.</t>
  </si>
  <si>
    <t>Worst Case Configuration - Load Flow</t>
  </si>
  <si>
    <t>Minimum switchyard contribution connected and voltage set to 95% of nominal rating</t>
  </si>
  <si>
    <t>Medium voltage tie breaker is closed (one UAT out of service)</t>
  </si>
  <si>
    <t>Unit 1 CTG starting - LCI/SFC load energized and excitation load for Unit 1 at 10% of nominal load.  Remaining units on line and excitation loads energized at nominal rating.</t>
  </si>
  <si>
    <r>
      <t xml:space="preserve">Normally operating 5kV lods are in service and redundant loads are not in service.  </t>
    </r>
    <r>
      <rPr>
        <sz val="11"/>
        <color rgb="FFFF0000"/>
        <rFont val="Calibri"/>
        <family val="2"/>
        <scheme val="minor"/>
      </rPr>
      <t>(Confirm with mechnical worse case sceneraio for number of medium voltage motors running, e.g. bypass case where all BFP need to be in operation</t>
    </r>
    <r>
      <rPr>
        <sz val="11"/>
        <color theme="1"/>
        <rFont val="Calibri"/>
        <family val="2"/>
        <scheme val="minor"/>
      </rPr>
      <t>)</t>
    </r>
  </si>
  <si>
    <r>
      <t xml:space="preserve"> </t>
    </r>
    <r>
      <rPr>
        <sz val="11"/>
        <color rgb="FFFF0000"/>
        <rFont val="Calibri"/>
        <family val="2"/>
        <scheme val="minor"/>
      </rPr>
      <t>- lumped load constant kVA/constant Z percentage updated to match MCC loading</t>
    </r>
  </si>
  <si>
    <t>Lightly Loaded Configuration - Load Flow</t>
  </si>
  <si>
    <t>Minimum switchyard contribution connected and voltage set to 105% of nominal rating</t>
  </si>
  <si>
    <t>All generators are off-line, all LCI/SFC and excitation loads are not energized</t>
  </si>
  <si>
    <t xml:space="preserve">No 5kV motors  are in service  </t>
  </si>
  <si>
    <t>Non-essentail 480V loads are not in service</t>
  </si>
  <si>
    <t xml:space="preserve"> - Lumped MCC loads should have the loading percentage adjusted to only account for essential loads being energized</t>
  </si>
  <si>
    <t>Short Circuit Results</t>
  </si>
  <si>
    <t>Worst Case Configuration - Short Circuit</t>
  </si>
  <si>
    <t>Equipment Interrupting  Rating (kA)</t>
  </si>
  <si>
    <t>Equipment Momentary  Rating (kA)*</t>
  </si>
  <si>
    <t>Equipment Peak  Rating (kA)**</t>
  </si>
  <si>
    <t>Maximum SWYD contribution connected</t>
  </si>
  <si>
    <t>Interrupting (kA)</t>
  </si>
  <si>
    <t>Interrupting Margin (%)
(Calculated)</t>
  </si>
  <si>
    <t>Momentary (kA)</t>
  </si>
  <si>
    <t>Momentary Margin (%)
(Calculated)</t>
  </si>
  <si>
    <t>Peak(kA)</t>
  </si>
  <si>
    <t>Peak Margin (%)
(Calculated)</t>
  </si>
  <si>
    <t>Pre-fault voltages set to 105% on nominal</t>
  </si>
  <si>
    <t>All busses are faulted</t>
  </si>
  <si>
    <t>Medium voltage and low voltage tie breakers are closed, no busses are being paralled (one only main breaker closed)</t>
  </si>
  <si>
    <t>N/A</t>
  </si>
  <si>
    <t>All generators are on line</t>
  </si>
  <si>
    <t>Normally operating 5kV motors are connected and redundant motors are disconnected except for both primary and backup BFP on each HRSG are in operation due to bypass case condition</t>
  </si>
  <si>
    <t xml:space="preserve"> - confirm with mechnical for cases where any primary and redundant motors will be in operation, confirm worst case operation (e.g.  does fuel oil firing condition lead to higher kA ratings or does gas firing due to fuel gas compressors being in operation)</t>
  </si>
  <si>
    <t>*Momentary rating for medium voltage equipment is 1.55 times the interrupting rating, low voltage equipment is 1.33 for unfused breakers and 1.247 for fused circuit breakers</t>
  </si>
  <si>
    <t>**Peak rating for medium voltage equipment is 2.6 times the interrupting rating, rating not valid for low voltage equipment</t>
  </si>
  <si>
    <t>Normal Configuration - Motor Starting</t>
  </si>
  <si>
    <t xml:space="preserve"> Pre-Start Voltage (% of Nominal)</t>
  </si>
  <si>
    <t>Start Voltage (% of Nominal)</t>
  </si>
  <si>
    <t>Post Start Voltage (% of Nominal)</t>
  </si>
  <si>
    <t>Starting third fuel gas compressor motor</t>
  </si>
  <si>
    <t xml:space="preserve"> - select largest 5kV motor for motor  starting study, confirm with mechincal worst case condition (e.g. starting back up fuel gas compressor or BFP with normally operating pumps connected)</t>
  </si>
  <si>
    <t>Worst Case Configuration - Motor Starting</t>
  </si>
  <si>
    <t>Minimum switchyard contribution connected and voltage set to 95% nominal rating</t>
  </si>
  <si>
    <t>Medium voltage switchgear tie breaker is closed and one main breaker is open (one UAT out of service)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</si>
</sst>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1">
    <font>
      <sz val="11"/>
      <color theme="1"/>
      <name val="Calibri"/>
      <family val="2"/>
      <scheme val="minor"/>
    </font>
    <font>
      <sz val="11"/>
      <color rgb="FFFF0000"/>
      <name val="Calibri"/>
      <family val="2"/>
      <scheme val="minor"/>
    </font>
    <font>
      <b/>
      <sz val="20"/>
      <color theme="1"/>
      <name val="Calibri"/>
      <family val="2"/>
      <scheme val="minor"/>
    </font>
    <font>
      <b/>
      <sz val="16"/>
      <color theme="1"/>
      <name val="Calibri"/>
      <family val="2"/>
      <scheme val="minor"/>
    </font>
    <font>
      <b/>
      <sz val="7"/>
      <name val="Times New Roman"/>
    </font>
    <font>
      <b/>
      <sz val="7"/>
      <name val="Times New Roman"/>
      <family val="1"/>
    </font>
    <font>
      <sz val="7"/>
      <name val="Times New Roman"/>
    </font>
    <font>
      <sz val="7"/>
      <name val="Times New Roman"/>
      <family val="1"/>
    </font>
    <font>
      <sz val="9"/>
      <name val="Times New Roman"/>
    </font>
    <font>
      <sz val="9"/>
      <name val="Times New Roman"/>
      <family val="1"/>
    </font>
    <font>
      <sz val="6"/>
      <color rgb="FF000000"/>
      <name val="Times New Roman"/>
      <family val="2"/>
    </font>
  </fonts>
  <fills count="5">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99FF9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6">
    <xf numFmtId="0" fontId="0" fillId="0" borderId="0" xfId="0"/>
    <xf numFmtId="0" fontId="0" fillId="2" borderId="1" xfId="0" applyFill="1" applyBorder="1" applyAlignment="1"/>
    <xf numFmtId="0" fontId="0" fillId="0" borderId="1" xfId="0" applyBorder="1"/>
    <xf numFmtId="0" fontId="0" fillId="0" borderId="1" xfId="0" applyBorder="1" applyAlignment="1">
      <alignment horizontal="center" vertical="center"/>
    </xf>
    <xf numFmtId="0" fontId="0" fillId="0" borderId="1" xfId="0" applyBorder="1" applyAlignment="1">
      <alignment horizontal="right"/>
    </xf>
    <xf numFmtId="0" fontId="0" fillId="0" borderId="0" xfId="0" applyAlignment="1">
      <alignment vertical="top"/>
    </xf>
    <xf numFmtId="0" fontId="0" fillId="0" borderId="1" xfId="0" applyBorder="1" applyAlignment="1">
      <alignmen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0" fillId="0" borderId="0" xfId="0" applyFill="1" applyBorder="1" applyAlignment="1">
      <alignment horizontal="left" vertical="top"/>
    </xf>
    <xf numFmtId="0" fontId="6" fillId="0" borderId="13" xfId="0" applyFont="1" applyFill="1" applyBorder="1" applyAlignment="1">
      <alignment horizontal="right" vertical="top" wrapText="1"/>
    </xf>
    <xf numFmtId="0" fontId="6" fillId="0" borderId="13" xfId="0" applyFont="1" applyFill="1" applyBorder="1" applyAlignment="1">
      <alignment horizontal="left" vertical="top" wrapText="1"/>
    </xf>
    <xf numFmtId="164" fontId="10" fillId="0" borderId="13" xfId="0" applyNumberFormat="1" applyFont="1" applyFill="1" applyBorder="1" applyAlignment="1">
      <alignment horizontal="center" vertical="top" wrapText="1"/>
    </xf>
    <xf numFmtId="0" fontId="0" fillId="0" borderId="13" xfId="0" applyFill="1" applyBorder="1" applyAlignment="1">
      <alignment horizontal="left" vertical="top" wrapText="1"/>
    </xf>
    <xf numFmtId="164" fontId="10" fillId="0" borderId="13" xfId="0" applyNumberFormat="1" applyFont="1" applyFill="1" applyBorder="1" applyAlignment="1">
      <alignment horizontal="left" vertical="top" wrapText="1"/>
    </xf>
    <xf numFmtId="164" fontId="10" fillId="0" borderId="18" xfId="0" applyNumberFormat="1" applyFont="1" applyFill="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center" vertical="center" wrapText="1"/>
    </xf>
    <xf numFmtId="165" fontId="0" fillId="4" borderId="1" xfId="0" applyNumberFormat="1" applyFill="1" applyBorder="1" applyAlignment="1">
      <alignment horizontal="right"/>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4" fillId="0" borderId="8" xfId="0" applyFont="1" applyFill="1" applyBorder="1" applyAlignment="1">
      <alignment horizontal="center" vertical="top" wrapText="1"/>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12" xfId="0" applyFont="1" applyFill="1" applyBorder="1" applyAlignment="1">
      <alignment horizontal="left" vertical="top" wrapText="1"/>
    </xf>
    <xf numFmtId="0" fontId="8" fillId="0" borderId="8" xfId="0" applyFont="1" applyFill="1" applyBorder="1" applyAlignment="1">
      <alignment horizontal="center" vertical="top" wrapText="1"/>
    </xf>
    <xf numFmtId="0" fontId="8" fillId="0" borderId="9" xfId="0" applyFont="1" applyFill="1" applyBorder="1" applyAlignment="1">
      <alignment horizontal="center" vertical="top" wrapText="1"/>
    </xf>
    <xf numFmtId="0" fontId="8" fillId="0" borderId="10" xfId="0" applyFont="1" applyFill="1" applyBorder="1" applyAlignment="1">
      <alignment horizontal="center"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6" fillId="0" borderId="8"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14" xfId="0" applyFont="1" applyFill="1" applyBorder="1" applyAlignment="1">
      <alignment horizontal="left" vertical="top" wrapText="1"/>
    </xf>
    <xf numFmtId="0" fontId="6" fillId="0" borderId="15"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6" fillId="0" borderId="9" xfId="0" applyFont="1" applyFill="1"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3" borderId="5" xfId="0" applyFill="1" applyBorder="1" applyAlignment="1">
      <alignment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3" borderId="5" xfId="0" applyFill="1" applyBorder="1" applyAlignment="1">
      <alignment vertical="top" wrapText="1"/>
    </xf>
    <xf numFmtId="0" fontId="2" fillId="0" borderId="1" xfId="0" applyFont="1" applyBorder="1" applyAlignment="1">
      <alignment horizontal="center"/>
    </xf>
    <xf numFmtId="0" fontId="0" fillId="3" borderId="5" xfId="0" applyFill="1" applyBorder="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workbookViewId="0">
      <selection activeCell="B24" sqref="B24:C24"/>
    </sheetView>
  </sheetViews>
  <sheetFormatPr defaultRowHeight="15"/>
  <cols>
    <col min="1" max="1" width="2.85546875" style="10" customWidth="1"/>
    <col min="2" max="2" width="26.85546875" style="10" customWidth="1"/>
    <col min="3" max="3" width="48" style="10" customWidth="1"/>
    <col min="4" max="4" width="6.85546875" style="10" customWidth="1"/>
    <col min="5" max="5" width="8" style="10" customWidth="1"/>
    <col min="6" max="6" width="6.85546875" style="10" customWidth="1"/>
    <col min="7" max="16384" width="9.140625" style="10"/>
  </cols>
  <sheetData>
    <row r="1" spans="1:6" ht="9.9499999999999993" customHeight="1">
      <c r="A1" s="22"/>
      <c r="B1" s="23"/>
      <c r="C1" s="26" t="s">
        <v>0</v>
      </c>
      <c r="D1" s="27"/>
      <c r="E1" s="27"/>
      <c r="F1" s="28"/>
    </row>
    <row r="2" spans="1:6" ht="9.9499999999999993" customHeight="1">
      <c r="A2" s="24"/>
      <c r="B2" s="25"/>
      <c r="C2" s="29" t="s">
        <v>1</v>
      </c>
      <c r="D2" s="30"/>
      <c r="E2" s="30"/>
      <c r="F2" s="31"/>
    </row>
    <row r="3" spans="1:6" ht="9.9499999999999993" customHeight="1">
      <c r="A3" s="32" t="s">
        <v>2</v>
      </c>
      <c r="B3" s="33"/>
      <c r="C3" s="11" t="s">
        <v>3</v>
      </c>
      <c r="D3" s="36" t="s">
        <v>4</v>
      </c>
      <c r="E3" s="37"/>
      <c r="F3" s="38"/>
    </row>
    <row r="4" spans="1:6" ht="9.9499999999999993" customHeight="1">
      <c r="A4" s="34"/>
      <c r="B4" s="35"/>
      <c r="C4" s="12" t="s">
        <v>5</v>
      </c>
      <c r="D4" s="39"/>
      <c r="E4" s="40"/>
      <c r="F4" s="41"/>
    </row>
    <row r="5" spans="1:6" ht="21" customHeight="1">
      <c r="A5" s="44" t="s">
        <v>6</v>
      </c>
      <c r="B5" s="45"/>
      <c r="C5" s="12" t="s">
        <v>7</v>
      </c>
      <c r="D5" s="39"/>
      <c r="E5" s="40"/>
      <c r="F5" s="41"/>
    </row>
    <row r="6" spans="1:6" ht="17.100000000000001" customHeight="1">
      <c r="A6" s="32" t="s">
        <v>8</v>
      </c>
      <c r="B6" s="33"/>
      <c r="C6" s="11" t="s">
        <v>9</v>
      </c>
      <c r="D6" s="39"/>
      <c r="E6" s="40"/>
      <c r="F6" s="41"/>
    </row>
    <row r="7" spans="1:6" ht="17.100000000000001" customHeight="1">
      <c r="A7" s="46"/>
      <c r="B7" s="47"/>
      <c r="C7" s="11" t="s">
        <v>10</v>
      </c>
      <c r="D7" s="39"/>
      <c r="E7" s="40"/>
      <c r="F7" s="41"/>
    </row>
    <row r="8" spans="1:6" ht="9.9499999999999993" customHeight="1">
      <c r="A8" s="46"/>
      <c r="B8" s="47"/>
      <c r="C8" s="11" t="s">
        <v>11</v>
      </c>
      <c r="D8" s="39"/>
      <c r="E8" s="40"/>
      <c r="F8" s="41"/>
    </row>
    <row r="9" spans="1:6" ht="17.100000000000001" customHeight="1">
      <c r="A9" s="34"/>
      <c r="B9" s="35"/>
      <c r="C9" s="12" t="s">
        <v>12</v>
      </c>
      <c r="D9" s="39"/>
      <c r="E9" s="40"/>
      <c r="F9" s="41"/>
    </row>
    <row r="10" spans="1:6" ht="12" customHeight="1">
      <c r="A10" s="22" t="s">
        <v>13</v>
      </c>
      <c r="B10" s="42"/>
      <c r="C10" s="23"/>
      <c r="D10" s="36" t="s">
        <v>14</v>
      </c>
      <c r="E10" s="37"/>
      <c r="F10" s="38"/>
    </row>
    <row r="11" spans="1:6" ht="12" customHeight="1">
      <c r="A11" s="24"/>
      <c r="B11" s="43"/>
      <c r="C11" s="25"/>
      <c r="D11" s="12" t="s">
        <v>15</v>
      </c>
      <c r="E11" s="12" t="s">
        <v>16</v>
      </c>
      <c r="F11" s="12" t="s">
        <v>17</v>
      </c>
    </row>
    <row r="12" spans="1:6" ht="12" customHeight="1">
      <c r="A12" s="13">
        <v>1</v>
      </c>
      <c r="B12" s="44" t="s">
        <v>18</v>
      </c>
      <c r="C12" s="45"/>
      <c r="D12" s="14"/>
      <c r="E12" s="14"/>
      <c r="F12" s="14"/>
    </row>
    <row r="13" spans="1:6" ht="12" customHeight="1">
      <c r="A13" s="13">
        <v>2</v>
      </c>
      <c r="B13" s="44" t="s">
        <v>19</v>
      </c>
      <c r="C13" s="45"/>
      <c r="D13" s="14"/>
      <c r="E13" s="14"/>
      <c r="F13" s="14"/>
    </row>
    <row r="14" spans="1:6" ht="12" customHeight="1">
      <c r="A14" s="13">
        <v>3</v>
      </c>
      <c r="B14" s="44" t="s">
        <v>20</v>
      </c>
      <c r="C14" s="45"/>
      <c r="D14" s="14"/>
      <c r="E14" s="14"/>
      <c r="F14" s="14"/>
    </row>
    <row r="15" spans="1:6" ht="12" customHeight="1">
      <c r="A15" s="13">
        <v>4</v>
      </c>
      <c r="B15" s="44" t="s">
        <v>21</v>
      </c>
      <c r="C15" s="45"/>
      <c r="D15" s="14"/>
      <c r="E15" s="14"/>
      <c r="F15" s="14"/>
    </row>
    <row r="16" spans="1:6" ht="12" customHeight="1">
      <c r="A16" s="13">
        <v>5</v>
      </c>
      <c r="B16" s="44" t="s">
        <v>20</v>
      </c>
      <c r="C16" s="45"/>
      <c r="D16" s="14"/>
      <c r="E16" s="14"/>
      <c r="F16" s="14"/>
    </row>
    <row r="17" spans="1:6" ht="12" customHeight="1">
      <c r="A17" s="13">
        <v>6</v>
      </c>
      <c r="B17" s="44" t="s">
        <v>22</v>
      </c>
      <c r="C17" s="45"/>
      <c r="D17" s="14"/>
      <c r="E17" s="14"/>
      <c r="F17" s="14"/>
    </row>
    <row r="18" spans="1:6" ht="12" customHeight="1">
      <c r="A18" s="13">
        <v>7</v>
      </c>
      <c r="B18" s="44" t="s">
        <v>23</v>
      </c>
      <c r="C18" s="45"/>
      <c r="D18" s="14"/>
      <c r="E18" s="14"/>
      <c r="F18" s="14"/>
    </row>
    <row r="19" spans="1:6" ht="12" customHeight="1">
      <c r="A19" s="13">
        <v>8</v>
      </c>
      <c r="B19" s="44" t="s">
        <v>24</v>
      </c>
      <c r="C19" s="45"/>
      <c r="D19" s="14"/>
      <c r="E19" s="14"/>
      <c r="F19" s="14"/>
    </row>
    <row r="20" spans="1:6" ht="12" customHeight="1">
      <c r="A20" s="13">
        <v>9</v>
      </c>
      <c r="B20" s="44" t="s">
        <v>25</v>
      </c>
      <c r="C20" s="45"/>
      <c r="D20" s="14"/>
      <c r="E20" s="14"/>
      <c r="F20" s="14"/>
    </row>
    <row r="21" spans="1:6" ht="12" customHeight="1">
      <c r="A21" s="15">
        <v>10</v>
      </c>
      <c r="B21" s="44" t="s">
        <v>26</v>
      </c>
      <c r="C21" s="45"/>
      <c r="D21" s="14"/>
      <c r="E21" s="14"/>
      <c r="F21" s="14"/>
    </row>
    <row r="22" spans="1:6" ht="12" customHeight="1">
      <c r="A22" s="15">
        <v>11</v>
      </c>
      <c r="B22" s="44" t="s">
        <v>27</v>
      </c>
      <c r="C22" s="45"/>
      <c r="D22" s="14"/>
      <c r="E22" s="14"/>
      <c r="F22" s="14"/>
    </row>
    <row r="23" spans="1:6" ht="12" customHeight="1">
      <c r="A23" s="15">
        <v>12</v>
      </c>
      <c r="B23" s="44" t="s">
        <v>28</v>
      </c>
      <c r="C23" s="45"/>
      <c r="D23" s="14"/>
      <c r="E23" s="14"/>
      <c r="F23" s="14"/>
    </row>
    <row r="24" spans="1:6" ht="12" customHeight="1">
      <c r="A24" s="15">
        <v>13</v>
      </c>
      <c r="B24" s="44" t="s">
        <v>29</v>
      </c>
      <c r="C24" s="45"/>
      <c r="D24" s="14"/>
      <c r="E24" s="14"/>
      <c r="F24" s="14"/>
    </row>
    <row r="25" spans="1:6" ht="12" customHeight="1">
      <c r="A25" s="15">
        <v>14</v>
      </c>
      <c r="B25" s="44" t="s">
        <v>30</v>
      </c>
      <c r="C25" s="45"/>
      <c r="D25" s="14"/>
      <c r="E25" s="14"/>
      <c r="F25" s="14"/>
    </row>
    <row r="26" spans="1:6" ht="12" customHeight="1">
      <c r="A26" s="15">
        <v>15</v>
      </c>
      <c r="B26" s="44" t="s">
        <v>31</v>
      </c>
      <c r="C26" s="45"/>
      <c r="D26" s="14"/>
      <c r="E26" s="14"/>
      <c r="F26" s="14"/>
    </row>
    <row r="27" spans="1:6" ht="12" customHeight="1">
      <c r="A27" s="15">
        <v>16</v>
      </c>
      <c r="B27" s="44" t="s">
        <v>32</v>
      </c>
      <c r="C27" s="45"/>
      <c r="D27" s="14"/>
      <c r="E27" s="14"/>
      <c r="F27" s="14"/>
    </row>
    <row r="28" spans="1:6" ht="12" customHeight="1">
      <c r="A28" s="15">
        <v>17</v>
      </c>
      <c r="B28" s="44" t="s">
        <v>33</v>
      </c>
      <c r="C28" s="45"/>
      <c r="D28" s="14"/>
      <c r="E28" s="14"/>
      <c r="F28" s="14"/>
    </row>
    <row r="29" spans="1:6" ht="12" customHeight="1">
      <c r="A29" s="15">
        <v>18</v>
      </c>
      <c r="B29" s="44" t="s">
        <v>34</v>
      </c>
      <c r="C29" s="45"/>
      <c r="D29" s="14"/>
      <c r="E29" s="14"/>
      <c r="F29" s="14"/>
    </row>
    <row r="30" spans="1:6" ht="12" customHeight="1">
      <c r="A30" s="15">
        <v>19</v>
      </c>
      <c r="B30" s="44" t="s">
        <v>35</v>
      </c>
      <c r="C30" s="45"/>
      <c r="D30" s="14"/>
      <c r="E30" s="14"/>
      <c r="F30" s="14"/>
    </row>
    <row r="31" spans="1:6" ht="12" customHeight="1">
      <c r="A31" s="15">
        <v>20</v>
      </c>
      <c r="B31" s="44" t="s">
        <v>36</v>
      </c>
      <c r="C31" s="45"/>
      <c r="D31" s="14"/>
      <c r="E31" s="14"/>
      <c r="F31" s="14"/>
    </row>
    <row r="32" spans="1:6" ht="12" customHeight="1">
      <c r="A32" s="15">
        <v>21</v>
      </c>
      <c r="B32" s="44" t="s">
        <v>37</v>
      </c>
      <c r="C32" s="45"/>
      <c r="D32" s="14"/>
      <c r="E32" s="14"/>
      <c r="F32" s="14"/>
    </row>
    <row r="33" spans="1:6" ht="12" customHeight="1">
      <c r="A33" s="15">
        <v>22</v>
      </c>
      <c r="B33" s="44" t="s">
        <v>38</v>
      </c>
      <c r="C33" s="45"/>
      <c r="D33" s="14"/>
      <c r="E33" s="14"/>
      <c r="F33" s="14"/>
    </row>
    <row r="34" spans="1:6" ht="12" customHeight="1">
      <c r="A34" s="15">
        <v>23</v>
      </c>
      <c r="B34" s="44" t="s">
        <v>39</v>
      </c>
      <c r="C34" s="45"/>
      <c r="D34" s="14"/>
      <c r="E34" s="14"/>
      <c r="F34" s="14"/>
    </row>
    <row r="35" spans="1:6" ht="12" customHeight="1">
      <c r="A35" s="15">
        <v>24</v>
      </c>
      <c r="B35" s="44" t="s">
        <v>40</v>
      </c>
      <c r="C35" s="45"/>
      <c r="D35" s="14"/>
      <c r="E35" s="14"/>
      <c r="F35" s="14"/>
    </row>
    <row r="36" spans="1:6" ht="12" customHeight="1">
      <c r="A36" s="15">
        <v>25</v>
      </c>
      <c r="B36" s="44" t="s">
        <v>41</v>
      </c>
      <c r="C36" s="45"/>
      <c r="D36" s="14"/>
      <c r="E36" s="14"/>
      <c r="F36" s="14"/>
    </row>
    <row r="37" spans="1:6" ht="12" customHeight="1">
      <c r="A37" s="15">
        <v>26</v>
      </c>
      <c r="B37" s="44" t="s">
        <v>42</v>
      </c>
      <c r="C37" s="45"/>
      <c r="D37" s="14"/>
      <c r="E37" s="14"/>
      <c r="F37" s="14"/>
    </row>
    <row r="38" spans="1:6" ht="12" customHeight="1">
      <c r="A38" s="15">
        <v>27</v>
      </c>
      <c r="B38" s="44" t="s">
        <v>43</v>
      </c>
      <c r="C38" s="45"/>
      <c r="D38" s="14"/>
      <c r="E38" s="14"/>
      <c r="F38" s="14"/>
    </row>
    <row r="39" spans="1:6" ht="12" customHeight="1">
      <c r="A39" s="15">
        <v>28</v>
      </c>
      <c r="B39" s="44" t="s">
        <v>44</v>
      </c>
      <c r="C39" s="45"/>
      <c r="D39" s="14"/>
      <c r="E39" s="14"/>
      <c r="F39" s="14"/>
    </row>
    <row r="40" spans="1:6" ht="12" customHeight="1">
      <c r="A40" s="15">
        <v>29</v>
      </c>
      <c r="B40" s="44" t="s">
        <v>45</v>
      </c>
      <c r="C40" s="45"/>
      <c r="D40" s="14"/>
      <c r="E40" s="14"/>
      <c r="F40" s="14"/>
    </row>
    <row r="41" spans="1:6" ht="12" customHeight="1">
      <c r="A41" s="15">
        <v>30</v>
      </c>
      <c r="B41" s="44" t="s">
        <v>46</v>
      </c>
      <c r="C41" s="45"/>
      <c r="D41" s="14"/>
      <c r="E41" s="14"/>
      <c r="F41" s="14"/>
    </row>
    <row r="42" spans="1:6" ht="12" customHeight="1">
      <c r="A42" s="15">
        <v>31</v>
      </c>
      <c r="B42" s="44" t="s">
        <v>47</v>
      </c>
      <c r="C42" s="45"/>
      <c r="D42" s="14"/>
      <c r="E42" s="14"/>
      <c r="F42" s="14"/>
    </row>
    <row r="43" spans="1:6" ht="12" customHeight="1">
      <c r="A43" s="14"/>
      <c r="B43" s="44" t="s">
        <v>48</v>
      </c>
      <c r="C43" s="45"/>
      <c r="D43" s="14"/>
      <c r="E43" s="14"/>
      <c r="F43" s="14"/>
    </row>
    <row r="44" spans="1:6" ht="12" customHeight="1">
      <c r="A44" s="15">
        <v>32</v>
      </c>
      <c r="B44" s="44" t="s">
        <v>49</v>
      </c>
      <c r="C44" s="45"/>
      <c r="D44" s="14"/>
      <c r="E44" s="14"/>
      <c r="F44" s="14"/>
    </row>
    <row r="45" spans="1:6" ht="12" customHeight="1">
      <c r="A45" s="15">
        <v>33</v>
      </c>
      <c r="B45" s="44" t="s">
        <v>50</v>
      </c>
      <c r="C45" s="45"/>
      <c r="D45" s="14"/>
      <c r="E45" s="14"/>
      <c r="F45" s="14"/>
    </row>
    <row r="46" spans="1:6" ht="12" customHeight="1">
      <c r="A46" s="15">
        <v>34</v>
      </c>
      <c r="B46" s="44" t="s">
        <v>51</v>
      </c>
      <c r="C46" s="45"/>
      <c r="D46" s="14"/>
      <c r="E46" s="14"/>
      <c r="F46" s="14"/>
    </row>
    <row r="47" spans="1:6" ht="12" customHeight="1">
      <c r="A47" s="15">
        <v>35</v>
      </c>
      <c r="B47" s="44" t="s">
        <v>52</v>
      </c>
      <c r="C47" s="45"/>
      <c r="D47" s="14"/>
      <c r="E47" s="14"/>
      <c r="F47" s="14"/>
    </row>
    <row r="48" spans="1:6" ht="12" customHeight="1">
      <c r="A48" s="15">
        <v>36</v>
      </c>
      <c r="B48" s="44" t="s">
        <v>53</v>
      </c>
      <c r="C48" s="45"/>
      <c r="D48" s="14"/>
      <c r="E48" s="14"/>
      <c r="F48" s="14"/>
    </row>
    <row r="49" spans="1:6" ht="12" customHeight="1">
      <c r="A49" s="15">
        <v>37</v>
      </c>
      <c r="B49" s="44" t="s">
        <v>54</v>
      </c>
      <c r="C49" s="45"/>
      <c r="D49" s="14"/>
      <c r="E49" s="14"/>
      <c r="F49" s="14"/>
    </row>
    <row r="50" spans="1:6" ht="12" customHeight="1">
      <c r="A50" s="15">
        <v>38</v>
      </c>
      <c r="B50" s="44" t="s">
        <v>55</v>
      </c>
      <c r="C50" s="45"/>
      <c r="D50" s="14"/>
      <c r="E50" s="14"/>
      <c r="F50" s="14"/>
    </row>
    <row r="51" spans="1:6" ht="12" customHeight="1">
      <c r="A51" s="16">
        <v>39</v>
      </c>
      <c r="B51" s="44" t="s">
        <v>56</v>
      </c>
      <c r="C51" s="45"/>
      <c r="D51" s="14"/>
      <c r="E51" s="14"/>
      <c r="F51" s="14"/>
    </row>
    <row r="52" spans="1:6" ht="12" customHeight="1">
      <c r="A52" s="15">
        <v>40</v>
      </c>
      <c r="B52" s="44" t="s">
        <v>57</v>
      </c>
      <c r="C52" s="45"/>
      <c r="D52" s="14"/>
      <c r="E52" s="14"/>
      <c r="F52" s="14"/>
    </row>
    <row r="53" spans="1:6" ht="12" customHeight="1">
      <c r="A53" s="15">
        <v>41</v>
      </c>
      <c r="B53" s="44" t="s">
        <v>58</v>
      </c>
      <c r="C53" s="45"/>
      <c r="D53" s="14"/>
      <c r="E53" s="14"/>
      <c r="F53" s="14"/>
    </row>
    <row r="54" spans="1:6" ht="12" customHeight="1">
      <c r="A54" s="15">
        <v>42</v>
      </c>
      <c r="B54" s="44" t="s">
        <v>59</v>
      </c>
      <c r="C54" s="45"/>
      <c r="D54" s="14"/>
      <c r="E54" s="14"/>
      <c r="F54" s="14"/>
    </row>
    <row r="55" spans="1:6" ht="12" customHeight="1">
      <c r="A55" s="15">
        <v>43</v>
      </c>
      <c r="B55" s="44" t="s">
        <v>60</v>
      </c>
      <c r="C55" s="45"/>
      <c r="D55" s="14"/>
      <c r="E55" s="14"/>
      <c r="F55" s="14"/>
    </row>
    <row r="56" spans="1:6" ht="12" customHeight="1">
      <c r="A56" s="15">
        <v>44</v>
      </c>
      <c r="B56" s="44" t="s">
        <v>61</v>
      </c>
      <c r="C56" s="45"/>
      <c r="D56" s="14"/>
      <c r="E56" s="14"/>
      <c r="F56" s="14"/>
    </row>
    <row r="57" spans="1:6" ht="12" customHeight="1">
      <c r="A57" s="15">
        <v>45</v>
      </c>
      <c r="B57" s="44" t="s">
        <v>62</v>
      </c>
      <c r="C57" s="45"/>
      <c r="D57" s="14"/>
      <c r="E57" s="14"/>
      <c r="F57" s="14"/>
    </row>
    <row r="58" spans="1:6" ht="12" customHeight="1">
      <c r="A58" s="15">
        <v>46</v>
      </c>
      <c r="B58" s="44" t="s">
        <v>63</v>
      </c>
      <c r="C58" s="45"/>
      <c r="D58" s="14"/>
      <c r="E58" s="14"/>
      <c r="F58" s="14"/>
    </row>
    <row r="59" spans="1:6" ht="12" customHeight="1">
      <c r="A59" s="15">
        <v>47</v>
      </c>
      <c r="B59" s="44" t="s">
        <v>64</v>
      </c>
      <c r="C59" s="45"/>
      <c r="D59" s="14"/>
      <c r="E59" s="14"/>
      <c r="F59" s="14"/>
    </row>
    <row r="60" spans="1:6" ht="12" customHeight="1">
      <c r="A60" s="15">
        <v>48</v>
      </c>
      <c r="B60" s="44" t="s">
        <v>65</v>
      </c>
      <c r="C60" s="45"/>
      <c r="D60" s="14"/>
      <c r="E60" s="14"/>
      <c r="F60" s="14"/>
    </row>
    <row r="61" spans="1:6" ht="12" customHeight="1">
      <c r="A61" s="15">
        <v>49</v>
      </c>
      <c r="B61" s="44" t="s">
        <v>66</v>
      </c>
      <c r="C61" s="45"/>
      <c r="D61" s="14"/>
      <c r="E61" s="14"/>
      <c r="F61" s="14"/>
    </row>
    <row r="62" spans="1:6" ht="12" customHeight="1">
      <c r="A62" s="15">
        <v>50</v>
      </c>
      <c r="B62" s="44" t="s">
        <v>67</v>
      </c>
      <c r="C62" s="45"/>
      <c r="D62" s="14"/>
      <c r="E62" s="14"/>
      <c r="F62" s="14"/>
    </row>
    <row r="63" spans="1:6" ht="12" customHeight="1">
      <c r="A63" s="15">
        <v>51</v>
      </c>
      <c r="B63" s="44" t="s">
        <v>68</v>
      </c>
      <c r="C63" s="45"/>
      <c r="D63" s="14"/>
      <c r="E63" s="14"/>
      <c r="F63" s="14"/>
    </row>
    <row r="64" spans="1:6" ht="12" customHeight="1">
      <c r="A64" s="15">
        <v>52</v>
      </c>
      <c r="B64" s="44" t="s">
        <v>69</v>
      </c>
      <c r="C64" s="45"/>
      <c r="D64" s="14"/>
      <c r="E64" s="14"/>
      <c r="F64" s="14"/>
    </row>
    <row r="65" spans="1:6" ht="12" customHeight="1">
      <c r="A65" s="15">
        <v>53</v>
      </c>
      <c r="B65" s="44" t="s">
        <v>70</v>
      </c>
      <c r="C65" s="45"/>
      <c r="D65" s="14"/>
      <c r="E65" s="14"/>
      <c r="F65" s="14"/>
    </row>
    <row r="66" spans="1:6" ht="21" customHeight="1">
      <c r="A66" s="36" t="s">
        <v>71</v>
      </c>
      <c r="B66" s="37"/>
      <c r="C66" s="38"/>
      <c r="D66" s="44" t="s">
        <v>72</v>
      </c>
      <c r="E66" s="51"/>
      <c r="F66" s="45"/>
    </row>
    <row r="67" spans="1:6" ht="12" customHeight="1">
      <c r="A67" s="39"/>
      <c r="B67" s="40"/>
      <c r="C67" s="41"/>
      <c r="D67" s="48" t="s">
        <v>73</v>
      </c>
      <c r="E67" s="49"/>
      <c r="F67" s="50"/>
    </row>
    <row r="68" spans="1:6" ht="12" customHeight="1">
      <c r="A68" s="39"/>
      <c r="B68" s="40"/>
      <c r="C68" s="41"/>
      <c r="D68" s="48" t="s">
        <v>74</v>
      </c>
      <c r="E68" s="49"/>
      <c r="F68" s="50"/>
    </row>
    <row r="69" spans="1:6" ht="12" customHeight="1">
      <c r="A69" s="39"/>
      <c r="B69" s="40"/>
      <c r="C69" s="41"/>
      <c r="D69" s="48" t="s">
        <v>75</v>
      </c>
      <c r="E69" s="49"/>
      <c r="F69" s="50"/>
    </row>
    <row r="70" spans="1:6" ht="12" customHeight="1">
      <c r="A70" s="39"/>
      <c r="B70" s="40"/>
      <c r="C70" s="41"/>
      <c r="D70" s="48" t="s">
        <v>76</v>
      </c>
      <c r="E70" s="49"/>
      <c r="F70" s="50"/>
    </row>
    <row r="71" spans="1:6" ht="12" customHeight="1">
      <c r="A71" s="39"/>
      <c r="B71" s="40"/>
      <c r="C71" s="41"/>
      <c r="D71" s="48" t="s">
        <v>77</v>
      </c>
      <c r="E71" s="49"/>
      <c r="F71" s="50"/>
    </row>
    <row r="72" spans="1:6" ht="12" customHeight="1">
      <c r="A72" s="39"/>
      <c r="B72" s="40"/>
      <c r="C72" s="41"/>
      <c r="D72" s="48" t="s">
        <v>78</v>
      </c>
      <c r="E72" s="49"/>
      <c r="F72" s="50"/>
    </row>
    <row r="73" spans="1:6" ht="12" customHeight="1">
      <c r="A73" s="39"/>
      <c r="B73" s="40"/>
      <c r="C73" s="41"/>
      <c r="D73" s="48" t="s">
        <v>79</v>
      </c>
      <c r="E73" s="49"/>
      <c r="F73" s="50"/>
    </row>
    <row r="74" spans="1:6" ht="12" customHeight="1">
      <c r="A74" s="39"/>
      <c r="B74" s="40"/>
      <c r="C74" s="41"/>
      <c r="D74" s="39"/>
      <c r="E74" s="40"/>
      <c r="F74" s="41"/>
    </row>
    <row r="75" spans="1:6" ht="12" customHeight="1">
      <c r="A75" s="39"/>
      <c r="B75" s="40"/>
      <c r="C75" s="41"/>
      <c r="D75" s="39"/>
      <c r="E75" s="40"/>
      <c r="F75" s="41"/>
    </row>
    <row r="76" spans="1:6" ht="12" customHeight="1">
      <c r="A76" s="39"/>
      <c r="B76" s="40"/>
      <c r="C76" s="41"/>
      <c r="D76" s="39"/>
      <c r="E76" s="40"/>
      <c r="F76" s="41"/>
    </row>
    <row r="77" spans="1:6" ht="12" customHeight="1">
      <c r="A77" s="39"/>
      <c r="B77" s="40"/>
      <c r="C77" s="41"/>
      <c r="D77" s="39"/>
      <c r="E77" s="40"/>
      <c r="F77" s="41"/>
    </row>
    <row r="78" spans="1:6" ht="12" customHeight="1">
      <c r="A78" s="39"/>
      <c r="B78" s="40"/>
      <c r="C78" s="41"/>
      <c r="D78" s="39"/>
      <c r="E78" s="40"/>
      <c r="F78" s="41"/>
    </row>
    <row r="79" spans="1:6" ht="12" customHeight="1">
      <c r="A79" s="39"/>
      <c r="B79" s="40"/>
      <c r="C79" s="41"/>
      <c r="D79" s="39"/>
      <c r="E79" s="40"/>
      <c r="F79" s="41"/>
    </row>
    <row r="80" spans="1:6" ht="12" customHeight="1">
      <c r="A80" s="39"/>
      <c r="B80" s="40"/>
      <c r="C80" s="41"/>
      <c r="D80" s="39"/>
      <c r="E80" s="40"/>
      <c r="F80" s="41"/>
    </row>
    <row r="81" spans="1:6" ht="12" customHeight="1">
      <c r="A81" s="39"/>
      <c r="B81" s="40"/>
      <c r="C81" s="41"/>
      <c r="D81" s="39"/>
      <c r="E81" s="40"/>
      <c r="F81" s="41"/>
    </row>
    <row r="82" spans="1:6" ht="12" customHeight="1">
      <c r="A82" s="39"/>
      <c r="B82" s="40"/>
      <c r="C82" s="41"/>
      <c r="D82" s="39"/>
      <c r="E82" s="40"/>
      <c r="F82" s="41"/>
    </row>
    <row r="83" spans="1:6" ht="12" customHeight="1">
      <c r="A83" s="39"/>
      <c r="B83" s="40"/>
      <c r="C83" s="41"/>
      <c r="D83" s="39"/>
      <c r="E83" s="40"/>
      <c r="F83" s="41"/>
    </row>
  </sheetData>
  <mergeCells count="105">
    <mergeCell ref="A83:C83"/>
    <mergeCell ref="D83:F83"/>
    <mergeCell ref="A80:C80"/>
    <mergeCell ref="D80:F80"/>
    <mergeCell ref="A81:C81"/>
    <mergeCell ref="D81:F81"/>
    <mergeCell ref="A82:C82"/>
    <mergeCell ref="D82:F82"/>
    <mergeCell ref="A77:C77"/>
    <mergeCell ref="D77:F77"/>
    <mergeCell ref="A78:C78"/>
    <mergeCell ref="D78:F78"/>
    <mergeCell ref="A79:C79"/>
    <mergeCell ref="D79:F79"/>
    <mergeCell ref="A74:C74"/>
    <mergeCell ref="D74:F74"/>
    <mergeCell ref="A75:C75"/>
    <mergeCell ref="D75:F75"/>
    <mergeCell ref="A76:C76"/>
    <mergeCell ref="D76:F76"/>
    <mergeCell ref="A71:C71"/>
    <mergeCell ref="D71:F71"/>
    <mergeCell ref="A72:C72"/>
    <mergeCell ref="D72:F72"/>
    <mergeCell ref="A73:C73"/>
    <mergeCell ref="D73:F73"/>
    <mergeCell ref="A68:C68"/>
    <mergeCell ref="D68:F68"/>
    <mergeCell ref="A69:C69"/>
    <mergeCell ref="D69:F69"/>
    <mergeCell ref="A70:C70"/>
    <mergeCell ref="D70:F70"/>
    <mergeCell ref="B64:C64"/>
    <mergeCell ref="B65:C65"/>
    <mergeCell ref="A66:C66"/>
    <mergeCell ref="D66:F66"/>
    <mergeCell ref="A67:C67"/>
    <mergeCell ref="D67:F67"/>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40:C40"/>
    <mergeCell ref="B41:C41"/>
    <mergeCell ref="B42:C42"/>
    <mergeCell ref="B43:C43"/>
    <mergeCell ref="B44:C44"/>
    <mergeCell ref="B45:C45"/>
    <mergeCell ref="B34:C34"/>
    <mergeCell ref="B35:C35"/>
    <mergeCell ref="B36:C36"/>
    <mergeCell ref="B37:C37"/>
    <mergeCell ref="B38:C38"/>
    <mergeCell ref="B39:C39"/>
    <mergeCell ref="B28:C28"/>
    <mergeCell ref="B29:C29"/>
    <mergeCell ref="B30:C30"/>
    <mergeCell ref="B31:C31"/>
    <mergeCell ref="B32:C32"/>
    <mergeCell ref="B33:C33"/>
    <mergeCell ref="B22:C22"/>
    <mergeCell ref="B23:C23"/>
    <mergeCell ref="B24:C24"/>
    <mergeCell ref="B25:C25"/>
    <mergeCell ref="B26:C26"/>
    <mergeCell ref="B27:C27"/>
    <mergeCell ref="B16:C16"/>
    <mergeCell ref="B17:C17"/>
    <mergeCell ref="B18:C18"/>
    <mergeCell ref="B19:C19"/>
    <mergeCell ref="B20:C20"/>
    <mergeCell ref="B21:C21"/>
    <mergeCell ref="B13:C13"/>
    <mergeCell ref="B14:C14"/>
    <mergeCell ref="B15:C15"/>
    <mergeCell ref="A5:B5"/>
    <mergeCell ref="D5:F5"/>
    <mergeCell ref="A6:B9"/>
    <mergeCell ref="D6:F6"/>
    <mergeCell ref="D7:F7"/>
    <mergeCell ref="D8:F8"/>
    <mergeCell ref="D9:F9"/>
    <mergeCell ref="A1:B2"/>
    <mergeCell ref="C1:F1"/>
    <mergeCell ref="C2:F2"/>
    <mergeCell ref="A3:B4"/>
    <mergeCell ref="D3:F3"/>
    <mergeCell ref="D4:F4"/>
    <mergeCell ref="A10:C11"/>
    <mergeCell ref="D10:F10"/>
    <mergeCell ref="B12: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
  <sheetViews>
    <sheetView workbookViewId="0">
      <selection activeCell="M1" sqref="M1:X11"/>
    </sheetView>
  </sheetViews>
  <sheetFormatPr defaultRowHeight="15"/>
  <cols>
    <col min="1" max="1" width="17.42578125" customWidth="1"/>
    <col min="2" max="2" width="19.7109375" bestFit="1" customWidth="1"/>
    <col min="3" max="3" width="17.5703125" bestFit="1" customWidth="1"/>
    <col min="4" max="4" width="24.28515625" customWidth="1"/>
    <col min="5" max="5" width="18.85546875" customWidth="1"/>
    <col min="6" max="6" width="22" bestFit="1" customWidth="1"/>
    <col min="7" max="7" width="18.140625" customWidth="1"/>
    <col min="8" max="8" width="22" bestFit="1" customWidth="1"/>
    <col min="9" max="9" width="19.28515625" customWidth="1"/>
    <col min="24" max="24" width="15.140625" customWidth="1"/>
  </cols>
  <sheetData>
    <row r="1" spans="1:24" ht="34.5" customHeight="1">
      <c r="A1" s="55" t="s">
        <v>80</v>
      </c>
      <c r="B1" s="55"/>
      <c r="C1" s="55"/>
      <c r="D1" s="55"/>
      <c r="E1" s="55"/>
      <c r="F1" s="55"/>
      <c r="G1" s="55"/>
      <c r="H1" s="55"/>
      <c r="I1" s="55"/>
      <c r="M1" s="55" t="s">
        <v>81</v>
      </c>
      <c r="N1" s="55"/>
      <c r="O1" s="55"/>
      <c r="P1" s="55"/>
      <c r="Q1" s="55"/>
      <c r="R1" s="55"/>
      <c r="S1" s="55"/>
      <c r="T1" s="55"/>
      <c r="U1" s="55"/>
      <c r="V1" s="55"/>
      <c r="W1" s="55"/>
      <c r="X1" s="55"/>
    </row>
    <row r="2" spans="1:24" ht="26.25">
      <c r="A2" s="61" t="s">
        <v>82</v>
      </c>
      <c r="B2" s="62"/>
      <c r="C2" s="62"/>
      <c r="D2" s="62"/>
      <c r="E2" s="62"/>
      <c r="F2" s="62"/>
      <c r="G2" s="62"/>
      <c r="H2" s="62"/>
      <c r="I2" s="63"/>
      <c r="M2" s="56" t="s">
        <v>83</v>
      </c>
      <c r="N2" s="57"/>
      <c r="O2" s="57"/>
      <c r="P2" s="57"/>
      <c r="Q2" s="57"/>
      <c r="R2" s="57"/>
      <c r="S2" s="57"/>
      <c r="T2" s="57"/>
      <c r="U2" s="57"/>
      <c r="V2" s="57"/>
      <c r="W2" s="57"/>
      <c r="X2" s="58"/>
    </row>
    <row r="3" spans="1:24" ht="29.25" customHeight="1">
      <c r="A3" s="20" t="s">
        <v>84</v>
      </c>
      <c r="B3" s="20" t="s">
        <v>85</v>
      </c>
      <c r="C3" s="20" t="s">
        <v>86</v>
      </c>
      <c r="D3" s="59" t="s">
        <v>87</v>
      </c>
      <c r="E3" s="59"/>
      <c r="F3" s="60" t="s">
        <v>88</v>
      </c>
      <c r="G3" s="60"/>
      <c r="H3" s="60" t="s">
        <v>89</v>
      </c>
      <c r="I3" s="60"/>
      <c r="M3" s="6">
        <v>1</v>
      </c>
      <c r="N3" s="54" t="s">
        <v>90</v>
      </c>
      <c r="O3" s="54"/>
      <c r="P3" s="54"/>
      <c r="Q3" s="54"/>
      <c r="R3" s="54"/>
      <c r="S3" s="54"/>
      <c r="T3" s="54"/>
      <c r="U3" s="54"/>
      <c r="V3" s="54"/>
      <c r="W3" s="54"/>
      <c r="X3" s="54"/>
    </row>
    <row r="4" spans="1:24">
      <c r="A4" s="1"/>
      <c r="B4" s="1"/>
      <c r="C4" s="1"/>
      <c r="D4" s="3" t="s">
        <v>91</v>
      </c>
      <c r="E4" s="3" t="s">
        <v>92</v>
      </c>
      <c r="F4" s="3" t="s">
        <v>91</v>
      </c>
      <c r="G4" s="3" t="s">
        <v>92</v>
      </c>
      <c r="H4" s="3" t="s">
        <v>91</v>
      </c>
      <c r="I4" s="3" t="s">
        <v>92</v>
      </c>
      <c r="M4" s="6">
        <v>2</v>
      </c>
      <c r="N4" s="52" t="s">
        <v>93</v>
      </c>
      <c r="O4" s="52"/>
      <c r="P4" s="52"/>
      <c r="Q4" s="52"/>
      <c r="R4" s="52"/>
      <c r="S4" s="52"/>
      <c r="T4" s="52"/>
      <c r="U4" s="52"/>
      <c r="V4" s="52"/>
      <c r="W4" s="52"/>
      <c r="X4" s="52"/>
    </row>
    <row r="5" spans="1:24">
      <c r="A5" s="2" t="s">
        <v>94</v>
      </c>
      <c r="B5" s="4" t="s">
        <v>95</v>
      </c>
      <c r="C5" s="4" t="s">
        <v>96</v>
      </c>
      <c r="D5" s="4"/>
      <c r="E5" s="4"/>
      <c r="F5" s="4"/>
      <c r="G5" s="4"/>
      <c r="H5" s="4"/>
      <c r="I5" s="4"/>
      <c r="M5" s="6">
        <v>3</v>
      </c>
      <c r="N5" s="52" t="s">
        <v>97</v>
      </c>
      <c r="O5" s="52"/>
      <c r="P5" s="52"/>
      <c r="Q5" s="52"/>
      <c r="R5" s="52"/>
      <c r="S5" s="52"/>
      <c r="T5" s="52"/>
      <c r="U5" s="52"/>
      <c r="V5" s="52"/>
      <c r="W5" s="52"/>
      <c r="X5" s="52"/>
    </row>
    <row r="6" spans="1:24">
      <c r="A6" s="2" t="s">
        <v>98</v>
      </c>
      <c r="B6" s="4" t="s">
        <v>95</v>
      </c>
      <c r="C6" s="4" t="s">
        <v>96</v>
      </c>
      <c r="D6" s="4"/>
      <c r="E6" s="4"/>
      <c r="F6" s="4"/>
      <c r="G6" s="4"/>
      <c r="H6" s="4"/>
      <c r="I6" s="4"/>
      <c r="M6" s="6">
        <v>4</v>
      </c>
      <c r="N6" s="52" t="s">
        <v>99</v>
      </c>
      <c r="O6" s="52"/>
      <c r="P6" s="52"/>
      <c r="Q6" s="52"/>
      <c r="R6" s="52"/>
      <c r="S6" s="52"/>
      <c r="T6" s="52"/>
      <c r="U6" s="52"/>
      <c r="V6" s="52"/>
      <c r="W6" s="52"/>
      <c r="X6" s="52"/>
    </row>
    <row r="7" spans="1:24">
      <c r="A7" s="2" t="s">
        <v>100</v>
      </c>
      <c r="B7" s="4" t="s">
        <v>101</v>
      </c>
      <c r="C7" s="4" t="s">
        <v>102</v>
      </c>
      <c r="D7" s="4"/>
      <c r="E7" s="4"/>
      <c r="F7" s="4"/>
      <c r="G7" s="4"/>
      <c r="H7" s="4"/>
      <c r="I7" s="4"/>
      <c r="M7" s="6">
        <v>5</v>
      </c>
      <c r="N7" s="52" t="s">
        <v>103</v>
      </c>
      <c r="O7" s="52"/>
      <c r="P7" s="52"/>
      <c r="Q7" s="52"/>
      <c r="R7" s="52"/>
      <c r="S7" s="52"/>
      <c r="T7" s="52"/>
      <c r="U7" s="52"/>
      <c r="V7" s="52"/>
      <c r="W7" s="52"/>
      <c r="X7" s="52"/>
    </row>
    <row r="8" spans="1:24">
      <c r="A8" s="2" t="s">
        <v>104</v>
      </c>
      <c r="B8" s="4" t="s">
        <v>101</v>
      </c>
      <c r="C8" s="4" t="s">
        <v>102</v>
      </c>
      <c r="D8" s="4"/>
      <c r="E8" s="4"/>
      <c r="F8" s="4"/>
      <c r="G8" s="4"/>
      <c r="H8" s="4"/>
      <c r="I8" s="4"/>
      <c r="M8" s="6">
        <v>6</v>
      </c>
      <c r="N8" s="52" t="s">
        <v>105</v>
      </c>
      <c r="O8" s="52"/>
      <c r="P8" s="52"/>
      <c r="Q8" s="52"/>
      <c r="R8" s="52"/>
      <c r="S8" s="52"/>
      <c r="T8" s="52"/>
      <c r="U8" s="52"/>
      <c r="V8" s="52"/>
      <c r="W8" s="52"/>
      <c r="X8" s="52"/>
    </row>
    <row r="9" spans="1:24">
      <c r="A9" s="2" t="s">
        <v>106</v>
      </c>
      <c r="B9" s="4" t="s">
        <v>101</v>
      </c>
      <c r="C9" s="4" t="s">
        <v>102</v>
      </c>
      <c r="D9" s="4"/>
      <c r="E9" s="4"/>
      <c r="F9" s="4"/>
      <c r="G9" s="4"/>
      <c r="H9" s="4"/>
      <c r="I9" s="4"/>
      <c r="M9" s="6">
        <v>7</v>
      </c>
      <c r="N9" s="52" t="s">
        <v>107</v>
      </c>
      <c r="O9" s="52"/>
      <c r="P9" s="52"/>
      <c r="Q9" s="52"/>
      <c r="R9" s="52"/>
      <c r="S9" s="52"/>
      <c r="T9" s="52"/>
      <c r="U9" s="52"/>
      <c r="V9" s="52"/>
      <c r="W9" s="52"/>
      <c r="X9" s="52"/>
    </row>
    <row r="10" spans="1:24">
      <c r="A10" s="2" t="s">
        <v>108</v>
      </c>
      <c r="B10" s="4" t="s">
        <v>101</v>
      </c>
      <c r="C10" s="4" t="s">
        <v>102</v>
      </c>
      <c r="D10" s="4"/>
      <c r="E10" s="4"/>
      <c r="F10" s="4"/>
      <c r="G10" s="4"/>
      <c r="H10" s="4"/>
      <c r="I10" s="4"/>
      <c r="M10" s="6"/>
      <c r="N10" s="53" t="s">
        <v>109</v>
      </c>
      <c r="O10" s="53"/>
      <c r="P10" s="53"/>
      <c r="Q10" s="53"/>
      <c r="R10" s="53"/>
      <c r="S10" s="53"/>
      <c r="T10" s="53"/>
      <c r="U10" s="53"/>
      <c r="V10" s="53"/>
      <c r="W10" s="53"/>
      <c r="X10" s="53"/>
    </row>
    <row r="11" spans="1:24">
      <c r="A11" s="2"/>
      <c r="B11" s="4"/>
      <c r="C11" s="4"/>
      <c r="D11" s="4"/>
      <c r="E11" s="4"/>
      <c r="F11" s="4"/>
      <c r="G11" s="4"/>
      <c r="H11" s="4"/>
      <c r="I11" s="4"/>
      <c r="M11" s="6">
        <v>8</v>
      </c>
      <c r="N11" s="52" t="s">
        <v>110</v>
      </c>
      <c r="O11" s="52"/>
      <c r="P11" s="52"/>
      <c r="Q11" s="52"/>
      <c r="R11" s="52"/>
      <c r="S11" s="52"/>
      <c r="T11" s="52"/>
      <c r="U11" s="52"/>
      <c r="V11" s="52"/>
      <c r="W11" s="52"/>
      <c r="X11" s="52"/>
    </row>
    <row r="12" spans="1:24">
      <c r="A12" s="2"/>
      <c r="B12" s="4"/>
      <c r="C12" s="4"/>
      <c r="D12" s="4"/>
      <c r="E12" s="4"/>
      <c r="F12" s="4"/>
      <c r="G12" s="4"/>
      <c r="H12" s="4"/>
      <c r="I12" s="4"/>
    </row>
    <row r="13" spans="1:24" ht="21">
      <c r="A13" s="2"/>
      <c r="B13" s="4"/>
      <c r="C13" s="4"/>
      <c r="D13" s="4"/>
      <c r="E13" s="4"/>
      <c r="F13" s="4"/>
      <c r="G13" s="4"/>
      <c r="H13" s="4"/>
      <c r="I13" s="4"/>
      <c r="M13" s="56" t="s">
        <v>111</v>
      </c>
      <c r="N13" s="57"/>
      <c r="O13" s="57"/>
      <c r="P13" s="57"/>
      <c r="Q13" s="57"/>
      <c r="R13" s="57"/>
      <c r="S13" s="57"/>
      <c r="T13" s="57"/>
      <c r="U13" s="57"/>
      <c r="V13" s="57"/>
      <c r="W13" s="57"/>
      <c r="X13" s="58"/>
    </row>
    <row r="14" spans="1:24">
      <c r="A14" s="2"/>
      <c r="B14" s="4"/>
      <c r="C14" s="4"/>
      <c r="D14" s="4"/>
      <c r="E14" s="4"/>
      <c r="F14" s="4"/>
      <c r="G14" s="4"/>
      <c r="H14" s="4"/>
      <c r="I14" s="4"/>
      <c r="M14" s="6">
        <v>1</v>
      </c>
      <c r="N14" s="54" t="s">
        <v>112</v>
      </c>
      <c r="O14" s="54"/>
      <c r="P14" s="54"/>
      <c r="Q14" s="54"/>
      <c r="R14" s="54"/>
      <c r="S14" s="54"/>
      <c r="T14" s="54"/>
      <c r="U14" s="54"/>
      <c r="V14" s="54"/>
      <c r="W14" s="54"/>
      <c r="X14" s="54"/>
    </row>
    <row r="15" spans="1:24">
      <c r="A15" s="2"/>
      <c r="B15" s="4"/>
      <c r="C15" s="4"/>
      <c r="D15" s="4"/>
      <c r="E15" s="4"/>
      <c r="F15" s="4"/>
      <c r="G15" s="4"/>
      <c r="H15" s="4"/>
      <c r="I15" s="4"/>
      <c r="M15" s="6">
        <v>2</v>
      </c>
      <c r="N15" s="52" t="s">
        <v>113</v>
      </c>
      <c r="O15" s="52"/>
      <c r="P15" s="52"/>
      <c r="Q15" s="52"/>
      <c r="R15" s="52"/>
      <c r="S15" s="52"/>
      <c r="T15" s="52"/>
      <c r="U15" s="52"/>
      <c r="V15" s="52"/>
      <c r="W15" s="52"/>
      <c r="X15" s="52"/>
    </row>
    <row r="16" spans="1:24" ht="38.25" customHeight="1">
      <c r="A16" s="2"/>
      <c r="B16" s="4"/>
      <c r="C16" s="4"/>
      <c r="D16" s="4"/>
      <c r="E16" s="4"/>
      <c r="F16" s="4"/>
      <c r="G16" s="4"/>
      <c r="H16" s="4"/>
      <c r="I16" s="4"/>
      <c r="M16" s="6">
        <v>3</v>
      </c>
      <c r="N16" s="64" t="s">
        <v>114</v>
      </c>
      <c r="O16" s="65"/>
      <c r="P16" s="65"/>
      <c r="Q16" s="65"/>
      <c r="R16" s="65"/>
      <c r="S16" s="65"/>
      <c r="T16" s="65"/>
      <c r="U16" s="65"/>
      <c r="V16" s="65"/>
      <c r="W16" s="65"/>
      <c r="X16" s="66"/>
    </row>
    <row r="17" spans="1:24">
      <c r="A17" s="2"/>
      <c r="B17" s="4"/>
      <c r="C17" s="4"/>
      <c r="D17" s="4"/>
      <c r="E17" s="4"/>
      <c r="F17" s="4"/>
      <c r="G17" s="4"/>
      <c r="H17" s="4"/>
      <c r="I17" s="4"/>
      <c r="M17" s="6">
        <v>4</v>
      </c>
      <c r="N17" s="67" t="s">
        <v>99</v>
      </c>
      <c r="O17" s="68"/>
      <c r="P17" s="68"/>
      <c r="Q17" s="68"/>
      <c r="R17" s="68"/>
      <c r="S17" s="68"/>
      <c r="T17" s="68"/>
      <c r="U17" s="68"/>
      <c r="V17" s="68"/>
      <c r="W17" s="68"/>
      <c r="X17" s="69"/>
    </row>
    <row r="18" spans="1:24">
      <c r="A18" s="2"/>
      <c r="B18" s="4"/>
      <c r="C18" s="4"/>
      <c r="D18" s="4"/>
      <c r="E18" s="4"/>
      <c r="F18" s="4"/>
      <c r="G18" s="4"/>
      <c r="H18" s="4"/>
      <c r="I18" s="4"/>
      <c r="M18" s="6">
        <v>5</v>
      </c>
      <c r="N18" s="67" t="s">
        <v>103</v>
      </c>
      <c r="O18" s="68"/>
      <c r="P18" s="68"/>
      <c r="Q18" s="68"/>
      <c r="R18" s="68"/>
      <c r="S18" s="68"/>
      <c r="T18" s="68"/>
      <c r="U18" s="68"/>
      <c r="V18" s="68"/>
      <c r="W18" s="68"/>
      <c r="X18" s="69"/>
    </row>
    <row r="19" spans="1:24" ht="37.5" customHeight="1">
      <c r="A19" s="2"/>
      <c r="B19" s="4"/>
      <c r="C19" s="4"/>
      <c r="D19" s="4"/>
      <c r="E19" s="4"/>
      <c r="F19" s="4"/>
      <c r="G19" s="4"/>
      <c r="H19" s="4"/>
      <c r="I19" s="4"/>
      <c r="M19" s="6">
        <v>6</v>
      </c>
      <c r="N19" s="64" t="s">
        <v>115</v>
      </c>
      <c r="O19" s="65"/>
      <c r="P19" s="65"/>
      <c r="Q19" s="65"/>
      <c r="R19" s="65"/>
      <c r="S19" s="65"/>
      <c r="T19" s="65"/>
      <c r="U19" s="65"/>
      <c r="V19" s="65"/>
      <c r="W19" s="65"/>
      <c r="X19" s="66"/>
    </row>
    <row r="20" spans="1:24">
      <c r="A20" s="2"/>
      <c r="B20" s="4"/>
      <c r="C20" s="4"/>
      <c r="D20" s="4"/>
      <c r="E20" s="4"/>
      <c r="F20" s="4"/>
      <c r="G20" s="4"/>
      <c r="H20" s="4"/>
      <c r="I20" s="4"/>
      <c r="M20" s="6">
        <v>7</v>
      </c>
      <c r="N20" s="67" t="s">
        <v>107</v>
      </c>
      <c r="O20" s="68"/>
      <c r="P20" s="68"/>
      <c r="Q20" s="68"/>
      <c r="R20" s="68"/>
      <c r="S20" s="68"/>
      <c r="T20" s="68"/>
      <c r="U20" s="68"/>
      <c r="V20" s="68"/>
      <c r="W20" s="68"/>
      <c r="X20" s="69"/>
    </row>
    <row r="21" spans="1:24">
      <c r="A21" s="2"/>
      <c r="B21" s="4"/>
      <c r="C21" s="4"/>
      <c r="D21" s="4"/>
      <c r="E21" s="4"/>
      <c r="F21" s="4"/>
      <c r="G21" s="4"/>
      <c r="H21" s="4"/>
      <c r="I21" s="4"/>
      <c r="M21" s="6"/>
      <c r="N21" s="67" t="s">
        <v>116</v>
      </c>
      <c r="O21" s="68"/>
      <c r="P21" s="68"/>
      <c r="Q21" s="68"/>
      <c r="R21" s="68"/>
      <c r="S21" s="68"/>
      <c r="T21" s="68"/>
      <c r="U21" s="68"/>
      <c r="V21" s="68"/>
      <c r="W21" s="68"/>
      <c r="X21" s="69"/>
    </row>
    <row r="22" spans="1:24">
      <c r="A22" s="2"/>
      <c r="B22" s="4"/>
      <c r="C22" s="4"/>
      <c r="D22" s="4"/>
      <c r="E22" s="4"/>
      <c r="F22" s="4"/>
      <c r="G22" s="4"/>
      <c r="H22" s="4"/>
      <c r="I22" s="4"/>
      <c r="M22" s="6">
        <v>8</v>
      </c>
      <c r="N22" s="52" t="s">
        <v>110</v>
      </c>
      <c r="O22" s="52"/>
      <c r="P22" s="52"/>
      <c r="Q22" s="52"/>
      <c r="R22" s="52"/>
      <c r="S22" s="52"/>
      <c r="T22" s="52"/>
      <c r="U22" s="52"/>
      <c r="V22" s="52"/>
      <c r="W22" s="52"/>
      <c r="X22" s="52"/>
    </row>
    <row r="23" spans="1:24">
      <c r="A23" s="2"/>
      <c r="B23" s="4"/>
      <c r="C23" s="4"/>
      <c r="D23" s="4"/>
      <c r="E23" s="4"/>
      <c r="F23" s="4"/>
      <c r="G23" s="4"/>
      <c r="H23" s="4"/>
      <c r="I23" s="4"/>
      <c r="M23" s="6"/>
      <c r="N23" s="52"/>
      <c r="O23" s="52"/>
      <c r="P23" s="52"/>
      <c r="Q23" s="52"/>
      <c r="R23" s="52"/>
      <c r="S23" s="52"/>
      <c r="T23" s="52"/>
      <c r="U23" s="52"/>
      <c r="V23" s="52"/>
      <c r="W23" s="52"/>
      <c r="X23" s="52"/>
    </row>
    <row r="24" spans="1:24">
      <c r="A24" s="2"/>
      <c r="B24" s="4"/>
      <c r="C24" s="4"/>
      <c r="D24" s="4"/>
      <c r="E24" s="4"/>
      <c r="F24" s="4"/>
      <c r="G24" s="4"/>
      <c r="H24" s="4"/>
      <c r="I24" s="4"/>
    </row>
    <row r="25" spans="1:24" ht="21">
      <c r="A25" s="2"/>
      <c r="B25" s="4"/>
      <c r="C25" s="4"/>
      <c r="D25" s="4"/>
      <c r="E25" s="4"/>
      <c r="F25" s="4"/>
      <c r="G25" s="4"/>
      <c r="H25" s="4"/>
      <c r="I25" s="4"/>
      <c r="M25" s="56" t="s">
        <v>117</v>
      </c>
      <c r="N25" s="57"/>
      <c r="O25" s="57"/>
      <c r="P25" s="57"/>
      <c r="Q25" s="57"/>
      <c r="R25" s="57"/>
      <c r="S25" s="57"/>
      <c r="T25" s="57"/>
      <c r="U25" s="57"/>
      <c r="V25" s="57"/>
      <c r="W25" s="57"/>
      <c r="X25" s="58"/>
    </row>
    <row r="26" spans="1:24">
      <c r="A26" s="2"/>
      <c r="B26" s="4"/>
      <c r="C26" s="4"/>
      <c r="D26" s="4"/>
      <c r="E26" s="4"/>
      <c r="F26" s="4"/>
      <c r="G26" s="4"/>
      <c r="H26" s="4"/>
      <c r="I26" s="4"/>
      <c r="M26" s="6">
        <v>1</v>
      </c>
      <c r="N26" s="54" t="s">
        <v>118</v>
      </c>
      <c r="O26" s="54"/>
      <c r="P26" s="54"/>
      <c r="Q26" s="54"/>
      <c r="R26" s="54"/>
      <c r="S26" s="54"/>
      <c r="T26" s="54"/>
      <c r="U26" s="54"/>
      <c r="V26" s="54"/>
      <c r="W26" s="54"/>
      <c r="X26" s="54"/>
    </row>
    <row r="27" spans="1:24">
      <c r="M27" s="6">
        <v>2</v>
      </c>
      <c r="N27" s="52" t="s">
        <v>93</v>
      </c>
      <c r="O27" s="52"/>
      <c r="P27" s="52"/>
      <c r="Q27" s="52"/>
      <c r="R27" s="52"/>
      <c r="S27" s="52"/>
      <c r="T27" s="52"/>
      <c r="U27" s="52"/>
      <c r="V27" s="52"/>
      <c r="W27" s="52"/>
      <c r="X27" s="52"/>
    </row>
    <row r="28" spans="1:24">
      <c r="M28" s="6">
        <v>3</v>
      </c>
      <c r="N28" s="52" t="s">
        <v>119</v>
      </c>
      <c r="O28" s="52"/>
      <c r="P28" s="52"/>
      <c r="Q28" s="52"/>
      <c r="R28" s="52"/>
      <c r="S28" s="52"/>
      <c r="T28" s="52"/>
      <c r="U28" s="52"/>
      <c r="V28" s="52"/>
      <c r="W28" s="52"/>
      <c r="X28" s="52"/>
    </row>
    <row r="29" spans="1:24">
      <c r="M29" s="6">
        <v>4</v>
      </c>
      <c r="N29" s="52" t="s">
        <v>99</v>
      </c>
      <c r="O29" s="52"/>
      <c r="P29" s="52"/>
      <c r="Q29" s="52"/>
      <c r="R29" s="52"/>
      <c r="S29" s="52"/>
      <c r="T29" s="52"/>
      <c r="U29" s="52"/>
      <c r="V29" s="52"/>
      <c r="W29" s="52"/>
      <c r="X29" s="52"/>
    </row>
    <row r="30" spans="1:24">
      <c r="M30" s="6">
        <v>5</v>
      </c>
      <c r="N30" s="52" t="s">
        <v>103</v>
      </c>
      <c r="O30" s="52"/>
      <c r="P30" s="52"/>
      <c r="Q30" s="52"/>
      <c r="R30" s="52"/>
      <c r="S30" s="52"/>
      <c r="T30" s="52"/>
      <c r="U30" s="52"/>
      <c r="V30" s="52"/>
      <c r="W30" s="52"/>
      <c r="X30" s="52"/>
    </row>
    <row r="31" spans="1:24">
      <c r="M31" s="6">
        <v>6</v>
      </c>
      <c r="N31" s="52" t="s">
        <v>120</v>
      </c>
      <c r="O31" s="52"/>
      <c r="P31" s="52"/>
      <c r="Q31" s="52"/>
      <c r="R31" s="52"/>
      <c r="S31" s="52"/>
      <c r="T31" s="52"/>
      <c r="U31" s="52"/>
      <c r="V31" s="52"/>
      <c r="W31" s="52"/>
      <c r="X31" s="52"/>
    </row>
    <row r="32" spans="1:24">
      <c r="M32" s="6">
        <v>7</v>
      </c>
      <c r="N32" s="52" t="s">
        <v>121</v>
      </c>
      <c r="O32" s="52"/>
      <c r="P32" s="52"/>
      <c r="Q32" s="52"/>
      <c r="R32" s="52"/>
      <c r="S32" s="52"/>
      <c r="T32" s="52"/>
      <c r="U32" s="52"/>
      <c r="V32" s="52"/>
      <c r="W32" s="52"/>
      <c r="X32" s="52"/>
    </row>
    <row r="33" spans="13:24">
      <c r="M33" s="6"/>
      <c r="N33" s="53" t="s">
        <v>122</v>
      </c>
      <c r="O33" s="53"/>
      <c r="P33" s="53"/>
      <c r="Q33" s="53"/>
      <c r="R33" s="53"/>
      <c r="S33" s="53"/>
      <c r="T33" s="53"/>
      <c r="U33" s="53"/>
      <c r="V33" s="53"/>
      <c r="W33" s="53"/>
      <c r="X33" s="53"/>
    </row>
    <row r="34" spans="13:24">
      <c r="M34" s="6">
        <v>8</v>
      </c>
      <c r="N34" s="52" t="s">
        <v>110</v>
      </c>
      <c r="O34" s="52"/>
      <c r="P34" s="52"/>
      <c r="Q34" s="52"/>
      <c r="R34" s="52"/>
      <c r="S34" s="52"/>
      <c r="T34" s="52"/>
      <c r="U34" s="52"/>
      <c r="V34" s="52"/>
      <c r="W34" s="52"/>
      <c r="X34" s="52"/>
    </row>
  </sheetData>
  <mergeCells count="37">
    <mergeCell ref="F3:G3"/>
    <mergeCell ref="H3:I3"/>
    <mergeCell ref="A2:I2"/>
    <mergeCell ref="M25:X25"/>
    <mergeCell ref="N15:X15"/>
    <mergeCell ref="N16:X16"/>
    <mergeCell ref="N17:X17"/>
    <mergeCell ref="N18:X18"/>
    <mergeCell ref="N19:X19"/>
    <mergeCell ref="N20:X20"/>
    <mergeCell ref="N21:X21"/>
    <mergeCell ref="N22:X22"/>
    <mergeCell ref="M1:X1"/>
    <mergeCell ref="A1:I1"/>
    <mergeCell ref="N23:X23"/>
    <mergeCell ref="N8:X8"/>
    <mergeCell ref="N9:X9"/>
    <mergeCell ref="N10:X10"/>
    <mergeCell ref="N11:X11"/>
    <mergeCell ref="M13:X13"/>
    <mergeCell ref="N14:X14"/>
    <mergeCell ref="M2:X2"/>
    <mergeCell ref="N3:X3"/>
    <mergeCell ref="N4:X4"/>
    <mergeCell ref="N5:X5"/>
    <mergeCell ref="N6:X6"/>
    <mergeCell ref="N7:X7"/>
    <mergeCell ref="D3:E3"/>
    <mergeCell ref="N32:X32"/>
    <mergeCell ref="N33:X33"/>
    <mergeCell ref="N34:X34"/>
    <mergeCell ref="N26:X26"/>
    <mergeCell ref="N27:X27"/>
    <mergeCell ref="N28:X28"/>
    <mergeCell ref="N29:X29"/>
    <mergeCell ref="N30:X30"/>
    <mergeCell ref="N31:X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workbookViewId="0">
      <selection activeCell="D9" sqref="D9"/>
    </sheetView>
  </sheetViews>
  <sheetFormatPr defaultRowHeight="15"/>
  <cols>
    <col min="1" max="1" width="17.42578125" customWidth="1"/>
    <col min="2" max="2" width="23.42578125" customWidth="1"/>
    <col min="3" max="4" width="22.5703125" customWidth="1"/>
    <col min="5" max="5" width="22" bestFit="1" customWidth="1"/>
    <col min="6" max="6" width="22.140625" bestFit="1" customWidth="1"/>
    <col min="7" max="7" width="15.5703125" bestFit="1" customWidth="1"/>
    <col min="8" max="8" width="21.7109375" bestFit="1" customWidth="1"/>
    <col min="9" max="9" width="15.5703125" bestFit="1" customWidth="1"/>
    <col min="10" max="10" width="21.7109375" bestFit="1" customWidth="1"/>
  </cols>
  <sheetData>
    <row r="1" spans="1:24" ht="41.25" customHeight="1">
      <c r="A1" s="73" t="s">
        <v>80</v>
      </c>
      <c r="B1" s="73"/>
      <c r="C1" s="73"/>
      <c r="D1" s="73"/>
      <c r="E1" s="73"/>
      <c r="F1" s="73"/>
      <c r="G1" s="73"/>
      <c r="H1" s="73"/>
      <c r="I1" s="73"/>
      <c r="J1" s="73"/>
      <c r="M1" s="73" t="s">
        <v>81</v>
      </c>
      <c r="N1" s="73"/>
      <c r="O1" s="73"/>
      <c r="P1" s="73"/>
      <c r="Q1" s="73"/>
      <c r="R1" s="73"/>
      <c r="S1" s="73"/>
      <c r="T1" s="73"/>
      <c r="U1" s="73"/>
      <c r="V1" s="73"/>
      <c r="W1" s="73"/>
      <c r="X1" s="73"/>
    </row>
    <row r="2" spans="1:24" ht="26.25">
      <c r="A2" s="61" t="s">
        <v>123</v>
      </c>
      <c r="B2" s="62"/>
      <c r="C2" s="62"/>
      <c r="D2" s="62"/>
      <c r="E2" s="62"/>
      <c r="F2" s="62"/>
      <c r="G2" s="62"/>
      <c r="H2" s="62"/>
      <c r="I2" s="62"/>
      <c r="J2" s="63"/>
      <c r="M2" s="56" t="s">
        <v>124</v>
      </c>
      <c r="N2" s="57"/>
      <c r="O2" s="57"/>
      <c r="P2" s="57"/>
      <c r="Q2" s="57"/>
      <c r="R2" s="57"/>
      <c r="S2" s="57"/>
      <c r="T2" s="57"/>
      <c r="U2" s="57"/>
      <c r="V2" s="57"/>
      <c r="W2" s="57"/>
      <c r="X2" s="58"/>
    </row>
    <row r="3" spans="1:24" ht="29.25" customHeight="1">
      <c r="A3" s="20" t="s">
        <v>84</v>
      </c>
      <c r="B3" s="20" t="s">
        <v>125</v>
      </c>
      <c r="C3" s="20" t="s">
        <v>126</v>
      </c>
      <c r="D3" s="20" t="s">
        <v>127</v>
      </c>
      <c r="E3" s="60" t="s">
        <v>88</v>
      </c>
      <c r="F3" s="60"/>
      <c r="G3" s="60"/>
      <c r="H3" s="60"/>
      <c r="I3" s="60"/>
      <c r="J3" s="60"/>
      <c r="M3" s="6">
        <v>1</v>
      </c>
      <c r="N3" s="54" t="s">
        <v>128</v>
      </c>
      <c r="O3" s="54"/>
      <c r="P3" s="54"/>
      <c r="Q3" s="54"/>
      <c r="R3" s="54"/>
      <c r="S3" s="54"/>
      <c r="T3" s="54"/>
      <c r="U3" s="54"/>
      <c r="V3" s="54"/>
      <c r="W3" s="54"/>
      <c r="X3" s="54"/>
    </row>
    <row r="4" spans="1:24" ht="30.75" customHeight="1">
      <c r="A4" s="1"/>
      <c r="B4" s="1"/>
      <c r="C4" s="1"/>
      <c r="D4" s="1"/>
      <c r="E4" s="3" t="s">
        <v>129</v>
      </c>
      <c r="F4" s="20" t="s">
        <v>130</v>
      </c>
      <c r="G4" s="3" t="s">
        <v>131</v>
      </c>
      <c r="H4" s="20" t="s">
        <v>132</v>
      </c>
      <c r="I4" s="3" t="s">
        <v>133</v>
      </c>
      <c r="J4" s="20" t="s">
        <v>134</v>
      </c>
      <c r="M4" s="6">
        <v>2</v>
      </c>
      <c r="N4" s="52" t="s">
        <v>135</v>
      </c>
      <c r="O4" s="52"/>
      <c r="P4" s="52"/>
      <c r="Q4" s="52"/>
      <c r="R4" s="52"/>
      <c r="S4" s="52"/>
      <c r="T4" s="52"/>
      <c r="U4" s="52"/>
      <c r="V4" s="52"/>
      <c r="W4" s="52"/>
      <c r="X4" s="52"/>
    </row>
    <row r="5" spans="1:24">
      <c r="A5" s="2" t="s">
        <v>94</v>
      </c>
      <c r="B5" s="4">
        <v>50</v>
      </c>
      <c r="C5" s="4">
        <v>78</v>
      </c>
      <c r="D5" s="4">
        <v>130</v>
      </c>
      <c r="E5" s="4"/>
      <c r="F5" s="21">
        <f>(B5-E5)/B5</f>
        <v>1</v>
      </c>
      <c r="G5" s="4"/>
      <c r="H5" s="21">
        <f>(C5-G5)/C5</f>
        <v>1</v>
      </c>
      <c r="I5" s="4"/>
      <c r="J5" s="21">
        <f>(D5-I5)/D5</f>
        <v>1</v>
      </c>
      <c r="M5" s="6">
        <v>3</v>
      </c>
      <c r="N5" s="52" t="s">
        <v>136</v>
      </c>
      <c r="O5" s="52"/>
      <c r="P5" s="52"/>
      <c r="Q5" s="52"/>
      <c r="R5" s="52"/>
      <c r="S5" s="52"/>
      <c r="T5" s="52"/>
      <c r="U5" s="52"/>
      <c r="V5" s="52"/>
      <c r="W5" s="52"/>
      <c r="X5" s="52"/>
    </row>
    <row r="6" spans="1:24" ht="29.25" customHeight="1">
      <c r="A6" s="2" t="s">
        <v>98</v>
      </c>
      <c r="B6" s="4">
        <v>50</v>
      </c>
      <c r="C6" s="4">
        <v>78</v>
      </c>
      <c r="D6" s="4">
        <v>130</v>
      </c>
      <c r="E6" s="4"/>
      <c r="F6" s="21">
        <f t="shared" ref="F6:F26" si="0">(B6-E6)/B6</f>
        <v>1</v>
      </c>
      <c r="G6" s="4"/>
      <c r="H6" s="21">
        <f t="shared" ref="H6:H26" si="1">(C6-G6)/C6</f>
        <v>1</v>
      </c>
      <c r="I6" s="4"/>
      <c r="J6" s="21">
        <f t="shared" ref="J6:J26" si="2">(D6-I6)/D6</f>
        <v>1</v>
      </c>
      <c r="M6" s="6">
        <v>4</v>
      </c>
      <c r="N6" s="64" t="s">
        <v>137</v>
      </c>
      <c r="O6" s="65"/>
      <c r="P6" s="65"/>
      <c r="Q6" s="65"/>
      <c r="R6" s="65"/>
      <c r="S6" s="65"/>
      <c r="T6" s="65"/>
      <c r="U6" s="65"/>
      <c r="V6" s="65"/>
      <c r="W6" s="65"/>
      <c r="X6" s="66"/>
    </row>
    <row r="7" spans="1:24">
      <c r="A7" s="2" t="s">
        <v>100</v>
      </c>
      <c r="B7" s="4">
        <v>85</v>
      </c>
      <c r="C7" s="4">
        <v>113</v>
      </c>
      <c r="D7" s="4" t="s">
        <v>138</v>
      </c>
      <c r="E7" s="4"/>
      <c r="F7" s="21">
        <f t="shared" si="0"/>
        <v>1</v>
      </c>
      <c r="G7" s="4"/>
      <c r="H7" s="21">
        <f t="shared" si="1"/>
        <v>1</v>
      </c>
      <c r="I7" s="4" t="s">
        <v>138</v>
      </c>
      <c r="J7" s="21" t="e">
        <f t="shared" si="2"/>
        <v>#VALUE!</v>
      </c>
      <c r="M7" s="6">
        <v>5</v>
      </c>
      <c r="N7" s="52" t="s">
        <v>139</v>
      </c>
      <c r="O7" s="52"/>
      <c r="P7" s="52"/>
      <c r="Q7" s="52"/>
      <c r="R7" s="52"/>
      <c r="S7" s="52"/>
      <c r="T7" s="52"/>
      <c r="U7" s="52"/>
      <c r="V7" s="52"/>
      <c r="W7" s="52"/>
      <c r="X7" s="52"/>
    </row>
    <row r="8" spans="1:24" ht="33.75" customHeight="1">
      <c r="A8" s="2" t="s">
        <v>104</v>
      </c>
      <c r="B8" s="4">
        <v>85</v>
      </c>
      <c r="C8" s="4">
        <v>113</v>
      </c>
      <c r="D8" s="4" t="s">
        <v>138</v>
      </c>
      <c r="E8" s="4"/>
      <c r="F8" s="21">
        <f t="shared" si="0"/>
        <v>1</v>
      </c>
      <c r="G8" s="4"/>
      <c r="H8" s="21">
        <f t="shared" si="1"/>
        <v>1</v>
      </c>
      <c r="I8" s="4" t="s">
        <v>138</v>
      </c>
      <c r="J8" s="21" t="e">
        <f t="shared" si="2"/>
        <v>#VALUE!</v>
      </c>
      <c r="M8" s="6">
        <v>6</v>
      </c>
      <c r="N8" s="64" t="s">
        <v>140</v>
      </c>
      <c r="O8" s="65"/>
      <c r="P8" s="65"/>
      <c r="Q8" s="65"/>
      <c r="R8" s="65"/>
      <c r="S8" s="65"/>
      <c r="T8" s="65"/>
      <c r="U8" s="65"/>
      <c r="V8" s="65"/>
      <c r="W8" s="65"/>
      <c r="X8" s="66"/>
    </row>
    <row r="9" spans="1:24" ht="48.75" customHeight="1">
      <c r="A9" s="2" t="s">
        <v>106</v>
      </c>
      <c r="B9" s="4">
        <v>65</v>
      </c>
      <c r="C9" s="4">
        <v>86</v>
      </c>
      <c r="D9" s="4" t="s">
        <v>138</v>
      </c>
      <c r="E9" s="4"/>
      <c r="F9" s="21">
        <f t="shared" si="0"/>
        <v>1</v>
      </c>
      <c r="G9" s="4"/>
      <c r="H9" s="21">
        <f t="shared" si="1"/>
        <v>1</v>
      </c>
      <c r="I9" s="4" t="s">
        <v>138</v>
      </c>
      <c r="J9" s="21" t="e">
        <f t="shared" si="2"/>
        <v>#VALUE!</v>
      </c>
      <c r="M9" s="6"/>
      <c r="N9" s="70" t="s">
        <v>141</v>
      </c>
      <c r="O9" s="71"/>
      <c r="P9" s="71"/>
      <c r="Q9" s="71"/>
      <c r="R9" s="71"/>
      <c r="S9" s="71"/>
      <c r="T9" s="71"/>
      <c r="U9" s="71"/>
      <c r="V9" s="71"/>
      <c r="W9" s="71"/>
      <c r="X9" s="72"/>
    </row>
    <row r="10" spans="1:24">
      <c r="A10" s="2" t="s">
        <v>108</v>
      </c>
      <c r="B10" s="4">
        <v>65</v>
      </c>
      <c r="C10" s="4">
        <v>86</v>
      </c>
      <c r="D10" s="4" t="s">
        <v>138</v>
      </c>
      <c r="E10" s="4"/>
      <c r="F10" s="21">
        <f t="shared" si="0"/>
        <v>1</v>
      </c>
      <c r="G10" s="4"/>
      <c r="H10" s="21">
        <f t="shared" si="1"/>
        <v>1</v>
      </c>
      <c r="I10" s="4" t="s">
        <v>138</v>
      </c>
      <c r="J10" s="21" t="e">
        <f t="shared" si="2"/>
        <v>#VALUE!</v>
      </c>
      <c r="M10" s="6"/>
      <c r="N10" s="53"/>
      <c r="O10" s="53"/>
      <c r="P10" s="53"/>
      <c r="Q10" s="53"/>
      <c r="R10" s="53"/>
      <c r="S10" s="53"/>
      <c r="T10" s="53"/>
      <c r="U10" s="53"/>
      <c r="V10" s="53"/>
      <c r="W10" s="53"/>
      <c r="X10" s="53"/>
    </row>
    <row r="11" spans="1:24">
      <c r="A11" s="2"/>
      <c r="B11" s="4"/>
      <c r="C11" s="4"/>
      <c r="D11" s="4"/>
      <c r="E11" s="4"/>
      <c r="F11" s="21" t="e">
        <f t="shared" si="0"/>
        <v>#DIV/0!</v>
      </c>
      <c r="G11" s="4"/>
      <c r="H11" s="21" t="e">
        <f t="shared" si="1"/>
        <v>#DIV/0!</v>
      </c>
      <c r="I11" s="4"/>
      <c r="J11" s="21" t="e">
        <f t="shared" si="2"/>
        <v>#DIV/0!</v>
      </c>
      <c r="M11" s="6"/>
      <c r="N11" s="52"/>
      <c r="O11" s="52"/>
      <c r="P11" s="52"/>
      <c r="Q11" s="52"/>
      <c r="R11" s="52"/>
      <c r="S11" s="52"/>
      <c r="T11" s="52"/>
      <c r="U11" s="52"/>
      <c r="V11" s="52"/>
      <c r="W11" s="52"/>
      <c r="X11" s="52"/>
    </row>
    <row r="12" spans="1:24">
      <c r="A12" s="2"/>
      <c r="B12" s="4"/>
      <c r="C12" s="4"/>
      <c r="D12" s="4"/>
      <c r="E12" s="4"/>
      <c r="F12" s="21" t="e">
        <f t="shared" si="0"/>
        <v>#DIV/0!</v>
      </c>
      <c r="G12" s="4"/>
      <c r="H12" s="21" t="e">
        <f t="shared" si="1"/>
        <v>#DIV/0!</v>
      </c>
      <c r="I12" s="4"/>
      <c r="J12" s="21" t="e">
        <f t="shared" si="2"/>
        <v>#DIV/0!</v>
      </c>
      <c r="M12" s="6"/>
      <c r="N12" s="52"/>
      <c r="O12" s="52"/>
      <c r="P12" s="52"/>
      <c r="Q12" s="52"/>
      <c r="R12" s="52"/>
      <c r="S12" s="52"/>
      <c r="T12" s="52"/>
      <c r="U12" s="52"/>
      <c r="V12" s="52"/>
      <c r="W12" s="52"/>
      <c r="X12" s="52"/>
    </row>
    <row r="13" spans="1:24">
      <c r="A13" s="2"/>
      <c r="B13" s="4"/>
      <c r="C13" s="4"/>
      <c r="D13" s="4"/>
      <c r="E13" s="4"/>
      <c r="F13" s="21" t="e">
        <f t="shared" si="0"/>
        <v>#DIV/0!</v>
      </c>
      <c r="G13" s="4"/>
      <c r="H13" s="21" t="e">
        <f t="shared" si="1"/>
        <v>#DIV/0!</v>
      </c>
      <c r="I13" s="4"/>
      <c r="J13" s="21" t="e">
        <f t="shared" si="2"/>
        <v>#DIV/0!</v>
      </c>
    </row>
    <row r="14" spans="1:24">
      <c r="A14" s="2"/>
      <c r="B14" s="4"/>
      <c r="C14" s="4"/>
      <c r="D14" s="4"/>
      <c r="E14" s="4"/>
      <c r="F14" s="21" t="e">
        <f t="shared" si="0"/>
        <v>#DIV/0!</v>
      </c>
      <c r="G14" s="4"/>
      <c r="H14" s="21" t="e">
        <f t="shared" si="1"/>
        <v>#DIV/0!</v>
      </c>
      <c r="I14" s="4"/>
      <c r="J14" s="21" t="e">
        <f t="shared" si="2"/>
        <v>#DIV/0!</v>
      </c>
    </row>
    <row r="15" spans="1:24">
      <c r="A15" s="2"/>
      <c r="B15" s="4"/>
      <c r="C15" s="4"/>
      <c r="D15" s="4"/>
      <c r="E15" s="4"/>
      <c r="F15" s="21" t="e">
        <f t="shared" si="0"/>
        <v>#DIV/0!</v>
      </c>
      <c r="G15" s="4"/>
      <c r="H15" s="21" t="e">
        <f t="shared" si="1"/>
        <v>#DIV/0!</v>
      </c>
      <c r="I15" s="4"/>
      <c r="J15" s="21" t="e">
        <f t="shared" si="2"/>
        <v>#DIV/0!</v>
      </c>
    </row>
    <row r="16" spans="1:24">
      <c r="A16" s="2"/>
      <c r="B16" s="4"/>
      <c r="C16" s="4"/>
      <c r="D16" s="4"/>
      <c r="E16" s="4"/>
      <c r="F16" s="21" t="e">
        <f t="shared" si="0"/>
        <v>#DIV/0!</v>
      </c>
      <c r="G16" s="4"/>
      <c r="H16" s="21" t="e">
        <f t="shared" si="1"/>
        <v>#DIV/0!</v>
      </c>
      <c r="I16" s="4"/>
      <c r="J16" s="21" t="e">
        <f t="shared" si="2"/>
        <v>#DIV/0!</v>
      </c>
    </row>
    <row r="17" spans="1:10">
      <c r="A17" s="2"/>
      <c r="B17" s="4"/>
      <c r="C17" s="4"/>
      <c r="D17" s="4"/>
      <c r="E17" s="4"/>
      <c r="F17" s="21" t="e">
        <f t="shared" si="0"/>
        <v>#DIV/0!</v>
      </c>
      <c r="G17" s="4"/>
      <c r="H17" s="21" t="e">
        <f t="shared" si="1"/>
        <v>#DIV/0!</v>
      </c>
      <c r="I17" s="4"/>
      <c r="J17" s="21" t="e">
        <f t="shared" si="2"/>
        <v>#DIV/0!</v>
      </c>
    </row>
    <row r="18" spans="1:10">
      <c r="A18" s="2"/>
      <c r="B18" s="4"/>
      <c r="C18" s="4"/>
      <c r="D18" s="4"/>
      <c r="E18" s="4"/>
      <c r="F18" s="21" t="e">
        <f t="shared" si="0"/>
        <v>#DIV/0!</v>
      </c>
      <c r="G18" s="4"/>
      <c r="H18" s="21" t="e">
        <f t="shared" si="1"/>
        <v>#DIV/0!</v>
      </c>
      <c r="I18" s="4"/>
      <c r="J18" s="21" t="e">
        <f t="shared" si="2"/>
        <v>#DIV/0!</v>
      </c>
    </row>
    <row r="19" spans="1:10">
      <c r="A19" s="2"/>
      <c r="B19" s="4"/>
      <c r="C19" s="4"/>
      <c r="D19" s="4"/>
      <c r="E19" s="4"/>
      <c r="F19" s="21" t="e">
        <f t="shared" si="0"/>
        <v>#DIV/0!</v>
      </c>
      <c r="G19" s="4"/>
      <c r="H19" s="21" t="e">
        <f t="shared" si="1"/>
        <v>#DIV/0!</v>
      </c>
      <c r="I19" s="4"/>
      <c r="J19" s="21" t="e">
        <f t="shared" si="2"/>
        <v>#DIV/0!</v>
      </c>
    </row>
    <row r="20" spans="1:10">
      <c r="A20" s="2"/>
      <c r="B20" s="4"/>
      <c r="C20" s="4"/>
      <c r="D20" s="4"/>
      <c r="E20" s="4"/>
      <c r="F20" s="21" t="e">
        <f t="shared" si="0"/>
        <v>#DIV/0!</v>
      </c>
      <c r="G20" s="4"/>
      <c r="H20" s="21" t="e">
        <f t="shared" si="1"/>
        <v>#DIV/0!</v>
      </c>
      <c r="I20" s="4"/>
      <c r="J20" s="21" t="e">
        <f t="shared" si="2"/>
        <v>#DIV/0!</v>
      </c>
    </row>
    <row r="21" spans="1:10">
      <c r="A21" s="2"/>
      <c r="B21" s="4"/>
      <c r="C21" s="4"/>
      <c r="D21" s="4"/>
      <c r="E21" s="4"/>
      <c r="F21" s="21" t="e">
        <f t="shared" si="0"/>
        <v>#DIV/0!</v>
      </c>
      <c r="G21" s="4"/>
      <c r="H21" s="21" t="e">
        <f t="shared" si="1"/>
        <v>#DIV/0!</v>
      </c>
      <c r="I21" s="4"/>
      <c r="J21" s="21" t="e">
        <f t="shared" si="2"/>
        <v>#DIV/0!</v>
      </c>
    </row>
    <row r="22" spans="1:10">
      <c r="A22" s="2"/>
      <c r="B22" s="4"/>
      <c r="C22" s="4"/>
      <c r="D22" s="4"/>
      <c r="E22" s="4"/>
      <c r="F22" s="21" t="e">
        <f t="shared" si="0"/>
        <v>#DIV/0!</v>
      </c>
      <c r="G22" s="4"/>
      <c r="H22" s="21" t="e">
        <f t="shared" si="1"/>
        <v>#DIV/0!</v>
      </c>
      <c r="I22" s="4"/>
      <c r="J22" s="21" t="e">
        <f t="shared" si="2"/>
        <v>#DIV/0!</v>
      </c>
    </row>
    <row r="23" spans="1:10">
      <c r="A23" s="2"/>
      <c r="B23" s="4"/>
      <c r="C23" s="4"/>
      <c r="D23" s="4"/>
      <c r="E23" s="4"/>
      <c r="F23" s="21" t="e">
        <f t="shared" si="0"/>
        <v>#DIV/0!</v>
      </c>
      <c r="G23" s="4"/>
      <c r="H23" s="21" t="e">
        <f t="shared" si="1"/>
        <v>#DIV/0!</v>
      </c>
      <c r="I23" s="4"/>
      <c r="J23" s="21" t="e">
        <f t="shared" si="2"/>
        <v>#DIV/0!</v>
      </c>
    </row>
    <row r="24" spans="1:10">
      <c r="A24" s="2"/>
      <c r="B24" s="4"/>
      <c r="C24" s="4"/>
      <c r="D24" s="4"/>
      <c r="E24" s="4"/>
      <c r="F24" s="21" t="e">
        <f t="shared" si="0"/>
        <v>#DIV/0!</v>
      </c>
      <c r="G24" s="4"/>
      <c r="H24" s="21" t="e">
        <f t="shared" si="1"/>
        <v>#DIV/0!</v>
      </c>
      <c r="I24" s="4"/>
      <c r="J24" s="21" t="e">
        <f t="shared" si="2"/>
        <v>#DIV/0!</v>
      </c>
    </row>
    <row r="25" spans="1:10">
      <c r="A25" s="2"/>
      <c r="B25" s="4"/>
      <c r="C25" s="4"/>
      <c r="D25" s="4"/>
      <c r="E25" s="4"/>
      <c r="F25" s="21" t="e">
        <f t="shared" si="0"/>
        <v>#DIV/0!</v>
      </c>
      <c r="G25" s="4"/>
      <c r="H25" s="21" t="e">
        <f t="shared" si="1"/>
        <v>#DIV/0!</v>
      </c>
      <c r="I25" s="4"/>
      <c r="J25" s="21" t="e">
        <f t="shared" si="2"/>
        <v>#DIV/0!</v>
      </c>
    </row>
    <row r="26" spans="1:10">
      <c r="A26" s="2"/>
      <c r="B26" s="4"/>
      <c r="C26" s="4"/>
      <c r="D26" s="4"/>
      <c r="E26" s="4"/>
      <c r="F26" s="21" t="e">
        <f t="shared" si="0"/>
        <v>#DIV/0!</v>
      </c>
      <c r="G26" s="4"/>
      <c r="H26" s="21" t="e">
        <f t="shared" si="1"/>
        <v>#DIV/0!</v>
      </c>
      <c r="I26" s="4"/>
      <c r="J26" s="21" t="e">
        <f t="shared" si="2"/>
        <v>#DIV/0!</v>
      </c>
    </row>
    <row r="29" spans="1:10">
      <c r="A29" t="s">
        <v>142</v>
      </c>
    </row>
    <row r="30" spans="1:10">
      <c r="A30" t="s">
        <v>143</v>
      </c>
    </row>
  </sheetData>
  <mergeCells count="15">
    <mergeCell ref="N9:X9"/>
    <mergeCell ref="N10:X10"/>
    <mergeCell ref="N11:X11"/>
    <mergeCell ref="N12:X12"/>
    <mergeCell ref="A1:J1"/>
    <mergeCell ref="M2:X2"/>
    <mergeCell ref="N3:X3"/>
    <mergeCell ref="M1:X1"/>
    <mergeCell ref="N4:X4"/>
    <mergeCell ref="N5:X5"/>
    <mergeCell ref="N6:X6"/>
    <mergeCell ref="N7:X7"/>
    <mergeCell ref="N8:X8"/>
    <mergeCell ref="E3:J3"/>
    <mergeCell ref="A2:J2"/>
  </mergeCells>
  <pageMargins left="0.7" right="0.7" top="0.75" bottom="0.75" header="0.3" footer="0.3"/>
  <pageSetup orientation="portrait" r:id="rId1"/>
  <ignoredErrors>
    <ignoredError sqref="F11:J26" evalErro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election activeCell="E6" sqref="E6"/>
    </sheetView>
  </sheetViews>
  <sheetFormatPr defaultRowHeight="15"/>
  <cols>
    <col min="1" max="1" width="17.42578125" customWidth="1"/>
    <col min="2" max="2" width="19.7109375" bestFit="1" customWidth="1"/>
    <col min="3" max="3" width="31" bestFit="1" customWidth="1"/>
    <col min="4" max="4" width="26.7109375" bestFit="1" customWidth="1"/>
    <col min="5" max="5" width="31.140625" bestFit="1" customWidth="1"/>
    <col min="6" max="6" width="31" bestFit="1" customWidth="1"/>
    <col min="7" max="7" width="26.7109375" bestFit="1" customWidth="1"/>
    <col min="8" max="8" width="31.140625" bestFit="1" customWidth="1"/>
  </cols>
  <sheetData>
    <row r="1" spans="1:22" ht="44.25" customHeight="1">
      <c r="A1" s="75" t="s">
        <v>80</v>
      </c>
      <c r="B1" s="75"/>
      <c r="C1" s="75"/>
      <c r="D1" s="75"/>
      <c r="E1" s="75"/>
      <c r="F1" s="75"/>
      <c r="G1" s="75"/>
      <c r="H1" s="75"/>
      <c r="I1" s="5"/>
      <c r="J1" s="5"/>
      <c r="K1" s="73" t="s">
        <v>81</v>
      </c>
      <c r="L1" s="73"/>
      <c r="M1" s="73"/>
      <c r="N1" s="73"/>
      <c r="O1" s="73"/>
      <c r="P1" s="73"/>
      <c r="Q1" s="73"/>
      <c r="R1" s="73"/>
      <c r="S1" s="73"/>
      <c r="T1" s="73"/>
      <c r="U1" s="73"/>
      <c r="V1" s="73"/>
    </row>
    <row r="2" spans="1:22" ht="26.25">
      <c r="A2" s="74" t="s">
        <v>82</v>
      </c>
      <c r="B2" s="74"/>
      <c r="C2" s="74"/>
      <c r="D2" s="74"/>
      <c r="E2" s="74"/>
      <c r="F2" s="74"/>
      <c r="G2" s="74"/>
      <c r="H2" s="74"/>
      <c r="K2" s="56" t="s">
        <v>144</v>
      </c>
      <c r="L2" s="57"/>
      <c r="M2" s="57"/>
      <c r="N2" s="57"/>
      <c r="O2" s="57"/>
      <c r="P2" s="57"/>
      <c r="Q2" s="57"/>
      <c r="R2" s="57"/>
      <c r="S2" s="57"/>
      <c r="T2" s="57"/>
      <c r="U2" s="57"/>
      <c r="V2" s="58"/>
    </row>
    <row r="3" spans="1:22" ht="29.25" customHeight="1">
      <c r="A3" s="20" t="s">
        <v>84</v>
      </c>
      <c r="B3" s="20" t="s">
        <v>85</v>
      </c>
      <c r="C3" s="59" t="s">
        <v>87</v>
      </c>
      <c r="D3" s="59"/>
      <c r="E3" s="59"/>
      <c r="F3" s="60" t="s">
        <v>88</v>
      </c>
      <c r="G3" s="60"/>
      <c r="H3" s="60"/>
      <c r="K3" s="6">
        <v>1</v>
      </c>
      <c r="L3" s="54" t="s">
        <v>90</v>
      </c>
      <c r="M3" s="54"/>
      <c r="N3" s="54"/>
      <c r="O3" s="54"/>
      <c r="P3" s="54"/>
      <c r="Q3" s="54"/>
      <c r="R3" s="54"/>
      <c r="S3" s="54"/>
      <c r="T3" s="54"/>
      <c r="U3" s="54"/>
      <c r="V3" s="54"/>
    </row>
    <row r="4" spans="1:22">
      <c r="A4" s="1"/>
      <c r="B4" s="1"/>
      <c r="C4" s="3" t="s">
        <v>145</v>
      </c>
      <c r="D4" s="3" t="s">
        <v>146</v>
      </c>
      <c r="E4" s="3" t="s">
        <v>147</v>
      </c>
      <c r="F4" s="3" t="s">
        <v>145</v>
      </c>
      <c r="G4" s="3" t="s">
        <v>146</v>
      </c>
      <c r="H4" s="3" t="s">
        <v>147</v>
      </c>
      <c r="K4" s="6">
        <v>2</v>
      </c>
      <c r="L4" s="52" t="s">
        <v>93</v>
      </c>
      <c r="M4" s="52"/>
      <c r="N4" s="52"/>
      <c r="O4" s="52"/>
      <c r="P4" s="52"/>
      <c r="Q4" s="52"/>
      <c r="R4" s="52"/>
      <c r="S4" s="52"/>
      <c r="T4" s="52"/>
      <c r="U4" s="52"/>
      <c r="V4" s="52"/>
    </row>
    <row r="5" spans="1:22">
      <c r="A5" s="2" t="s">
        <v>94</v>
      </c>
      <c r="B5" s="4" t="s">
        <v>95</v>
      </c>
      <c r="C5" s="4"/>
      <c r="D5" s="4"/>
      <c r="E5" s="4"/>
      <c r="F5" s="4"/>
      <c r="G5" s="4"/>
      <c r="H5" s="4"/>
      <c r="K5" s="6">
        <v>3</v>
      </c>
      <c r="L5" s="52" t="s">
        <v>97</v>
      </c>
      <c r="M5" s="52"/>
      <c r="N5" s="52"/>
      <c r="O5" s="52"/>
      <c r="P5" s="52"/>
      <c r="Q5" s="52"/>
      <c r="R5" s="52"/>
      <c r="S5" s="52"/>
      <c r="T5" s="52"/>
      <c r="U5" s="52"/>
      <c r="V5" s="52"/>
    </row>
    <row r="6" spans="1:22">
      <c r="A6" s="2" t="s">
        <v>98</v>
      </c>
      <c r="B6" s="4" t="s">
        <v>95</v>
      </c>
      <c r="C6" s="4"/>
      <c r="D6" s="4"/>
      <c r="E6" s="4"/>
      <c r="F6" s="4"/>
      <c r="G6" s="4"/>
      <c r="H6" s="4"/>
      <c r="K6" s="6">
        <v>4</v>
      </c>
      <c r="L6" s="52" t="s">
        <v>99</v>
      </c>
      <c r="M6" s="52"/>
      <c r="N6" s="52"/>
      <c r="O6" s="52"/>
      <c r="P6" s="52"/>
      <c r="Q6" s="52"/>
      <c r="R6" s="52"/>
      <c r="S6" s="52"/>
      <c r="T6" s="52"/>
      <c r="U6" s="52"/>
      <c r="V6" s="52"/>
    </row>
    <row r="7" spans="1:22">
      <c r="A7" s="2" t="s">
        <v>100</v>
      </c>
      <c r="B7" s="4" t="s">
        <v>101</v>
      </c>
      <c r="C7" s="4"/>
      <c r="D7" s="4"/>
      <c r="E7" s="4"/>
      <c r="F7" s="4"/>
      <c r="G7" s="4"/>
      <c r="H7" s="4"/>
      <c r="K7" s="6">
        <v>5</v>
      </c>
      <c r="L7" s="52" t="s">
        <v>103</v>
      </c>
      <c r="M7" s="52"/>
      <c r="N7" s="52"/>
      <c r="O7" s="52"/>
      <c r="P7" s="52"/>
      <c r="Q7" s="52"/>
      <c r="R7" s="52"/>
      <c r="S7" s="52"/>
      <c r="T7" s="52"/>
      <c r="U7" s="52"/>
      <c r="V7" s="52"/>
    </row>
    <row r="8" spans="1:22">
      <c r="A8" s="2" t="s">
        <v>104</v>
      </c>
      <c r="B8" s="4" t="s">
        <v>101</v>
      </c>
      <c r="C8" s="4"/>
      <c r="D8" s="4"/>
      <c r="E8" s="4"/>
      <c r="F8" s="4"/>
      <c r="G8" s="4"/>
      <c r="H8" s="4"/>
      <c r="K8" s="6">
        <v>6</v>
      </c>
      <c r="L8" s="52" t="s">
        <v>105</v>
      </c>
      <c r="M8" s="52"/>
      <c r="N8" s="52"/>
      <c r="O8" s="52"/>
      <c r="P8" s="52"/>
      <c r="Q8" s="52"/>
      <c r="R8" s="52"/>
      <c r="S8" s="52"/>
      <c r="T8" s="52"/>
      <c r="U8" s="52"/>
      <c r="V8" s="52"/>
    </row>
    <row r="9" spans="1:22">
      <c r="A9" s="2" t="s">
        <v>106</v>
      </c>
      <c r="B9" s="4" t="s">
        <v>101</v>
      </c>
      <c r="C9" s="4"/>
      <c r="D9" s="4"/>
      <c r="E9" s="4"/>
      <c r="F9" s="4"/>
      <c r="G9" s="4"/>
      <c r="H9" s="4"/>
      <c r="K9" s="6">
        <v>7</v>
      </c>
      <c r="L9" s="52" t="s">
        <v>148</v>
      </c>
      <c r="M9" s="52"/>
      <c r="N9" s="52"/>
      <c r="O9" s="52"/>
      <c r="P9" s="52"/>
      <c r="Q9" s="52"/>
      <c r="R9" s="52"/>
      <c r="S9" s="52"/>
      <c r="T9" s="52"/>
      <c r="U9" s="52"/>
      <c r="V9" s="52"/>
    </row>
    <row r="10" spans="1:22" ht="34.5" customHeight="1">
      <c r="A10" s="2" t="s">
        <v>108</v>
      </c>
      <c r="B10" s="4" t="s">
        <v>101</v>
      </c>
      <c r="C10" s="4"/>
      <c r="D10" s="4"/>
      <c r="E10" s="4"/>
      <c r="F10" s="4"/>
      <c r="G10" s="4"/>
      <c r="H10" s="4"/>
      <c r="K10" s="6"/>
      <c r="L10" s="70" t="s">
        <v>149</v>
      </c>
      <c r="M10" s="71"/>
      <c r="N10" s="71"/>
      <c r="O10" s="71"/>
      <c r="P10" s="71"/>
      <c r="Q10" s="71"/>
      <c r="R10" s="71"/>
      <c r="S10" s="71"/>
      <c r="T10" s="71"/>
      <c r="U10" s="71"/>
      <c r="V10" s="72"/>
    </row>
    <row r="11" spans="1:22">
      <c r="A11" s="2"/>
      <c r="B11" s="4"/>
      <c r="C11" s="4"/>
      <c r="D11" s="4"/>
      <c r="E11" s="4"/>
      <c r="F11" s="4"/>
      <c r="G11" s="4"/>
      <c r="H11" s="4"/>
      <c r="K11" s="6">
        <v>8</v>
      </c>
      <c r="L11" s="67" t="s">
        <v>107</v>
      </c>
      <c r="M11" s="68"/>
      <c r="N11" s="68"/>
      <c r="O11" s="68"/>
      <c r="P11" s="68"/>
      <c r="Q11" s="68"/>
      <c r="R11" s="68"/>
      <c r="S11" s="68"/>
      <c r="T11" s="68"/>
      <c r="U11" s="68"/>
      <c r="V11" s="69"/>
    </row>
    <row r="12" spans="1:22">
      <c r="A12" s="2"/>
      <c r="B12" s="4"/>
      <c r="C12" s="4"/>
      <c r="D12" s="4"/>
      <c r="E12" s="4"/>
      <c r="F12" s="4"/>
      <c r="G12" s="4"/>
      <c r="H12" s="4"/>
      <c r="K12" s="6"/>
      <c r="L12" s="7" t="s">
        <v>109</v>
      </c>
      <c r="M12" s="8"/>
      <c r="N12" s="8"/>
      <c r="O12" s="8"/>
      <c r="P12" s="8"/>
      <c r="Q12" s="8"/>
      <c r="R12" s="8"/>
      <c r="S12" s="8"/>
      <c r="T12" s="8"/>
      <c r="U12" s="8"/>
      <c r="V12" s="9"/>
    </row>
    <row r="13" spans="1:22">
      <c r="A13" s="2"/>
      <c r="B13" s="4"/>
      <c r="C13" s="4"/>
      <c r="D13" s="4"/>
      <c r="E13" s="4"/>
      <c r="F13" s="4"/>
      <c r="G13" s="4"/>
      <c r="H13" s="4"/>
      <c r="K13" s="6">
        <v>9</v>
      </c>
      <c r="L13" s="17" t="s">
        <v>110</v>
      </c>
      <c r="M13" s="18"/>
      <c r="N13" s="18"/>
      <c r="O13" s="18"/>
      <c r="P13" s="18"/>
      <c r="Q13" s="18"/>
      <c r="R13" s="18"/>
      <c r="S13" s="18"/>
      <c r="T13" s="18"/>
      <c r="U13" s="18"/>
      <c r="V13" s="19"/>
    </row>
    <row r="14" spans="1:22">
      <c r="A14" s="2"/>
      <c r="B14" s="4"/>
      <c r="C14" s="4"/>
      <c r="D14" s="4"/>
      <c r="E14" s="4"/>
      <c r="F14" s="4"/>
      <c r="G14" s="4"/>
      <c r="H14" s="4"/>
    </row>
    <row r="15" spans="1:22" ht="21">
      <c r="A15" s="2"/>
      <c r="B15" s="4"/>
      <c r="C15" s="4"/>
      <c r="D15" s="4"/>
      <c r="E15" s="4"/>
      <c r="F15" s="4"/>
      <c r="G15" s="4"/>
      <c r="H15" s="4"/>
      <c r="K15" s="56" t="s">
        <v>150</v>
      </c>
      <c r="L15" s="57"/>
      <c r="M15" s="57"/>
      <c r="N15" s="57"/>
      <c r="O15" s="57"/>
      <c r="P15" s="57"/>
      <c r="Q15" s="57"/>
      <c r="R15" s="57"/>
      <c r="S15" s="57"/>
      <c r="T15" s="57"/>
      <c r="U15" s="57"/>
      <c r="V15" s="58"/>
    </row>
    <row r="16" spans="1:22">
      <c r="A16" s="2"/>
      <c r="B16" s="4"/>
      <c r="C16" s="4"/>
      <c r="D16" s="4"/>
      <c r="E16" s="4"/>
      <c r="F16" s="4"/>
      <c r="G16" s="4"/>
      <c r="H16" s="4"/>
      <c r="K16" s="6">
        <v>1</v>
      </c>
      <c r="L16" s="54" t="s">
        <v>151</v>
      </c>
      <c r="M16" s="54"/>
      <c r="N16" s="54"/>
      <c r="O16" s="54"/>
      <c r="P16" s="54"/>
      <c r="Q16" s="54"/>
      <c r="R16" s="54"/>
      <c r="S16" s="54"/>
      <c r="T16" s="54"/>
      <c r="U16" s="54"/>
      <c r="V16" s="54"/>
    </row>
    <row r="17" spans="1:22">
      <c r="A17" s="2"/>
      <c r="B17" s="4"/>
      <c r="C17" s="4"/>
      <c r="D17" s="4"/>
      <c r="E17" s="4"/>
      <c r="F17" s="4"/>
      <c r="G17" s="4"/>
      <c r="H17" s="4"/>
      <c r="K17" s="6">
        <v>2</v>
      </c>
      <c r="L17" s="52" t="s">
        <v>152</v>
      </c>
      <c r="M17" s="52"/>
      <c r="N17" s="52"/>
      <c r="O17" s="52"/>
      <c r="P17" s="52"/>
      <c r="Q17" s="52"/>
      <c r="R17" s="52"/>
      <c r="S17" s="52"/>
      <c r="T17" s="52"/>
      <c r="U17" s="52"/>
      <c r="V17" s="52"/>
    </row>
    <row r="18" spans="1:22">
      <c r="A18" s="2"/>
      <c r="B18" s="4"/>
      <c r="C18" s="4"/>
      <c r="D18" s="4"/>
      <c r="E18" s="4"/>
      <c r="F18" s="4"/>
      <c r="G18" s="4"/>
      <c r="H18" s="4"/>
      <c r="K18" s="6">
        <v>3</v>
      </c>
      <c r="L18" s="52" t="s">
        <v>97</v>
      </c>
      <c r="M18" s="52"/>
      <c r="N18" s="52"/>
      <c r="O18" s="52"/>
      <c r="P18" s="52"/>
      <c r="Q18" s="52"/>
      <c r="R18" s="52"/>
      <c r="S18" s="52"/>
      <c r="T18" s="52"/>
      <c r="U18" s="52"/>
      <c r="V18" s="52"/>
    </row>
    <row r="19" spans="1:22">
      <c r="A19" s="2"/>
      <c r="B19" s="4"/>
      <c r="C19" s="4"/>
      <c r="D19" s="4"/>
      <c r="E19" s="4"/>
      <c r="F19" s="4"/>
      <c r="G19" s="4"/>
      <c r="H19" s="4"/>
      <c r="K19" s="6">
        <v>4</v>
      </c>
      <c r="L19" s="52" t="s">
        <v>99</v>
      </c>
      <c r="M19" s="52"/>
      <c r="N19" s="52"/>
      <c r="O19" s="52"/>
      <c r="P19" s="52"/>
      <c r="Q19" s="52"/>
      <c r="R19" s="52"/>
      <c r="S19" s="52"/>
      <c r="T19" s="52"/>
      <c r="U19" s="52"/>
      <c r="V19" s="52"/>
    </row>
    <row r="20" spans="1:22">
      <c r="A20" s="2"/>
      <c r="B20" s="4"/>
      <c r="C20" s="4"/>
      <c r="D20" s="4"/>
      <c r="E20" s="4"/>
      <c r="F20" s="4"/>
      <c r="G20" s="4"/>
      <c r="H20" s="4"/>
      <c r="K20" s="6">
        <v>5</v>
      </c>
      <c r="L20" s="52" t="s">
        <v>103</v>
      </c>
      <c r="M20" s="52"/>
      <c r="N20" s="52"/>
      <c r="O20" s="52"/>
      <c r="P20" s="52"/>
      <c r="Q20" s="52"/>
      <c r="R20" s="52"/>
      <c r="S20" s="52"/>
      <c r="T20" s="52"/>
      <c r="U20" s="52"/>
      <c r="V20" s="52"/>
    </row>
    <row r="21" spans="1:22">
      <c r="A21" s="2"/>
      <c r="B21" s="4"/>
      <c r="C21" s="4"/>
      <c r="D21" s="4"/>
      <c r="E21" s="4"/>
      <c r="F21" s="4"/>
      <c r="G21" s="4"/>
      <c r="H21" s="4"/>
      <c r="K21" s="6">
        <v>6</v>
      </c>
      <c r="L21" s="52" t="s">
        <v>105</v>
      </c>
      <c r="M21" s="52"/>
      <c r="N21" s="52"/>
      <c r="O21" s="52"/>
      <c r="P21" s="52"/>
      <c r="Q21" s="52"/>
      <c r="R21" s="52"/>
      <c r="S21" s="52"/>
      <c r="T21" s="52"/>
      <c r="U21" s="52"/>
      <c r="V21" s="52"/>
    </row>
    <row r="22" spans="1:22">
      <c r="A22" s="2"/>
      <c r="B22" s="4"/>
      <c r="C22" s="4"/>
      <c r="D22" s="4"/>
      <c r="E22" s="4"/>
      <c r="F22" s="4"/>
      <c r="G22" s="4"/>
      <c r="H22" s="4"/>
      <c r="K22" s="6">
        <v>7</v>
      </c>
      <c r="L22" s="52" t="s">
        <v>148</v>
      </c>
      <c r="M22" s="52"/>
      <c r="N22" s="52"/>
      <c r="O22" s="52"/>
      <c r="P22" s="52"/>
      <c r="Q22" s="52"/>
      <c r="R22" s="52"/>
      <c r="S22" s="52"/>
      <c r="T22" s="52"/>
      <c r="U22" s="52"/>
      <c r="V22" s="52"/>
    </row>
    <row r="23" spans="1:22" ht="30" customHeight="1">
      <c r="A23" s="2"/>
      <c r="B23" s="4"/>
      <c r="C23" s="4"/>
      <c r="D23" s="4"/>
      <c r="E23" s="4"/>
      <c r="F23" s="4"/>
      <c r="G23" s="4"/>
      <c r="H23" s="4"/>
      <c r="K23" s="6"/>
      <c r="L23" s="70" t="s">
        <v>149</v>
      </c>
      <c r="M23" s="71"/>
      <c r="N23" s="71"/>
      <c r="O23" s="71"/>
      <c r="P23" s="71"/>
      <c r="Q23" s="71"/>
      <c r="R23" s="71"/>
      <c r="S23" s="71"/>
      <c r="T23" s="71"/>
      <c r="U23" s="71"/>
      <c r="V23" s="72"/>
    </row>
    <row r="24" spans="1:22">
      <c r="A24" s="2"/>
      <c r="B24" s="4"/>
      <c r="C24" s="4"/>
      <c r="D24" s="4"/>
      <c r="E24" s="4"/>
      <c r="F24" s="4"/>
      <c r="G24" s="4"/>
      <c r="H24" s="4"/>
      <c r="K24" s="6">
        <v>8</v>
      </c>
      <c r="L24" s="67" t="s">
        <v>107</v>
      </c>
      <c r="M24" s="68"/>
      <c r="N24" s="68"/>
      <c r="O24" s="68"/>
      <c r="P24" s="68"/>
      <c r="Q24" s="68"/>
      <c r="R24" s="68"/>
      <c r="S24" s="68"/>
      <c r="T24" s="68"/>
      <c r="U24" s="68"/>
      <c r="V24" s="69"/>
    </row>
    <row r="25" spans="1:22">
      <c r="A25" s="2"/>
      <c r="B25" s="4"/>
      <c r="C25" s="4"/>
      <c r="D25" s="4"/>
      <c r="E25" s="4"/>
      <c r="F25" s="4"/>
      <c r="G25" s="4"/>
      <c r="H25" s="4"/>
      <c r="K25" s="6"/>
      <c r="L25" s="7" t="s">
        <v>109</v>
      </c>
      <c r="M25" s="8"/>
      <c r="N25" s="8"/>
      <c r="O25" s="8"/>
      <c r="P25" s="8"/>
      <c r="Q25" s="8"/>
      <c r="R25" s="8"/>
      <c r="S25" s="8"/>
      <c r="T25" s="8"/>
      <c r="U25" s="8"/>
      <c r="V25" s="9"/>
    </row>
    <row r="26" spans="1:22">
      <c r="A26" s="2"/>
      <c r="B26" s="4"/>
      <c r="C26" s="4"/>
      <c r="D26" s="4"/>
      <c r="E26" s="4"/>
      <c r="F26" s="4"/>
      <c r="G26" s="4"/>
      <c r="H26" s="4"/>
      <c r="K26" s="6">
        <v>9</v>
      </c>
      <c r="L26" s="17" t="s">
        <v>110</v>
      </c>
      <c r="M26" s="18"/>
      <c r="N26" s="18"/>
      <c r="O26" s="18"/>
      <c r="P26" s="18"/>
      <c r="Q26" s="18"/>
      <c r="R26" s="18"/>
      <c r="S26" s="18"/>
      <c r="T26" s="18"/>
      <c r="U26" s="18"/>
      <c r="V26" s="19"/>
    </row>
  </sheetData>
  <mergeCells count="25">
    <mergeCell ref="A2:H2"/>
    <mergeCell ref="C3:E3"/>
    <mergeCell ref="F3:H3"/>
    <mergeCell ref="A1:H1"/>
    <mergeCell ref="K1:V1"/>
    <mergeCell ref="K2:V2"/>
    <mergeCell ref="L3:V3"/>
    <mergeCell ref="L10:V10"/>
    <mergeCell ref="L11:V11"/>
    <mergeCell ref="K15:V15"/>
    <mergeCell ref="L16:V16"/>
    <mergeCell ref="L4:V4"/>
    <mergeCell ref="L5:V5"/>
    <mergeCell ref="L6:V6"/>
    <mergeCell ref="L7:V7"/>
    <mergeCell ref="L8:V8"/>
    <mergeCell ref="L9:V9"/>
    <mergeCell ref="L23:V23"/>
    <mergeCell ref="L24:V24"/>
    <mergeCell ref="L17:V17"/>
    <mergeCell ref="L18:V18"/>
    <mergeCell ref="L19:V19"/>
    <mergeCell ref="L20:V20"/>
    <mergeCell ref="L21:V21"/>
    <mergeCell ref="L22:V2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ES-04-Estimating Procedures" ma:contentTypeID="0x010100F67935030963E344B2D6443E349B383107020071EED88BC8C89F4DBD64D3681C662F36" ma:contentTypeVersion="44" ma:contentTypeDescription="Estimating Procedures" ma:contentTypeScope="" ma:versionID="fbe34ca639311279dbcdc891fda86601">
  <xsd:schema xmlns:xsd="http://www.w3.org/2001/XMLSchema" xmlns:xs="http://www.w3.org/2001/XMLSchema" xmlns:p="http://schemas.microsoft.com/office/2006/metadata/properties" xmlns:ns2="3b3663a6-f29f-4d3a-8b65-d75a6b5d9c03" xmlns:ns3="734dfbf2-133e-4b84-9ad3-9de748d8d278" xmlns:ns4="e81de8bd-5a81-4880-930d-a5ed04e1b599" targetNamespace="http://schemas.microsoft.com/office/2006/metadata/properties" ma:root="true" ma:fieldsID="73ffbde4ce26b0a825738ba2fccd725b" ns2:_="" ns3:_="" ns4:_="">
    <xsd:import namespace="3b3663a6-f29f-4d3a-8b65-d75a6b5d9c03"/>
    <xsd:import namespace="734dfbf2-133e-4b84-9ad3-9de748d8d278"/>
    <xsd:import namespace="e81de8bd-5a81-4880-930d-a5ed04e1b599"/>
    <xsd:element name="properties">
      <xsd:complexType>
        <xsd:sequence>
          <xsd:element name="documentManagement">
            <xsd:complexType>
              <xsd:all>
                <xsd:element ref="ns2:District" minOccurs="0"/>
                <xsd:element ref="ns2:ProfitCenter"/>
                <xsd:element ref="ns2:OpportunityID" minOccurs="0"/>
                <xsd:element ref="ns2:ContractAwardDate" minOccurs="0"/>
                <xsd:element ref="ns3:_dlc_DocId" minOccurs="0"/>
                <xsd:element ref="ns3:_dlc_DocIdUrl" minOccurs="0"/>
                <xsd:element ref="ns3:_dlc_DocIdPersistId" minOccurs="0"/>
                <xsd:element ref="ns4:Status"/>
                <xsd:element ref="ns4:Milestone" minOccurs="0"/>
                <xsd:element ref="ns2:Typeof" minOccurs="0"/>
                <xsd:element ref="ns4:Category" minOccurs="0"/>
                <xsd:element ref="ns4: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3663a6-f29f-4d3a-8b65-d75a6b5d9c03" elementFormDefault="qualified">
    <xsd:import namespace="http://schemas.microsoft.com/office/2006/documentManagement/types"/>
    <xsd:import namespace="http://schemas.microsoft.com/office/infopath/2007/PartnerControls"/>
    <xsd:element name="District" ma:index="8" nillable="true" ma:displayName="District" ma:format="Dropdown" ma:internalName="District">
      <xsd:simpleType>
        <xsd:restriction base="dms:Choice">
          <xsd:enumeration value="Aero Automatic/Jet Pipe"/>
          <xsd:enumeration value="Central"/>
          <xsd:enumeration value="Cherne Contracting"/>
          <xsd:enumeration value="Continental Fire Alarm"/>
          <xsd:enumeration value="Crane"/>
          <xsd:enumeration value="Eastern"/>
          <xsd:enumeration value="Eastern Canada"/>
          <xsd:enumeration value="Federal"/>
          <xsd:enumeration value="Ganotec"/>
          <xsd:enumeration value="Ganotec West"/>
          <xsd:enumeration value="Ibberson District"/>
          <xsd:enumeration value="KECo"/>
          <xsd:enumeration value="Kiewit Australia"/>
          <xsd:enumeration value="Kiewit Bridge and Marine"/>
          <xsd:enumeration value="Kiewit Building Group"/>
          <xsd:enumeration value="Kiewit Energy - Canada"/>
          <xsd:enumeration value="Kiewit Energy - US"/>
          <xsd:enumeration value="Kiewit Power Constructors"/>
          <xsd:enumeration value="Kiewit Engineering &amp; Design Co"/>
          <xsd:enumeration value="Kiewit Power Nuclear"/>
          <xsd:enumeration value="Kiewit Energy Group Shared Services"/>
          <xsd:enumeration value="Kiewit Infrastructure Engineers"/>
          <xsd:enumeration value="Kiewit Infrastructure Procurement"/>
          <xsd:enumeration value="Kiewit Infrastructure Proposal Group"/>
          <xsd:enumeration value="Kiewit Offshore Services"/>
          <xsd:enumeration value="Kiewit Operations General Construction"/>
          <xsd:enumeration value="MEC Industrial"/>
          <xsd:enumeration value="MEC Transportation"/>
          <xsd:enumeration value="Midwest Aviation"/>
          <xsd:enumeration value="Mining"/>
          <xsd:enumeration value="Northern California"/>
          <xsd:enumeration value="Northwest"/>
          <xsd:enumeration value="South Central"/>
          <xsd:enumeration value="Southeast"/>
          <xsd:enumeration value="Southern California"/>
          <xsd:enumeration value="Southwest"/>
          <xsd:enumeration value="Ganotec West"/>
          <xsd:enumeration value="TIC - Corporate"/>
          <xsd:enumeration value="TIC - Marine &amp; Heavy Civil"/>
          <xsd:enumeration value="TIC - Southern"/>
          <xsd:enumeration value="TIC - Southwest"/>
          <xsd:enumeration value="TIC - Western"/>
          <xsd:enumeration value="TIC - Wyoming"/>
          <xsd:enumeration value="Underground"/>
          <xsd:enumeration value="Western Canada"/>
          <xsd:enumeration value="Western Summit"/>
          <xsd:enumeration value="Accounting"/>
          <xsd:enumeration value="Building and Administration"/>
          <xsd:enumeration value="Corporate Communication"/>
          <xsd:enumeration value="Corporate Tax"/>
          <xsd:enumeration value="Environmental"/>
          <xsd:enumeration value="Ethics and Compliance"/>
          <xsd:enumeration value="Executive Management"/>
          <xsd:enumeration value="HO-Business Management Group"/>
          <xsd:enumeration value="Home Office Equipment"/>
          <xsd:enumeration value="Human Resources"/>
          <xsd:enumeration value="Information Management"/>
          <xsd:enumeration value="Internal Audit"/>
          <xsd:enumeration value="KieCore"/>
          <xsd:enumeration value="KieCore Continuous Improvement"/>
          <xsd:enumeration value="Kiewit Business Services"/>
          <xsd:enumeration value="Kiewit University"/>
          <xsd:enumeration value="Leadership Development"/>
          <xsd:enumeration value="Legal"/>
          <xsd:enumeration value="P3"/>
          <xsd:enumeration value="Procurement"/>
          <xsd:enumeration value="Purchasing &amp; Sales"/>
          <xsd:enumeration value="Quality"/>
          <xsd:enumeration value="Real Estate"/>
          <xsd:enumeration value="Risk Management"/>
          <xsd:enumeration value="Safety"/>
          <xsd:enumeration value="Stock Registrar"/>
          <xsd:enumeration value="Strategy and Development"/>
          <xsd:enumeration value="Travel"/>
          <xsd:enumeration value="Treasury"/>
        </xsd:restriction>
      </xsd:simpleType>
    </xsd:element>
    <xsd:element name="ProfitCenter" ma:index="9" ma:displayName="Team" ma:default="Indirect (IL)" ma:format="Dropdown" ma:internalName="ProfitCenter">
      <xsd:simpleType>
        <xsd:restriction base="dms:Choice">
          <xsd:enumeration value="Indirect (IL)"/>
          <xsd:enumeration value="Piping (PI)"/>
          <xsd:enumeration value="Elect/Inst (EI)"/>
          <xsd:enumeration value="Transmission (TR)"/>
          <xsd:enumeration value="Mech Equip (MQ)"/>
          <xsd:enumeration value="Mech Engr (ME)"/>
          <xsd:enumeration value="Civil (CI)"/>
          <xsd:enumeration value="Structural (ST)"/>
          <xsd:enumeration value="Startup (SU)"/>
          <xsd:enumeration value="Admin (AD)"/>
          <xsd:enumeration value="Project Controls (PC)"/>
          <xsd:enumeration value="Management (MG)"/>
          <xsd:enumeration value="Estimating (ES)"/>
          <xsd:enumeration value="Nuclear (NU)"/>
        </xsd:restriction>
      </xsd:simpleType>
    </xsd:element>
    <xsd:element name="OpportunityID" ma:index="10" nillable="true" ma:displayName="OpportunityID" ma:internalName="OpportunityID">
      <xsd:simpleType>
        <xsd:restriction base="dms:Text">
          <xsd:maxLength value="255"/>
        </xsd:restriction>
      </xsd:simpleType>
    </xsd:element>
    <xsd:element name="ContractAwardDate" ma:index="11" nillable="true" ma:displayName="ContractAwardDate" ma:format="DateOnly" ma:internalName="ContractAwardDate">
      <xsd:simpleType>
        <xsd:restriction base="dms:DateTime"/>
      </xsd:simpleType>
    </xsd:element>
    <xsd:element name="Typeof" ma:index="17" nillable="true" ma:displayName="Type of" ma:description="This field captures different types of this Content, e.g. different types of shop drawing (fabrication dwg., installation dwg., material/equipment schedule, etc.);  types of job schedule (baseline, updates, 90 day, 3-4 weeks, TIA, etc.); type of contracts (subcontract, material contract, IWO, professional service agreement, etc." ma:internalName="Type_x0020_of">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4dfbf2-133e-4b84-9ad3-9de748d8d278" elementFormDefault="qualified">
    <xsd:import namespace="http://schemas.microsoft.com/office/2006/documentManagement/types"/>
    <xsd:import namespace="http://schemas.microsoft.com/office/infopath/2007/PartnerControls"/>
    <xsd:element name="_dlc_DocId" ma:index="12" nillable="true" ma:displayName="Document ID Value" ma:description="The value of the document ID assigned to this item." ma:internalName="_dlc_DocId" ma:readOnly="true">
      <xsd:simpleType>
        <xsd:restriction base="dms:Text"/>
      </xsd:simpleType>
    </xsd:element>
    <xsd:element name="_dlc_DocIdUrl" ma:index="1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81de8bd-5a81-4880-930d-a5ed04e1b599" elementFormDefault="qualified">
    <xsd:import namespace="http://schemas.microsoft.com/office/2006/documentManagement/types"/>
    <xsd:import namespace="http://schemas.microsoft.com/office/infopath/2007/PartnerControls"/>
    <xsd:element name="Status" ma:index="15" ma:displayName="Status" ma:default="Current" ma:format="Dropdown" ma:internalName="Status">
      <xsd:simpleType>
        <xsd:restriction base="dms:Choice">
          <xsd:enumeration value="Current"/>
          <xsd:enumeration value="Legacy"/>
        </xsd:restriction>
      </xsd:simpleType>
    </xsd:element>
    <xsd:element name="Milestone" ma:index="16" nillable="true" ma:displayName="Milestone" ma:description="Enter All that apply with a &quot;/&quot; ie AM/JV/EX&#10;KO =Kickoff/Setup&#10;ENG=Engineering&#10;MP=Mid-Point&#10;DM=Department MGR&#10;AM=Area Manager&#10;JV=Joint Venture&#10;EX=Executive&#10;TO=Turnover/Closeout" ma:internalName="Milestone">
      <xsd:simpleType>
        <xsd:restriction base="dms:Text">
          <xsd:maxLength value="255"/>
        </xsd:restriction>
      </xsd:simpleType>
    </xsd:element>
    <xsd:element name="Category" ma:index="18" nillable="true" ma:displayName="Category" ma:default="1. Process/Procedure" ma:format="Dropdown" ma:internalName="Category">
      <xsd:simpleType>
        <xsd:union memberTypes="dms:Text">
          <xsd:simpleType>
            <xsd:restriction base="dms:Choice">
              <xsd:enumeration value="1. Process/Procedure"/>
              <xsd:enumeration value="2. Calculation Template"/>
              <xsd:enumeration value="3. Review Book Items"/>
              <xsd:enumeration value="4. Data"/>
              <xsd:enumeration value="5. Policy"/>
              <xsd:enumeration value="5. Training/On-Boarding"/>
              <xsd:enumeration value="6. Guideline/Manual"/>
              <xsd:enumeration value="7. Meeting Content"/>
            </xsd:restriction>
          </xsd:simpleType>
        </xsd:union>
      </xsd:simpleType>
    </xsd:element>
    <xsd:element name="Document_x0020_Type" ma:index="19" nillable="true" ma:displayName="Document Type" ma:default="1. Guideline" ma:format="Dropdown" ma:internalName="Document_x0020_Type">
      <xsd:simpleType>
        <xsd:union memberTypes="dms:Text">
          <xsd:simpleType>
            <xsd:restriction base="dms:Choice">
              <xsd:enumeration value="1. Guideline"/>
              <xsd:enumeration value="2. Worksheet"/>
              <xsd:enumeration value="3. Checklist"/>
              <xsd:enumeration value="4. Procedure"/>
              <xsd:enumeration value="5. Manual"/>
              <xsd:enumeration value="6. Training Material"/>
              <xsd:enumeration value="7. Workflow"/>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OpportunityID xmlns="3b3663a6-f29f-4d3a-8b65-d75a6b5d9c03" xsi:nil="true"/>
    <ContractAwardDate xmlns="3b3663a6-f29f-4d3a-8b65-d75a6b5d9c03" xsi:nil="true"/>
    <ProfitCenter xmlns="3b3663a6-f29f-4d3a-8b65-d75a6b5d9c03">Elect/Inst (EI)</ProfitCenter>
    <Status xmlns="e81de8bd-5a81-4880-930d-a5ed04e1b599">Current</Status>
    <District xmlns="3b3663a6-f29f-4d3a-8b65-d75a6b5d9c03">Kiewit Engineering &amp; Design Co</District>
    <_dlc_DocId xmlns="734dfbf2-133e-4b84-9ad3-9de748d8d278">KPCLENEXA-5-972</_dlc_DocId>
    <_dlc_DocIdUrl xmlns="734dfbf2-133e-4b84-9ad3-9de748d8d278">
      <Url>https://portal.kiewit.com/sites/KPCEstStandards/_layouts/DocIdRedir.aspx?ID=KPCLENEXA-5-972</Url>
      <Description>KPCLENEXA-5-972</Description>
    </_dlc_DocIdUrl>
    <Milestone xmlns="e81de8bd-5a81-4880-930d-a5ed04e1b599" xsi:nil="true"/>
    <Typeof xmlns="3b3663a6-f29f-4d3a-8b65-d75a6b5d9c03" xsi:nil="true"/>
    <Category xmlns="e81de8bd-5a81-4880-930d-a5ed04e1b599">Worksheet Template</Category>
    <Document_x0020_Type xmlns="e81de8bd-5a81-4880-930d-a5ed04e1b599">1. Guideline</Document_x0020_Type>
  </documentManagement>
</p:properties>
</file>

<file path=customXml/item5.xml><?xml version="1.0" encoding="utf-8"?>
<?mso-contentType ?>
<SharedContentType xmlns="Microsoft.SharePoint.Taxonomy.ContentTypeSync" SourceId="f80ea469-1d81-4d10-a97e-7dfee9d60b6a" ContentTypeId="0x010100F67935030963E344B2D6443E349B3831" PreviousValue="true"/>
</file>

<file path=customXml/itemProps1.xml><?xml version="1.0" encoding="utf-8"?>
<ds:datastoreItem xmlns:ds="http://schemas.openxmlformats.org/officeDocument/2006/customXml" ds:itemID="{536B6B8C-A1CD-4106-80BD-59EC45C9C9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3663a6-f29f-4d3a-8b65-d75a6b5d9c03"/>
    <ds:schemaRef ds:uri="734dfbf2-133e-4b84-9ad3-9de748d8d278"/>
    <ds:schemaRef ds:uri="e81de8bd-5a81-4880-930d-a5ed04e1b5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8B661C-0752-43FC-A406-E953807EACA1}">
  <ds:schemaRefs>
    <ds:schemaRef ds:uri="http://schemas.microsoft.com/sharepoint/v3/contenttype/forms"/>
  </ds:schemaRefs>
</ds:datastoreItem>
</file>

<file path=customXml/itemProps3.xml><?xml version="1.0" encoding="utf-8"?>
<ds:datastoreItem xmlns:ds="http://schemas.openxmlformats.org/officeDocument/2006/customXml" ds:itemID="{DCB8C102-705F-4F8A-98F5-8A88B7D023D3}">
  <ds:schemaRefs>
    <ds:schemaRef ds:uri="http://schemas.microsoft.com/sharepoint/events"/>
  </ds:schemaRefs>
</ds:datastoreItem>
</file>

<file path=customXml/itemProps4.xml><?xml version="1.0" encoding="utf-8"?>
<ds:datastoreItem xmlns:ds="http://schemas.openxmlformats.org/officeDocument/2006/customXml" ds:itemID="{B85D73BE-12EB-41F0-9843-79847F6B8250}">
  <ds:schemaRefs>
    <ds:schemaRef ds:uri="http://purl.org/dc/dcmitype/"/>
    <ds:schemaRef ds:uri="http://purl.org/dc/terms/"/>
    <ds:schemaRef ds:uri="http://www.w3.org/XML/1998/namespace"/>
    <ds:schemaRef ds:uri="http://purl.org/dc/elements/1.1/"/>
    <ds:schemaRef ds:uri="734dfbf2-133e-4b84-9ad3-9de748d8d278"/>
    <ds:schemaRef ds:uri="http://schemas.microsoft.com/office/2006/documentManagement/types"/>
    <ds:schemaRef ds:uri="e81de8bd-5a81-4880-930d-a5ed04e1b599"/>
    <ds:schemaRef ds:uri="http://schemas.microsoft.com/office/infopath/2007/PartnerControls"/>
    <ds:schemaRef ds:uri="http://schemas.openxmlformats.org/package/2006/metadata/core-properties"/>
    <ds:schemaRef ds:uri="3b3663a6-f29f-4d3a-8b65-d75a6b5d9c03"/>
    <ds:schemaRef ds:uri="http://schemas.microsoft.com/office/2006/metadata/properties"/>
  </ds:schemaRefs>
</ds:datastoreItem>
</file>

<file path=customXml/itemProps5.xml><?xml version="1.0" encoding="utf-8"?>
<ds:datastoreItem xmlns:ds="http://schemas.openxmlformats.org/officeDocument/2006/customXml" ds:itemID="{1F9F7D0C-9ED2-4FFC-9F8E-E77E2658ACE4}">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Manager/>
  <Company>Kiewit Power</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ETAP Summary Table</dc:title>
  <dc:subject/>
  <dc:creator>Matthew.Smith</dc:creator>
  <cp:keywords/>
  <dc:description/>
  <cp:lastModifiedBy>Administrator</cp:lastModifiedBy>
  <dcterms:created xsi:type="dcterms:W3CDTF">2014-03-03T14:24:28Z</dcterms:created>
  <dcterms:modified xsi:type="dcterms:W3CDTF">2017-01-17T22:56:58Z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0x010100F67935030963E344B2D6443E349B383107020071EED88BC8C89F4DBD64D3681C662F36</vt:lpwstr>
  </property>
  <property fmtid="{D5CDD505-2E9C-101B-9397-08002B2CF9AE}" pid="3" name="_dlc_DocIdItemGuid">
    <vt:lpwstr>c825981e-9d22-424e-9015-91648c05bc9f</vt:lpwstr>
  </property>
</Properties>
</file>