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portal.kiewit.com/sites/kptoolbox/KPToolbox/94.03.08/"/>
    </mc:Choice>
  </mc:AlternateContent>
  <bookViews>
    <workbookView xWindow="-15" yWindow="-15" windowWidth="13485" windowHeight="11925"/>
  </bookViews>
  <sheets>
    <sheet name="SPEC 94.03.08.125.03B - LVMCC" sheetId="4" r:id="rId1"/>
  </sheets>
  <definedNames>
    <definedName name="Z_0BF40D44_C34D_408C_8C58_F619B4AA67A7_.wvu.PrintArea" localSheetId="0" hidden="1">'SPEC 94.03.08.125.03B - LVMCC'!$A$1:$F$150</definedName>
    <definedName name="Z_0BF40D44_C34D_408C_8C58_F619B4AA67A7_.wvu.PrintTitles" localSheetId="0" hidden="1">'SPEC 94.03.08.125.03B - LVMCC'!$1:$8</definedName>
  </definedNames>
  <calcPr calcId="152511"/>
</workbook>
</file>

<file path=xl/calcChain.xml><?xml version="1.0" encoding="utf-8"?>
<calcChain xmlns="http://schemas.openxmlformats.org/spreadsheetml/2006/main">
  <c r="A164" i="4" l="1"/>
  <c r="A165" i="4" s="1"/>
  <c r="A166" i="4" s="1"/>
  <c r="A159" i="4"/>
  <c r="A160" i="4" s="1"/>
  <c r="A161" i="4" s="1"/>
  <c r="A156" i="4"/>
  <c r="A149" i="4"/>
  <c r="A150" i="4" s="1"/>
  <c r="A151" i="4" s="1"/>
  <c r="A152" i="4" s="1"/>
  <c r="A153" i="4" s="1"/>
  <c r="A148" i="4"/>
  <c r="A143" i="4"/>
  <c r="A144" i="4" s="1"/>
  <c r="A145" i="4" s="1"/>
  <c r="A131" i="4"/>
  <c r="A132" i="4" s="1"/>
  <c r="A133" i="4" s="1"/>
  <c r="A134" i="4" s="1"/>
  <c r="A135" i="4" s="1"/>
  <c r="A136" i="4" s="1"/>
  <c r="A137" i="4" s="1"/>
  <c r="A138" i="4" s="1"/>
  <c r="A139" i="4" s="1"/>
  <c r="A140" i="4" s="1"/>
  <c r="A125" i="4"/>
  <c r="A126" i="4" s="1"/>
  <c r="A127" i="4" s="1"/>
  <c r="A128" i="4" s="1"/>
  <c r="A113" i="4"/>
  <c r="A114" i="4" s="1"/>
  <c r="A115" i="4" s="1"/>
  <c r="A116" i="4" s="1"/>
  <c r="A117" i="4" s="1"/>
  <c r="A118" i="4" s="1"/>
  <c r="A119" i="4" s="1"/>
  <c r="A120" i="4" s="1"/>
  <c r="A121" i="4" s="1"/>
  <c r="A122" i="4" s="1"/>
  <c r="A107" i="4"/>
  <c r="A108" i="4" s="1"/>
  <c r="A109" i="4" s="1"/>
  <c r="A110" i="4" s="1"/>
  <c r="A62" i="4"/>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53" i="4"/>
  <c r="A54" i="4" s="1"/>
  <c r="A55" i="4" s="1"/>
  <c r="A56" i="4" s="1"/>
  <c r="A57" i="4" s="1"/>
  <c r="A58" i="4" s="1"/>
  <c r="A59" i="4" s="1"/>
  <c r="A14" i="4"/>
  <c r="A15" i="4" s="1"/>
  <c r="A16" i="4" s="1"/>
  <c r="A17" i="4" s="1"/>
  <c r="A18" i="4" s="1"/>
  <c r="A19" i="4" s="1"/>
  <c r="A20" i="4" s="1"/>
  <c r="A21" i="4" s="1"/>
  <c r="A22" i="4" s="1"/>
  <c r="A23" i="4" s="1"/>
  <c r="A24" i="4" s="1"/>
  <c r="A25" i="4" s="1"/>
  <c r="A26" i="4" s="1"/>
  <c r="A27" i="4" s="1"/>
  <c r="A28" i="4" s="1"/>
  <c r="A29" i="4" s="1"/>
  <c r="A30" i="4" s="1"/>
  <c r="A31" i="4" s="1"/>
  <c r="A32" i="4" s="1"/>
  <c r="A33" i="4" s="1"/>
  <c r="A34" i="4" l="1"/>
  <c r="A35" i="4" s="1"/>
  <c r="A36" i="4" s="1"/>
  <c r="A37" i="4"/>
  <c r="A38" i="4" s="1"/>
  <c r="A39" i="4" s="1"/>
  <c r="A40" i="4" s="1"/>
  <c r="A41" i="4" s="1"/>
  <c r="A42" i="4" s="1"/>
  <c r="A43" i="4" s="1"/>
  <c r="A44" i="4" s="1"/>
  <c r="A45" i="4" s="1"/>
  <c r="A46" i="4" s="1"/>
  <c r="A47" i="4" s="1"/>
  <c r="A48" i="4" s="1"/>
  <c r="A49" i="4" s="1"/>
  <c r="A50" i="4" s="1"/>
</calcChain>
</file>

<file path=xl/comments1.xml><?xml version="1.0" encoding="utf-8"?>
<comments xmlns="http://schemas.openxmlformats.org/spreadsheetml/2006/main">
  <authors>
    <author>Daren Phelps</author>
    <author>CBSchwartze</author>
  </authors>
  <commentList>
    <comment ref="C22" authorId="0" shapeId="0">
      <text>
        <r>
          <rPr>
            <sz val="8"/>
            <color indexed="81"/>
            <rFont val="Tahoma"/>
            <family val="2"/>
          </rPr>
          <t>NEMA 1 Gasketed is typical for indoor MCCs.  Choose this when no RFP requirements dictate otherwise.
NEMA 2 Dripproof is Indoor rating with drip shield on top.
NEMA 3R is Rainproof and Sleet Resistant - Outdoor, generally consists of a NEMA 1 indoor MCC mounted on a special base with an outdoor house erected around/over it.  Non walk-in.
NEMA 12 Dust-tight and Driptight - Indoor is gasketed all over, around doors, door cutouts, cover plates, side, top, and back sheets.  This rating provides maximum protection against airborned particles and dripping liquids.</t>
        </r>
      </text>
    </comment>
    <comment ref="B53" authorId="1" shapeId="0">
      <text>
        <r>
          <rPr>
            <b/>
            <sz val="8"/>
            <color indexed="81"/>
            <rFont val="Tahoma"/>
            <family val="2"/>
          </rPr>
          <t>CBSchwartze:</t>
        </r>
        <r>
          <rPr>
            <sz val="8"/>
            <color indexed="81"/>
            <rFont val="Tahoma"/>
            <family val="2"/>
          </rPr>
          <t xml:space="preserve">
Motor Circuit Protector/Circuit Breaker (Mag only) is typical.  Can replace with fused switch if required/desired.</t>
        </r>
      </text>
    </comment>
    <comment ref="B54" authorId="1" shapeId="0">
      <text>
        <r>
          <rPr>
            <b/>
            <sz val="8"/>
            <color indexed="81"/>
            <rFont val="Tahoma"/>
            <family val="2"/>
          </rPr>
          <t>CBSchwartze:</t>
        </r>
        <r>
          <rPr>
            <sz val="8"/>
            <color indexed="81"/>
            <rFont val="Tahoma"/>
            <family val="2"/>
          </rPr>
          <t xml:space="preserve">
typically withdrawable.  Fixed is option.  Large starters, NEMA 6 and up, may need to be fixed.
</t>
        </r>
      </text>
    </comment>
    <comment ref="B69" authorId="0" shapeId="0">
      <text>
        <r>
          <rPr>
            <sz val="8"/>
            <color indexed="81"/>
            <rFont val="Tahoma"/>
            <family val="2"/>
          </rPr>
          <t>Should very rarely have any motors larger than 200hp and, if so, need to ensure that they can be started across-the-line before using a Size 6 starter</t>
        </r>
      </text>
    </comment>
    <comment ref="B73" authorId="0" shapeId="0">
      <text>
        <r>
          <rPr>
            <sz val="8"/>
            <color indexed="81"/>
            <rFont val="Tahoma"/>
            <family val="2"/>
          </rPr>
          <t>If there will be any 2-speed 1-winding motors then need to insert additional rows to cover those.  These require 3 contactors to operate.</t>
        </r>
      </text>
    </comment>
    <comment ref="B98" authorId="1" shapeId="0">
      <text>
        <r>
          <rPr>
            <b/>
            <sz val="8"/>
            <color indexed="81"/>
            <rFont val="Tahoma"/>
            <family val="2"/>
          </rPr>
          <t>CBSchwartze:</t>
        </r>
        <r>
          <rPr>
            <sz val="8"/>
            <color indexed="81"/>
            <rFont val="Tahoma"/>
            <family val="2"/>
          </rPr>
          <t xml:space="preserve">
if applicable, add power panel requirements.  It is useful to plan for a small panelboard internal to the MCC so that all of the motor space heater wiring can be factory installed and each motor space heater has a dedicated mcb in a panelboard integral to the MCC the motor is fed from.</t>
        </r>
      </text>
    </comment>
    <comment ref="B104" authorId="1" shapeId="0">
      <text>
        <r>
          <rPr>
            <b/>
            <sz val="8"/>
            <color indexed="81"/>
            <rFont val="Tahoma"/>
            <family val="2"/>
          </rPr>
          <t>CBSchwartze:</t>
        </r>
        <r>
          <rPr>
            <sz val="8"/>
            <color indexed="81"/>
            <rFont val="Tahoma"/>
            <family val="2"/>
          </rPr>
          <t xml:space="preserve">
Modify the number of circuits required if needed, if used only for motor space heaters, a 24 or 30 circuit panelboard would suffice.</t>
        </r>
      </text>
    </comment>
    <comment ref="B108" authorId="0" shapeId="0">
      <text>
        <r>
          <rPr>
            <sz val="8"/>
            <color indexed="81"/>
            <rFont val="Tahoma"/>
            <family val="2"/>
          </rPr>
          <t>Select Required if 480V system is solidly-grounded; select Not Required otherwise</t>
        </r>
      </text>
    </comment>
  </commentList>
</comments>
</file>

<file path=xl/sharedStrings.xml><?xml version="1.0" encoding="utf-8"?>
<sst xmlns="http://schemas.openxmlformats.org/spreadsheetml/2006/main" count="261" uniqueCount="171">
  <si>
    <t>Project:</t>
  </si>
  <si>
    <t>Item</t>
  </si>
  <si>
    <t>Description</t>
  </si>
  <si>
    <t>Specified Data</t>
  </si>
  <si>
    <t>See Note</t>
  </si>
  <si>
    <t>Rev. #</t>
  </si>
  <si>
    <t>Specification Summary</t>
  </si>
  <si>
    <t>This specification covers the design, fabrication, testing and delivery of 480V Motor Control Centers having the ratings and accessories as specified herein.</t>
  </si>
  <si>
    <t>Drawings Supplied as part of this Specification</t>
  </si>
  <si>
    <t>General Arrangement</t>
  </si>
  <si>
    <t>N/A</t>
  </si>
  <si>
    <t>Electrical One-Line</t>
  </si>
  <si>
    <t>Equipment Layout</t>
  </si>
  <si>
    <t>Number of Phases/Configuration</t>
  </si>
  <si>
    <t>Frequency (Hz)</t>
  </si>
  <si>
    <t>Each unit equipped with side-mount pull-apart terminal blocks rated 600V</t>
  </si>
  <si>
    <t>Padlocking facilities to allow locking the disonnect in OFF position with up to three padlocks with door open or closed</t>
  </si>
  <si>
    <t>Door mounted microprocessor based meter as described above in smaller format for mounting on individual starter/units</t>
  </si>
  <si>
    <t>Insulating barrier to separate unit compartments from vertical bus compartment, glass reinforced polyester with cutouts</t>
  </si>
  <si>
    <t>Bus material</t>
  </si>
  <si>
    <t>Method of short circuit protection (adjustable)</t>
  </si>
  <si>
    <t>Motor Circuit Protector/Circuit Breaker</t>
  </si>
  <si>
    <t xml:space="preserve">Starter unit </t>
  </si>
  <si>
    <t>Withdrawable</t>
  </si>
  <si>
    <t>Solid-State Adjustable</t>
  </si>
  <si>
    <t>Motor Starters</t>
  </si>
  <si>
    <t>Circuit Breakers</t>
  </si>
  <si>
    <t>Options</t>
  </si>
  <si>
    <t>Ground bus in each vertical wireway</t>
  </si>
  <si>
    <t>Ground fault relays on all outgoing motor and breaker feeds</t>
  </si>
  <si>
    <t>Vendor to reserve one vertical section for installation by Vendor of Purchaser furnished PLC or DCS I/O rack</t>
  </si>
  <si>
    <t>Spare Parts</t>
  </si>
  <si>
    <t>Power Fuses, Two (2) of Each Size, if applicable</t>
  </si>
  <si>
    <t>Pilot Lights, Five (5) Spare of Each Color</t>
  </si>
  <si>
    <t>Control Circuit Fuses, Two (2) Each of CPT Primary Fuses</t>
  </si>
  <si>
    <t>Control Circuit Fuses, Two (2) Each of CPT Secondary Fuses</t>
  </si>
  <si>
    <t>Two (2) spare contactors of each size used</t>
  </si>
  <si>
    <t xml:space="preserve">Two (2) spare breakers or motor circuit protectors of each size </t>
  </si>
  <si>
    <t>One Quart Touch Up Paint</t>
  </si>
  <si>
    <t>Manufacturer Recommended Start-Up Spare Parts</t>
  </si>
  <si>
    <t>Manufacturer Recommended Two-Year Spare Parts</t>
  </si>
  <si>
    <t>Bill of Materials</t>
  </si>
  <si>
    <t>Additional Comments</t>
  </si>
  <si>
    <t>Revision:</t>
  </si>
  <si>
    <t>Date:</t>
  </si>
  <si>
    <t>By Bidder</t>
  </si>
  <si>
    <t>MCC Tag</t>
  </si>
  <si>
    <t>Nominal Rated Voltage (V rms)</t>
  </si>
  <si>
    <t>Maximum Rated Voltage (V rms)</t>
  </si>
  <si>
    <t>3-Phase 3-Wire</t>
  </si>
  <si>
    <t>Enclosure Rating</t>
  </si>
  <si>
    <t>Lineup General Requirements</t>
  </si>
  <si>
    <t>Lineup Name</t>
  </si>
  <si>
    <t>Color</t>
  </si>
  <si>
    <t>Required</t>
  </si>
  <si>
    <t>Insulated Horizontal and Vertical Busbars</t>
  </si>
  <si>
    <t>Vertical bus isolation barrier</t>
  </si>
  <si>
    <t>Neutral bus (4-wire system only)</t>
  </si>
  <si>
    <t>Low-Voltage Motor Control Centers</t>
  </si>
  <si>
    <t>Remote Racking</t>
  </si>
  <si>
    <t>50A</t>
  </si>
  <si>
    <t>100A</t>
  </si>
  <si>
    <t>150A</t>
  </si>
  <si>
    <t>225A</t>
  </si>
  <si>
    <t>400A</t>
  </si>
  <si>
    <t>Protection Device</t>
  </si>
  <si>
    <t>Full-Voltage Non-Reversing (FVNR)</t>
  </si>
  <si>
    <t>Full-Voltage Reversing (FVR)</t>
  </si>
  <si>
    <t>Full-Voltage 2-Speed (2-Winding)</t>
  </si>
  <si>
    <t>Size 1 (10hp)</t>
  </si>
  <si>
    <t>Size 2 (25hp)</t>
  </si>
  <si>
    <t>Size 3 (50hp)</t>
  </si>
  <si>
    <t>Size 4 (100hp)</t>
  </si>
  <si>
    <t>Size 5 (200hp)</t>
  </si>
  <si>
    <t>Size 6 (400hp)</t>
  </si>
  <si>
    <t>Integral Variable Frequency Drive (VFD)</t>
  </si>
  <si>
    <t>Size 7 (600hp)</t>
  </si>
  <si>
    <t>Quantity Buildup</t>
  </si>
  <si>
    <t>Typical Schematics</t>
  </si>
  <si>
    <t>Additional Data to be supplied by Bidder</t>
  </si>
  <si>
    <t>Contactors</t>
  </si>
  <si>
    <t>Size 1 (27 Arms)</t>
  </si>
  <si>
    <t>Size 2 (45 Arms)</t>
  </si>
  <si>
    <t>Size 3 (90 Arms)</t>
  </si>
  <si>
    <t>Size 4 (135 Arms)</t>
  </si>
  <si>
    <t>Size 5 (270 Arms)</t>
  </si>
  <si>
    <t>Size 6 (540 Arms)</t>
  </si>
  <si>
    <t>Arc-resistant Construction</t>
  </si>
  <si>
    <t>Minimum Arcing Current Rating</t>
  </si>
  <si>
    <t>Minimum Rated Arcing Duration</t>
  </si>
  <si>
    <t>Entry</t>
  </si>
  <si>
    <t>Minimum Main Horizontal Bus Ampacity (A rms)</t>
  </si>
  <si>
    <t>Minimum Vertical Bus Ampacity (A rms)</t>
  </si>
  <si>
    <t>Automatic Shutters</t>
  </si>
  <si>
    <t>Wiring Method</t>
  </si>
  <si>
    <t>Minimum Interrupting Current Capability (kA rms symmetrical)</t>
  </si>
  <si>
    <t>Tin-Plated Copper</t>
  </si>
  <si>
    <t>NEMA Class I Type B</t>
  </si>
  <si>
    <t>Installation Location</t>
  </si>
  <si>
    <t>Minimum Withstand Time for Short-Circuit Current (cycles)</t>
  </si>
  <si>
    <t>Installation Arrangement</t>
  </si>
  <si>
    <t>Not Required</t>
  </si>
  <si>
    <t>Conductor Type</t>
  </si>
  <si>
    <t>Incomer:  Microprocessor based three-phase power monitor displaying phase currents, voltage, L-L, L-N, power-real and reactive apparent, power factor, frequency, energy: watthours, var hours VA hours (on MCC incomer section w/ necessary instrument transformers) (meter to have Mod Bus communication capability), including any required VTs and CTs</t>
  </si>
  <si>
    <t>Overload Relays, Three Phase, adjustable (if specified to be bimetallic, furnish with interchangeable heaters)</t>
  </si>
  <si>
    <t>Metering</t>
  </si>
  <si>
    <t>Motor Controller and Contactor Requirements</t>
  </si>
  <si>
    <t>Control Power Transformers, Single Phase, Voltage Ratio of 480/120, Minimum Rating of 150VA for Size 1 and 2, 300VA for Sizes 3 and Higher</t>
  </si>
  <si>
    <t>"Hand-Off-Auto" switches</t>
  </si>
  <si>
    <t>Red "Run/On" and Green "Stopped/Off" lamps + additional lights for any 2-speed or reversing starters</t>
  </si>
  <si>
    <t>Transformer and Panelboard</t>
  </si>
  <si>
    <t>Transformer Voltage Rating</t>
  </si>
  <si>
    <t>Transformer kVA Rating</t>
  </si>
  <si>
    <t>Transformer Type</t>
  </si>
  <si>
    <t>Transformer Winding Material</t>
  </si>
  <si>
    <t>Panelboard - Main Breaker</t>
  </si>
  <si>
    <t>Panelboard - Number of Positions</t>
  </si>
  <si>
    <t>Spare Auxiliary Contacts Required</t>
  </si>
  <si>
    <t>2 NO and 2 NC</t>
  </si>
  <si>
    <t>Shipping Weight (Lbs)</t>
  </si>
  <si>
    <t>Overall Dimensions (Length x Width x Height)</t>
  </si>
  <si>
    <t>Copper ground bus extending full length of MCC</t>
  </si>
  <si>
    <t>KED #:</t>
  </si>
  <si>
    <t>Notes</t>
  </si>
  <si>
    <t>SPECIFICATION 821B/94.03.08.125.03B</t>
  </si>
  <si>
    <t>See Load List</t>
  </si>
  <si>
    <t>See One-Line</t>
  </si>
  <si>
    <t>Indoors in Pre-Package Enclosure</t>
  </si>
  <si>
    <t>Engineer to enter.</t>
  </si>
  <si>
    <t>See Equipment Layout</t>
  </si>
  <si>
    <t>4-wire system is only applicable to solidly-grounded system that directly feed line-to-neutral loads (e.g. 277V loads on a 480V system). A 4-wire system requires a neutral bus</t>
  </si>
  <si>
    <t>NEMA 1</t>
  </si>
  <si>
    <t>Manufacturer's Standard</t>
  </si>
  <si>
    <t>For normal front accesss MCCs, 300A is typical. 600A is typical for back-to-back MCCs. Fully rated vertical bus, to match the horizontal bus ampacity, is not typical and should only be used if a client req. and may limit the horizontal bus rating.</t>
  </si>
  <si>
    <t>Incoming Line Section</t>
  </si>
  <si>
    <t>None - Main Lugs Only (MLO)</t>
  </si>
  <si>
    <t>Cable</t>
  </si>
  <si>
    <t>Top or Bottom</t>
  </si>
  <si>
    <t>Outgoing Feeders</t>
  </si>
  <si>
    <t>Connection</t>
  </si>
  <si>
    <t>Top and Bottom Entry</t>
  </si>
  <si>
    <t>One (1) spare of each size starter</t>
  </si>
  <si>
    <t>Not Included</t>
  </si>
  <si>
    <t>Included</t>
  </si>
  <si>
    <t>Required Production Documentation (not limited to the list below)</t>
  </si>
  <si>
    <t>Weeks after NTP (unless noted otherwise)</t>
  </si>
  <si>
    <t>Outline/General Arrangement with overall dimensions, NTE weights, anchorage requirements</t>
  </si>
  <si>
    <t>Heat rejection data</t>
  </si>
  <si>
    <t>Seismic Certification (if applicable)</t>
  </si>
  <si>
    <t>Engineer to determine applicability</t>
  </si>
  <si>
    <t>O&amp;M Manuals - Standard 3-ring binder</t>
  </si>
  <si>
    <t>4 weeks after delivery</t>
  </si>
  <si>
    <t># of Proof copies required - 4</t>
  </si>
  <si>
    <t># of Final copies required - 8</t>
  </si>
  <si>
    <t># of CD's required - 8</t>
  </si>
  <si>
    <t>Special O&amp;M Manual requirements - None</t>
  </si>
  <si>
    <t>Testing requirements</t>
  </si>
  <si>
    <t>Minimum number of factory acceptance tests Seller is expected to support</t>
  </si>
  <si>
    <t>One</t>
  </si>
  <si>
    <t>Expected duration of each acceptance test</t>
  </si>
  <si>
    <t>2 Days</t>
  </si>
  <si>
    <t>Basic tests to include Seller is expected to support:</t>
  </si>
  <si>
    <t>Continuity test on all control cables with required documentation</t>
  </si>
  <si>
    <t>Include</t>
  </si>
  <si>
    <t>Seller to apply voltage and function test all installed equipment</t>
  </si>
  <si>
    <t>Point to Point wire checks including termination pull test to ensure cables are landed securely</t>
  </si>
  <si>
    <t>Typical Payment Milestones</t>
  </si>
  <si>
    <t>If part of overall enclosure package, see enclosure specification</t>
  </si>
  <si>
    <t>Motor starters shall be controlled by DCS (supplied by others) command (maintained) via Profibus simplex DP.  Vendor to provide any interface devices that may be required to operate motor starters.  Assume discrete 'start' and 'stop' signals will be coming from the DCS.</t>
  </si>
  <si>
    <t>Water treatment MCCs (WTT) will be shipped loose and housed in on site building construction.</t>
  </si>
  <si>
    <t>Provide indication of cable entry (bottom, top, or both) for 250HP 2 speed 1 winding starters (CTWR MCCs)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</si>
</sst>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mm/dd/yy"/>
    <numFmt numFmtId="166" formatCode="0.0"/>
  </numFmts>
  <fonts count="10" x14ac:knownFonts="1">
    <font>
      <sz val="11"/>
      <color theme="1"/>
      <name val="Calibri"/>
      <family val="2"/>
      <scheme val="minor"/>
    </font>
    <font>
      <sz val="10"/>
      <name val="Arial"/>
      <family val="2"/>
    </font>
    <font>
      <b/>
      <sz val="12"/>
      <name val="Arial"/>
      <family val="2"/>
    </font>
    <font>
      <sz val="10"/>
      <color indexed="16"/>
      <name val="Arial"/>
      <family val="2"/>
    </font>
    <font>
      <b/>
      <sz val="10"/>
      <name val="Arial"/>
      <family val="2"/>
    </font>
    <font>
      <u/>
      <sz val="10"/>
      <color indexed="12"/>
      <name val="Arial"/>
      <family val="2"/>
    </font>
    <font>
      <b/>
      <sz val="8"/>
      <color indexed="81"/>
      <name val="Tahoma"/>
      <family val="2"/>
    </font>
    <font>
      <sz val="8"/>
      <color indexed="81"/>
      <name val="Tahoma"/>
      <family val="2"/>
    </font>
    <font>
      <sz val="10"/>
      <color rgb="FFFF0000"/>
      <name val="Arial"/>
      <family val="2"/>
    </font>
    <font>
      <i/>
      <sz val="10"/>
      <name val="Arial"/>
      <family val="2"/>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30">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diagonal/>
    </border>
    <border>
      <left/>
      <right style="medium">
        <color indexed="64"/>
      </right>
      <top/>
      <bottom/>
      <diagonal/>
    </border>
    <border>
      <left style="thin">
        <color indexed="64"/>
      </left>
      <right style="medium">
        <color indexed="64"/>
      </right>
      <top/>
      <bottom style="thin">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4">
    <xf numFmtId="0" fontId="0" fillId="0" borderId="0"/>
    <xf numFmtId="0" fontId="1" fillId="0" borderId="0"/>
    <xf numFmtId="0" fontId="5" fillId="0" borderId="0" applyNumberFormat="0" applyFill="0" applyBorder="0" applyAlignment="0" applyProtection="0">
      <alignment vertical="top"/>
      <protection locked="0"/>
    </xf>
    <xf numFmtId="9" fontId="1" fillId="0" borderId="0" applyFont="0" applyFill="0" applyBorder="0" applyAlignment="0" applyProtection="0"/>
  </cellStyleXfs>
  <cellXfs count="158">
    <xf numFmtId="0" fontId="0" fillId="0" borderId="0" xfId="0"/>
    <xf numFmtId="0" fontId="1" fillId="0" borderId="0" xfId="1" applyFont="1" applyAlignment="1">
      <alignment horizontal="right"/>
    </xf>
    <xf numFmtId="0" fontId="1" fillId="0" borderId="0" xfId="1" applyBorder="1" applyAlignment="1">
      <alignment horizontal="center"/>
    </xf>
    <xf numFmtId="0" fontId="1" fillId="0" borderId="0" xfId="1"/>
    <xf numFmtId="0" fontId="1" fillId="0" borderId="0" xfId="1" applyBorder="1" applyAlignment="1"/>
    <xf numFmtId="1" fontId="1" fillId="0" borderId="0" xfId="1" applyNumberFormat="1" applyFont="1" applyAlignment="1">
      <alignment horizontal="left"/>
    </xf>
    <xf numFmtId="0" fontId="1" fillId="0" borderId="0" xfId="1" applyFont="1" applyAlignment="1">
      <alignment horizontal="left"/>
    </xf>
    <xf numFmtId="0" fontId="1" fillId="0" borderId="0" xfId="1" applyFont="1" applyBorder="1" applyAlignment="1">
      <alignment horizontal="center"/>
    </xf>
    <xf numFmtId="165" fontId="1" fillId="0" borderId="0" xfId="1" applyNumberFormat="1" applyFont="1" applyBorder="1" applyAlignment="1">
      <alignment horizontal="right"/>
    </xf>
    <xf numFmtId="0" fontId="3" fillId="0" borderId="1" xfId="1" applyFont="1" applyFill="1" applyBorder="1" applyAlignment="1">
      <alignment horizontal="left" indent="1"/>
    </xf>
    <xf numFmtId="0" fontId="3" fillId="0" borderId="1" xfId="1" applyFont="1" applyFill="1" applyBorder="1" applyAlignment="1">
      <alignment horizontal="center"/>
    </xf>
    <xf numFmtId="0" fontId="3" fillId="0" borderId="0" xfId="1" applyFont="1" applyFill="1" applyBorder="1" applyAlignment="1">
      <alignment horizontal="center"/>
    </xf>
    <xf numFmtId="0" fontId="4" fillId="2" borderId="2" xfId="1" applyFont="1" applyFill="1" applyBorder="1" applyAlignment="1">
      <alignment horizontal="left" vertical="center" indent="1"/>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wrapText="1"/>
    </xf>
    <xf numFmtId="0" fontId="5" fillId="0" borderId="0" xfId="2" applyAlignment="1" applyProtection="1"/>
    <xf numFmtId="1" fontId="4" fillId="0" borderId="4" xfId="1" applyNumberFormat="1" applyFont="1" applyFill="1" applyBorder="1" applyAlignment="1">
      <alignment horizontal="left" indent="1"/>
    </xf>
    <xf numFmtId="0" fontId="4" fillId="0" borderId="5" xfId="1" applyFont="1" applyFill="1" applyBorder="1" applyAlignment="1">
      <alignment horizontal="center"/>
    </xf>
    <xf numFmtId="0" fontId="1" fillId="2" borderId="0" xfId="1" applyFill="1" applyBorder="1" applyAlignment="1">
      <alignment horizontal="center"/>
    </xf>
    <xf numFmtId="166" fontId="1" fillId="2" borderId="10" xfId="1" applyNumberFormat="1" applyFill="1" applyBorder="1" applyAlignment="1">
      <alignment horizontal="left" indent="1"/>
    </xf>
    <xf numFmtId="166" fontId="1" fillId="2" borderId="10" xfId="1" applyNumberFormat="1" applyFill="1" applyBorder="1" applyAlignment="1">
      <alignment horizontal="center"/>
    </xf>
    <xf numFmtId="1" fontId="4" fillId="0" borderId="11" xfId="1" applyNumberFormat="1" applyFont="1" applyBorder="1" applyAlignment="1">
      <alignment horizontal="left" indent="1"/>
    </xf>
    <xf numFmtId="0" fontId="1" fillId="0" borderId="11" xfId="1" applyBorder="1" applyAlignment="1"/>
    <xf numFmtId="0" fontId="1" fillId="0" borderId="0" xfId="1" applyFill="1" applyBorder="1" applyAlignment="1"/>
    <xf numFmtId="166" fontId="1" fillId="2" borderId="10" xfId="1" applyNumberFormat="1" applyFont="1" applyFill="1" applyBorder="1" applyAlignment="1">
      <alignment horizontal="left" indent="1"/>
    </xf>
    <xf numFmtId="166" fontId="1" fillId="2" borderId="0" xfId="1" applyNumberFormat="1" applyFont="1" applyFill="1" applyBorder="1" applyAlignment="1">
      <alignment horizontal="center"/>
    </xf>
    <xf numFmtId="1" fontId="4" fillId="0" borderId="11" xfId="1" applyNumberFormat="1" applyFont="1" applyFill="1" applyBorder="1" applyAlignment="1">
      <alignment horizontal="left" indent="1"/>
    </xf>
    <xf numFmtId="0" fontId="4" fillId="0" borderId="12" xfId="1" applyFont="1" applyFill="1" applyBorder="1" applyAlignment="1">
      <alignment horizontal="center"/>
    </xf>
    <xf numFmtId="0" fontId="1" fillId="0" borderId="11" xfId="1" applyFill="1" applyBorder="1" applyAlignment="1">
      <alignment horizontal="left"/>
    </xf>
    <xf numFmtId="1" fontId="4" fillId="0" borderId="11" xfId="1" applyNumberFormat="1" applyFont="1" applyBorder="1" applyAlignment="1">
      <alignment horizontal="left" vertical="top" indent="1"/>
    </xf>
    <xf numFmtId="0" fontId="4" fillId="0" borderId="12" xfId="1" applyFont="1" applyBorder="1" applyAlignment="1">
      <alignment horizontal="center" vertical="top"/>
    </xf>
    <xf numFmtId="0" fontId="1" fillId="0" borderId="11" xfId="1" applyFill="1" applyBorder="1" applyAlignment="1">
      <alignment horizontal="left" vertical="top"/>
    </xf>
    <xf numFmtId="0" fontId="1" fillId="0" borderId="0" xfId="1" applyFont="1" applyFill="1" applyBorder="1" applyAlignment="1"/>
    <xf numFmtId="0" fontId="1" fillId="0" borderId="11" xfId="1" applyBorder="1" applyAlignment="1">
      <alignment vertical="top"/>
    </xf>
    <xf numFmtId="0" fontId="1" fillId="0" borderId="11" xfId="1" applyBorder="1" applyAlignment="1">
      <alignment horizontal="left" vertical="top"/>
    </xf>
    <xf numFmtId="0" fontId="1" fillId="0" borderId="11" xfId="1" applyFont="1" applyBorder="1" applyAlignment="1">
      <alignment horizontal="left" vertical="top"/>
    </xf>
    <xf numFmtId="0" fontId="1" fillId="0" borderId="11" xfId="1" applyFill="1" applyBorder="1" applyAlignment="1">
      <alignment vertical="top"/>
    </xf>
    <xf numFmtId="0" fontId="1" fillId="2" borderId="13" xfId="1" applyFill="1" applyBorder="1" applyAlignment="1">
      <alignment horizontal="left" indent="1"/>
    </xf>
    <xf numFmtId="0" fontId="1" fillId="0" borderId="11" xfId="1" applyBorder="1" applyAlignment="1">
      <alignment horizontal="left" vertical="top" wrapText="1"/>
    </xf>
    <xf numFmtId="0" fontId="1" fillId="0" borderId="12" xfId="1" applyBorder="1" applyAlignment="1">
      <alignment horizontal="left" vertical="top"/>
    </xf>
    <xf numFmtId="0" fontId="1" fillId="0" borderId="11" xfId="1" applyBorder="1" applyAlignment="1">
      <alignment horizontal="left" vertical="top" wrapText="1" indent="2"/>
    </xf>
    <xf numFmtId="0" fontId="4" fillId="0" borderId="13" xfId="1" applyFont="1" applyBorder="1" applyAlignment="1">
      <alignment horizontal="center" vertical="top"/>
    </xf>
    <xf numFmtId="0" fontId="1" fillId="0" borderId="11" xfId="1" applyBorder="1" applyAlignment="1">
      <alignment vertical="top" wrapText="1"/>
    </xf>
    <xf numFmtId="1" fontId="4" fillId="0" borderId="11" xfId="1" quotePrefix="1" applyNumberFormat="1" applyFont="1" applyBorder="1" applyAlignment="1">
      <alignment horizontal="left" vertical="top" indent="1"/>
    </xf>
    <xf numFmtId="2" fontId="1" fillId="0" borderId="11" xfId="1" applyNumberFormat="1" applyFont="1" applyBorder="1" applyAlignment="1">
      <alignment horizontal="left" vertical="top" indent="1"/>
    </xf>
    <xf numFmtId="0" fontId="1" fillId="2" borderId="13" xfId="1" applyFill="1" applyBorder="1" applyAlignment="1">
      <alignment horizontal="left" vertical="top" indent="1"/>
    </xf>
    <xf numFmtId="0" fontId="1" fillId="2" borderId="13" xfId="1" applyFill="1" applyBorder="1" applyAlignment="1">
      <alignment horizontal="center" vertical="top"/>
    </xf>
    <xf numFmtId="0" fontId="1" fillId="0" borderId="11" xfId="1" applyBorder="1" applyAlignment="1">
      <alignment horizontal="left" vertical="top" indent="2"/>
    </xf>
    <xf numFmtId="0" fontId="1" fillId="0" borderId="12" xfId="1" applyFont="1" applyBorder="1" applyAlignment="1">
      <alignment horizontal="left" vertical="top"/>
    </xf>
    <xf numFmtId="0" fontId="1" fillId="0" borderId="11" xfId="1" applyFont="1" applyBorder="1" applyAlignment="1">
      <alignment horizontal="left" vertical="top" indent="2"/>
    </xf>
    <xf numFmtId="166" fontId="1" fillId="2" borderId="13" xfId="1" applyNumberFormat="1" applyFill="1" applyBorder="1" applyAlignment="1">
      <alignment horizontal="left" vertical="top" indent="1"/>
    </xf>
    <xf numFmtId="166" fontId="1" fillId="2" borderId="13" xfId="1" applyNumberFormat="1" applyFill="1" applyBorder="1" applyAlignment="1">
      <alignment horizontal="center" vertical="top"/>
    </xf>
    <xf numFmtId="166" fontId="1" fillId="2" borderId="13" xfId="1" applyNumberFormat="1" applyFill="1" applyBorder="1" applyAlignment="1">
      <alignment horizontal="center"/>
    </xf>
    <xf numFmtId="0" fontId="1" fillId="0" borderId="12" xfId="1" applyBorder="1" applyAlignment="1">
      <alignment horizontal="left" vertical="top" indent="2"/>
    </xf>
    <xf numFmtId="166" fontId="1" fillId="2" borderId="13" xfId="1" applyNumberFormat="1" applyFill="1" applyBorder="1" applyAlignment="1">
      <alignment horizontal="left" indent="1"/>
    </xf>
    <xf numFmtId="0" fontId="1" fillId="2" borderId="0" xfId="1" applyFill="1" applyBorder="1" applyAlignment="1"/>
    <xf numFmtId="0" fontId="4" fillId="0" borderId="13" xfId="1" applyFont="1" applyBorder="1" applyAlignment="1">
      <alignment horizontal="center" vertical="center"/>
    </xf>
    <xf numFmtId="0" fontId="1" fillId="0" borderId="0" xfId="1" quotePrefix="1" applyFill="1" applyBorder="1" applyAlignment="1"/>
    <xf numFmtId="0" fontId="1" fillId="0" borderId="11" xfId="1" applyFont="1" applyBorder="1" applyAlignment="1"/>
    <xf numFmtId="0" fontId="4" fillId="0" borderId="12" xfId="1" applyFont="1" applyBorder="1" applyAlignment="1">
      <alignment horizontal="left" indent="1"/>
    </xf>
    <xf numFmtId="0" fontId="1" fillId="0" borderId="0" xfId="1" applyAlignment="1">
      <alignment horizontal="left" indent="1"/>
    </xf>
    <xf numFmtId="0" fontId="1" fillId="0" borderId="0" xfId="1" applyAlignment="1"/>
    <xf numFmtId="0" fontId="1" fillId="0" borderId="0" xfId="1" applyAlignment="1">
      <alignment horizontal="center"/>
    </xf>
    <xf numFmtId="164" fontId="1" fillId="0" borderId="0" xfId="1" applyNumberFormat="1" applyFont="1" applyFill="1" applyBorder="1" applyAlignment="1">
      <alignment horizontal="right"/>
    </xf>
    <xf numFmtId="0" fontId="4" fillId="2" borderId="3" xfId="1" applyFont="1" applyFill="1" applyBorder="1" applyAlignment="1">
      <alignment horizontal="center" vertical="center"/>
    </xf>
    <xf numFmtId="0" fontId="4" fillId="3" borderId="12" xfId="1" applyFont="1" applyFill="1" applyBorder="1" applyAlignment="1">
      <alignment horizontal="center" vertical="center"/>
    </xf>
    <xf numFmtId="0" fontId="4" fillId="3" borderId="14" xfId="1" applyFont="1" applyFill="1" applyBorder="1" applyAlignment="1">
      <alignment horizontal="center" vertical="center"/>
    </xf>
    <xf numFmtId="166" fontId="1" fillId="2" borderId="2" xfId="1" applyNumberFormat="1" applyFill="1" applyBorder="1" applyAlignment="1">
      <alignment horizontal="center"/>
    </xf>
    <xf numFmtId="166" fontId="1" fillId="2" borderId="15" xfId="1" applyNumberFormat="1" applyFill="1" applyBorder="1" applyAlignment="1">
      <alignment horizontal="center"/>
    </xf>
    <xf numFmtId="166" fontId="1" fillId="2" borderId="16" xfId="1" applyNumberFormat="1" applyFill="1" applyBorder="1" applyAlignment="1">
      <alignment horizontal="center"/>
    </xf>
    <xf numFmtId="0" fontId="4" fillId="3" borderId="16" xfId="1" applyFont="1" applyFill="1" applyBorder="1" applyAlignment="1">
      <alignment horizontal="center" vertical="center"/>
    </xf>
    <xf numFmtId="0" fontId="1" fillId="3" borderId="16" xfId="1" applyFill="1" applyBorder="1" applyAlignment="1">
      <alignment horizontal="center"/>
    </xf>
    <xf numFmtId="0" fontId="1" fillId="0" borderId="17" xfId="1" applyFont="1" applyBorder="1" applyAlignment="1">
      <alignment horizontal="left" wrapText="1"/>
    </xf>
    <xf numFmtId="0" fontId="4" fillId="0" borderId="11" xfId="1" applyFont="1" applyBorder="1" applyAlignment="1">
      <alignment horizontal="center" vertical="top"/>
    </xf>
    <xf numFmtId="1" fontId="4" fillId="0" borderId="12" xfId="1" quotePrefix="1" applyNumberFormat="1" applyFont="1" applyBorder="1" applyAlignment="1">
      <alignment horizontal="left" vertical="top" indent="1"/>
    </xf>
    <xf numFmtId="0" fontId="1" fillId="2" borderId="11" xfId="1" applyFill="1" applyBorder="1" applyAlignment="1">
      <alignment horizontal="center"/>
    </xf>
    <xf numFmtId="166" fontId="1" fillId="2" borderId="18" xfId="1" applyNumberFormat="1" applyFill="1" applyBorder="1" applyAlignment="1">
      <alignment horizontal="center"/>
    </xf>
    <xf numFmtId="0" fontId="4" fillId="0" borderId="11" xfId="1" applyFont="1" applyBorder="1" applyAlignment="1">
      <alignment horizontal="center"/>
    </xf>
    <xf numFmtId="166" fontId="1" fillId="2" borderId="19" xfId="1" applyNumberFormat="1" applyFill="1" applyBorder="1" applyAlignment="1">
      <alignment horizontal="center"/>
    </xf>
    <xf numFmtId="166" fontId="1" fillId="2" borderId="8" xfId="1" applyNumberFormat="1" applyFill="1" applyBorder="1" applyAlignment="1">
      <alignment horizontal="center"/>
    </xf>
    <xf numFmtId="166" fontId="1" fillId="2" borderId="20" xfId="1" applyNumberFormat="1" applyFill="1" applyBorder="1" applyAlignment="1">
      <alignment horizontal="center"/>
    </xf>
    <xf numFmtId="0" fontId="4" fillId="0" borderId="16" xfId="1" applyFont="1" applyFill="1" applyBorder="1" applyAlignment="1">
      <alignment horizontal="center"/>
    </xf>
    <xf numFmtId="1" fontId="4" fillId="0" borderId="12" xfId="1" applyNumberFormat="1" applyFont="1" applyFill="1" applyBorder="1" applyAlignment="1">
      <alignment horizontal="center"/>
    </xf>
    <xf numFmtId="1" fontId="4" fillId="0" borderId="16" xfId="1" applyNumberFormat="1" applyFont="1" applyFill="1" applyBorder="1" applyAlignment="1">
      <alignment horizontal="center"/>
    </xf>
    <xf numFmtId="9" fontId="4" fillId="0" borderId="12" xfId="3" applyFont="1" applyFill="1" applyBorder="1" applyAlignment="1">
      <alignment horizontal="center" vertical="center"/>
    </xf>
    <xf numFmtId="9" fontId="4" fillId="0" borderId="16" xfId="3" applyFont="1" applyFill="1" applyBorder="1" applyAlignment="1">
      <alignment horizontal="center" vertical="center"/>
    </xf>
    <xf numFmtId="0" fontId="4" fillId="0" borderId="16" xfId="3" applyNumberFormat="1" applyFont="1" applyFill="1" applyBorder="1" applyAlignment="1">
      <alignment horizontal="center" vertical="center"/>
    </xf>
    <xf numFmtId="0" fontId="4" fillId="0" borderId="12" xfId="1" applyFont="1" applyFill="1" applyBorder="1" applyAlignment="1">
      <alignment horizontal="center" vertical="center"/>
    </xf>
    <xf numFmtId="0" fontId="4" fillId="0" borderId="16" xfId="1" applyFont="1" applyFill="1" applyBorder="1" applyAlignment="1">
      <alignment horizontal="center" vertical="center"/>
    </xf>
    <xf numFmtId="9" fontId="4" fillId="0" borderId="18" xfId="3" applyFont="1" applyFill="1" applyBorder="1" applyAlignment="1">
      <alignment horizontal="center" vertical="center"/>
    </xf>
    <xf numFmtId="9" fontId="4" fillId="0" borderId="21" xfId="3" applyFont="1" applyFill="1" applyBorder="1" applyAlignment="1">
      <alignment horizontal="center" vertical="center"/>
    </xf>
    <xf numFmtId="0" fontId="1" fillId="4" borderId="0" xfId="1" applyFill="1"/>
    <xf numFmtId="9" fontId="4" fillId="4" borderId="21" xfId="3" applyFont="1" applyFill="1" applyBorder="1" applyAlignment="1">
      <alignment horizontal="center" vertical="center"/>
    </xf>
    <xf numFmtId="0" fontId="1" fillId="0" borderId="11" xfId="1" applyFill="1" applyBorder="1" applyAlignment="1">
      <alignment horizontal="left" vertical="top" indent="2"/>
    </xf>
    <xf numFmtId="166" fontId="1" fillId="2" borderId="12" xfId="1" applyNumberFormat="1" applyFill="1" applyBorder="1" applyAlignment="1">
      <alignment horizontal="center"/>
    </xf>
    <xf numFmtId="0" fontId="1" fillId="0" borderId="12" xfId="1" applyBorder="1" applyAlignment="1">
      <alignment horizontal="left" vertical="top" indent="1"/>
    </xf>
    <xf numFmtId="0" fontId="1" fillId="0" borderId="11" xfId="1" applyFont="1" applyBorder="1" applyAlignment="1">
      <alignment horizontal="left" indent="2"/>
    </xf>
    <xf numFmtId="0" fontId="1" fillId="0" borderId="11" xfId="1" applyFont="1" applyBorder="1" applyAlignment="1">
      <alignment horizontal="left"/>
    </xf>
    <xf numFmtId="0" fontId="4" fillId="0" borderId="18" xfId="3" applyNumberFormat="1" applyFont="1" applyFill="1" applyBorder="1" applyAlignment="1">
      <alignment horizontal="center" vertical="center"/>
    </xf>
    <xf numFmtId="9" fontId="4" fillId="0" borderId="12" xfId="3" applyFont="1" applyFill="1" applyBorder="1" applyAlignment="1">
      <alignment horizontal="center" vertical="center" wrapText="1"/>
    </xf>
    <xf numFmtId="0" fontId="1" fillId="0" borderId="11" xfId="1" applyFill="1" applyBorder="1" applyAlignment="1">
      <alignment horizontal="left" vertical="top" wrapText="1"/>
    </xf>
    <xf numFmtId="0" fontId="1" fillId="0" borderId="12" xfId="1" applyFont="1" applyBorder="1" applyAlignment="1">
      <alignment horizontal="left" vertical="top" indent="2"/>
    </xf>
    <xf numFmtId="166" fontId="1" fillId="0" borderId="16" xfId="1" applyNumberFormat="1" applyFill="1" applyBorder="1" applyAlignment="1">
      <alignment horizontal="center"/>
    </xf>
    <xf numFmtId="9" fontId="4" fillId="0" borderId="13" xfId="3" applyFont="1" applyFill="1" applyBorder="1" applyAlignment="1">
      <alignment horizontal="center" vertical="center"/>
    </xf>
    <xf numFmtId="0" fontId="1" fillId="2" borderId="22" xfId="1" applyFill="1" applyBorder="1" applyAlignment="1">
      <alignment horizontal="center"/>
    </xf>
    <xf numFmtId="166" fontId="1" fillId="2" borderId="23" xfId="1" applyNumberFormat="1" applyFill="1" applyBorder="1" applyAlignment="1">
      <alignment horizontal="center"/>
    </xf>
    <xf numFmtId="166" fontId="1" fillId="2" borderId="24" xfId="1" applyNumberFormat="1" applyFill="1" applyBorder="1" applyAlignment="1">
      <alignment horizontal="center"/>
    </xf>
    <xf numFmtId="166" fontId="1" fillId="2" borderId="25" xfId="1" applyNumberFormat="1" applyFill="1" applyBorder="1" applyAlignment="1">
      <alignment horizontal="center"/>
    </xf>
    <xf numFmtId="166" fontId="1" fillId="2" borderId="21" xfId="1" applyNumberFormat="1" applyFill="1" applyBorder="1" applyAlignment="1">
      <alignment horizontal="center"/>
    </xf>
    <xf numFmtId="166" fontId="1" fillId="2" borderId="21" xfId="1" applyNumberFormat="1" applyFont="1" applyFill="1" applyBorder="1" applyAlignment="1">
      <alignment horizontal="center"/>
    </xf>
    <xf numFmtId="0" fontId="1" fillId="2" borderId="15" xfId="1" applyFill="1" applyBorder="1" applyAlignment="1">
      <alignment horizontal="center"/>
    </xf>
    <xf numFmtId="166" fontId="1" fillId="2" borderId="22" xfId="1" applyNumberFormat="1" applyFont="1" applyFill="1" applyBorder="1" applyAlignment="1">
      <alignment horizontal="center"/>
    </xf>
    <xf numFmtId="166" fontId="1" fillId="2" borderId="26" xfId="1" applyNumberFormat="1" applyFill="1" applyBorder="1" applyAlignment="1">
      <alignment horizontal="center"/>
    </xf>
    <xf numFmtId="0" fontId="1" fillId="2" borderId="26" xfId="1" applyFill="1" applyBorder="1" applyAlignment="1">
      <alignment horizontal="center"/>
    </xf>
    <xf numFmtId="0" fontId="1" fillId="2" borderId="21" xfId="1" applyFill="1" applyBorder="1" applyAlignment="1">
      <alignment horizontal="center"/>
    </xf>
    <xf numFmtId="166" fontId="1" fillId="2" borderId="14" xfId="1" applyNumberFormat="1" applyFill="1" applyBorder="1" applyAlignment="1">
      <alignment horizontal="center"/>
    </xf>
    <xf numFmtId="0" fontId="1" fillId="2" borderId="27" xfId="1" applyFill="1" applyBorder="1" applyAlignment="1">
      <alignment horizontal="center"/>
    </xf>
    <xf numFmtId="0" fontId="2" fillId="0" borderId="0" xfId="1" applyFont="1" applyAlignment="1">
      <alignment horizontal="center"/>
    </xf>
    <xf numFmtId="0" fontId="1" fillId="0" borderId="6" xfId="1" applyBorder="1" applyAlignment="1">
      <alignment horizontal="left" wrapText="1" indent="2"/>
    </xf>
    <xf numFmtId="0" fontId="1" fillId="0" borderId="7" xfId="1" applyBorder="1" applyAlignment="1">
      <alignment horizontal="left" wrapText="1" indent="2"/>
    </xf>
    <xf numFmtId="0" fontId="1" fillId="0" borderId="9" xfId="1" applyBorder="1" applyAlignment="1">
      <alignment horizontal="left" wrapText="1" indent="2"/>
    </xf>
    <xf numFmtId="0" fontId="1" fillId="0" borderId="1" xfId="1" applyBorder="1" applyAlignment="1">
      <alignment horizontal="left" wrapText="1" indent="2"/>
    </xf>
    <xf numFmtId="0" fontId="4" fillId="5" borderId="12" xfId="1" applyFont="1" applyFill="1" applyBorder="1" applyAlignment="1">
      <alignment horizontal="center"/>
    </xf>
    <xf numFmtId="9" fontId="4" fillId="6" borderId="18" xfId="3" applyFont="1" applyFill="1" applyBorder="1" applyAlignment="1">
      <alignment horizontal="center" vertical="center"/>
    </xf>
    <xf numFmtId="9" fontId="4" fillId="5" borderId="12" xfId="3" applyFont="1" applyFill="1" applyBorder="1" applyAlignment="1">
      <alignment horizontal="center" vertical="center"/>
    </xf>
    <xf numFmtId="0" fontId="4" fillId="6" borderId="12" xfId="1" applyFont="1" applyFill="1" applyBorder="1" applyAlignment="1">
      <alignment horizontal="center"/>
    </xf>
    <xf numFmtId="0" fontId="1" fillId="0" borderId="0" xfId="1" applyFont="1" applyFill="1" applyBorder="1" applyAlignment="1">
      <alignment wrapText="1"/>
    </xf>
    <xf numFmtId="9" fontId="4" fillId="5" borderId="18" xfId="3" applyFont="1" applyFill="1" applyBorder="1" applyAlignment="1">
      <alignment horizontal="center" vertical="center"/>
    </xf>
    <xf numFmtId="0" fontId="4" fillId="6" borderId="12" xfId="3" applyNumberFormat="1" applyFont="1" applyFill="1" applyBorder="1" applyAlignment="1">
      <alignment horizontal="center" vertical="center"/>
    </xf>
    <xf numFmtId="49" fontId="4" fillId="5" borderId="12" xfId="3" applyNumberFormat="1" applyFont="1" applyFill="1" applyBorder="1" applyAlignment="1">
      <alignment horizontal="center" vertical="center"/>
    </xf>
    <xf numFmtId="0" fontId="1" fillId="0" borderId="0" xfId="1" applyFill="1" applyBorder="1" applyAlignment="1">
      <alignment wrapText="1"/>
    </xf>
    <xf numFmtId="1" fontId="4" fillId="6" borderId="18" xfId="1" applyNumberFormat="1" applyFont="1" applyFill="1" applyBorder="1" applyAlignment="1">
      <alignment horizontal="center"/>
    </xf>
    <xf numFmtId="0" fontId="1" fillId="0" borderId="11" xfId="1" applyFont="1" applyBorder="1"/>
    <xf numFmtId="2" fontId="1" fillId="0" borderId="28" xfId="1" applyNumberFormat="1" applyFont="1" applyBorder="1" applyAlignment="1">
      <alignment horizontal="left" vertical="top" indent="1"/>
    </xf>
    <xf numFmtId="1" fontId="4" fillId="4" borderId="18" xfId="1" applyNumberFormat="1" applyFont="1" applyFill="1" applyBorder="1" applyAlignment="1">
      <alignment horizontal="center"/>
    </xf>
    <xf numFmtId="1" fontId="4" fillId="4" borderId="15" xfId="1" applyNumberFormat="1" applyFont="1" applyFill="1" applyBorder="1" applyAlignment="1">
      <alignment horizontal="center"/>
    </xf>
    <xf numFmtId="0" fontId="1" fillId="0" borderId="0" xfId="1" applyFill="1"/>
    <xf numFmtId="0" fontId="8" fillId="0" borderId="0" xfId="1" applyFont="1" applyFill="1" applyBorder="1" applyAlignment="1"/>
    <xf numFmtId="0" fontId="4" fillId="6" borderId="12" xfId="1" applyFont="1" applyFill="1" applyBorder="1" applyAlignment="1">
      <alignment horizontal="center" vertical="center"/>
    </xf>
    <xf numFmtId="0" fontId="1" fillId="0" borderId="0" xfId="1" applyFont="1"/>
    <xf numFmtId="9" fontId="4" fillId="6" borderId="13" xfId="3" applyFont="1" applyFill="1" applyBorder="1" applyAlignment="1">
      <alignment horizontal="center" vertical="center"/>
    </xf>
    <xf numFmtId="0" fontId="4" fillId="0" borderId="12" xfId="1" applyFont="1" applyFill="1" applyBorder="1" applyAlignment="1">
      <alignment horizontal="left" wrapText="1"/>
    </xf>
    <xf numFmtId="0" fontId="1" fillId="0" borderId="18" xfId="1" applyNumberFormat="1" applyFont="1" applyFill="1" applyBorder="1" applyAlignment="1">
      <alignment horizontal="center"/>
    </xf>
    <xf numFmtId="2" fontId="1" fillId="0" borderId="11" xfId="1" applyNumberFormat="1" applyFont="1" applyFill="1" applyBorder="1" applyAlignment="1">
      <alignment horizontal="left" vertical="top" indent="1"/>
    </xf>
    <xf numFmtId="0" fontId="1" fillId="0" borderId="11" xfId="1" applyFont="1" applyFill="1" applyBorder="1" applyAlignment="1">
      <alignment horizontal="left" wrapText="1"/>
    </xf>
    <xf numFmtId="1" fontId="1" fillId="0" borderId="25" xfId="1" applyNumberFormat="1" applyFont="1" applyFill="1" applyBorder="1" applyAlignment="1">
      <alignment horizontal="center"/>
    </xf>
    <xf numFmtId="0" fontId="1" fillId="0" borderId="11" xfId="1" applyFont="1" applyFill="1" applyBorder="1" applyAlignment="1">
      <alignment horizontal="left"/>
    </xf>
    <xf numFmtId="0" fontId="1" fillId="0" borderId="13" xfId="1" applyFont="1" applyFill="1" applyBorder="1" applyAlignment="1">
      <alignment horizontal="left"/>
    </xf>
    <xf numFmtId="0" fontId="1" fillId="0" borderId="13" xfId="1" applyFont="1" applyFill="1" applyBorder="1" applyAlignment="1">
      <alignment horizontal="left" indent="2"/>
    </xf>
    <xf numFmtId="0" fontId="4" fillId="0" borderId="28" xfId="1" applyFont="1" applyFill="1" applyBorder="1" applyAlignment="1">
      <alignment horizontal="left" vertical="top" indent="1"/>
    </xf>
    <xf numFmtId="0" fontId="1" fillId="0" borderId="13" xfId="1" applyFont="1" applyFill="1" applyBorder="1" applyAlignment="1">
      <alignment horizontal="left" wrapText="1"/>
    </xf>
    <xf numFmtId="0" fontId="1" fillId="0" borderId="13" xfId="1" applyFont="1" applyFill="1" applyBorder="1" applyAlignment="1">
      <alignment horizontal="left" wrapText="1" indent="2"/>
    </xf>
    <xf numFmtId="0" fontId="9" fillId="0" borderId="16" xfId="1" applyFont="1" applyBorder="1" applyAlignment="1">
      <alignment horizontal="center"/>
    </xf>
    <xf numFmtId="0" fontId="1" fillId="0" borderId="12" xfId="1" applyFont="1" applyFill="1" applyBorder="1" applyAlignment="1">
      <alignment horizontal="left" vertical="top" wrapText="1"/>
    </xf>
    <xf numFmtId="0" fontId="0" fillId="0" borderId="29" xfId="0" applyFill="1" applyBorder="1" applyAlignment="1">
      <alignment vertical="top" wrapText="1"/>
    </xf>
    <xf numFmtId="0" fontId="1" fillId="0" borderId="12" xfId="1" applyFont="1" applyFill="1" applyBorder="1" applyAlignment="1">
      <alignment horizontal="left"/>
    </xf>
    <xf numFmtId="166" fontId="1" fillId="0" borderId="10" xfId="1" applyNumberFormat="1" applyFill="1" applyBorder="1" applyAlignment="1">
      <alignment horizontal="center"/>
    </xf>
    <xf numFmtId="0" fontId="1" fillId="0" borderId="29" xfId="1" applyFont="1" applyFill="1" applyBorder="1" applyAlignment="1">
      <alignment horizontal="left" vertical="top" wrapText="1"/>
    </xf>
  </cellXfs>
  <cellStyles count="4">
    <cellStyle name="Hyperlink" xfId="2" builtinId="8"/>
    <cellStyle name="Normal" xfId="0" builtinId="0"/>
    <cellStyle name="Normal 2" xfId="1"/>
    <cellStyle name="Percent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calcChain" Target="calcChai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outlinePr summaryBelow="0" summaryRight="0"/>
    <pageSetUpPr fitToPage="1"/>
  </sheetPr>
  <dimension ref="A1:AC245"/>
  <sheetViews>
    <sheetView tabSelected="1" zoomScaleNormal="100" workbookViewId="0">
      <selection activeCell="C70" sqref="C70"/>
    </sheetView>
  </sheetViews>
  <sheetFormatPr defaultRowHeight="12.75" x14ac:dyDescent="0.2"/>
  <cols>
    <col min="1" max="1" width="10.7109375" style="60" customWidth="1"/>
    <col min="2" max="2" width="55.7109375" style="61" customWidth="1"/>
    <col min="3" max="4" width="35.7109375" style="62" customWidth="1"/>
    <col min="5" max="5" width="7.7109375" style="2" customWidth="1"/>
    <col min="6" max="6" width="5.7109375" style="2" customWidth="1"/>
    <col min="7" max="7" width="9.140625" style="3"/>
    <col min="8" max="8" width="5.7109375" style="4" bestFit="1" customWidth="1"/>
    <col min="9" max="9" width="65.42578125" style="4" customWidth="1"/>
    <col min="10" max="10" width="29.42578125" style="4" bestFit="1" customWidth="1"/>
    <col min="11" max="11" width="21.28515625" style="4" bestFit="1" customWidth="1"/>
    <col min="12" max="12" width="16.7109375" style="4" bestFit="1" customWidth="1"/>
    <col min="13" max="13" width="21.28515625" style="4" bestFit="1" customWidth="1"/>
    <col min="14" max="14" width="8" style="4" bestFit="1" customWidth="1"/>
    <col min="15" max="15" width="6.5703125" style="4" customWidth="1"/>
    <col min="16" max="16384" width="9.140625" style="3"/>
  </cols>
  <sheetData>
    <row r="1" spans="1:29" ht="15" customHeight="1" x14ac:dyDescent="0.2">
      <c r="A1" s="1" t="s">
        <v>0</v>
      </c>
      <c r="B1" s="5"/>
      <c r="C1" s="63"/>
      <c r="D1" s="63"/>
      <c r="E1" s="63"/>
      <c r="I1" s="4" t="s">
        <v>123</v>
      </c>
    </row>
    <row r="2" spans="1:29" s="4" customFormat="1" ht="15" customHeight="1" x14ac:dyDescent="0.2">
      <c r="A2" s="1" t="s">
        <v>122</v>
      </c>
      <c r="B2" s="5"/>
      <c r="C2" s="6"/>
      <c r="D2" s="6"/>
      <c r="E2" s="7"/>
      <c r="F2" s="8"/>
      <c r="G2" s="3"/>
      <c r="P2" s="3"/>
      <c r="Q2" s="3"/>
      <c r="R2" s="3"/>
      <c r="S2" s="3"/>
      <c r="T2" s="3"/>
      <c r="U2" s="3"/>
      <c r="V2" s="3"/>
      <c r="W2" s="3"/>
      <c r="X2" s="3"/>
      <c r="Y2" s="3"/>
      <c r="Z2" s="3"/>
      <c r="AA2" s="3"/>
      <c r="AB2" s="3"/>
      <c r="AC2" s="3"/>
    </row>
    <row r="3" spans="1:29" s="4" customFormat="1" ht="15" customHeight="1" x14ac:dyDescent="0.2">
      <c r="A3" s="1" t="s">
        <v>43</v>
      </c>
      <c r="B3" s="5"/>
      <c r="C3" s="6"/>
      <c r="D3" s="6"/>
      <c r="E3" s="7"/>
      <c r="F3" s="8"/>
      <c r="G3" s="3"/>
      <c r="P3" s="3"/>
      <c r="Q3" s="3"/>
      <c r="R3" s="3"/>
      <c r="S3" s="3"/>
      <c r="T3" s="3"/>
      <c r="U3" s="3"/>
      <c r="V3" s="3"/>
      <c r="W3" s="3"/>
      <c r="X3" s="3"/>
      <c r="Y3" s="3"/>
      <c r="Z3" s="3"/>
      <c r="AA3" s="3"/>
      <c r="AB3" s="3"/>
      <c r="AC3" s="3"/>
    </row>
    <row r="4" spans="1:29" s="4" customFormat="1" ht="15" customHeight="1" x14ac:dyDescent="0.2">
      <c r="A4" s="1" t="s">
        <v>44</v>
      </c>
      <c r="B4" s="5"/>
      <c r="C4" s="6"/>
      <c r="D4" s="6"/>
      <c r="E4" s="7"/>
      <c r="F4" s="8"/>
      <c r="G4" s="3"/>
      <c r="P4" s="3"/>
      <c r="Q4" s="3"/>
      <c r="R4" s="3"/>
      <c r="S4" s="3"/>
      <c r="T4" s="3"/>
      <c r="U4" s="3"/>
      <c r="V4" s="3"/>
      <c r="W4" s="3"/>
      <c r="X4" s="3"/>
      <c r="Y4" s="3"/>
      <c r="Z4" s="3"/>
      <c r="AA4" s="3"/>
      <c r="AB4" s="3"/>
      <c r="AC4" s="3"/>
    </row>
    <row r="5" spans="1:29" s="4" customFormat="1" ht="15" customHeight="1" x14ac:dyDescent="0.25">
      <c r="A5" s="117" t="s">
        <v>124</v>
      </c>
      <c r="B5" s="117"/>
      <c r="C5" s="117"/>
      <c r="D5" s="117"/>
      <c r="E5" s="117"/>
      <c r="F5" s="117"/>
      <c r="G5" s="3"/>
      <c r="P5" s="3"/>
      <c r="Q5" s="3"/>
      <c r="R5" s="3"/>
      <c r="S5" s="3"/>
      <c r="T5" s="3"/>
      <c r="U5" s="3"/>
      <c r="V5" s="3"/>
      <c r="W5" s="3"/>
      <c r="X5" s="3"/>
      <c r="Y5" s="3"/>
      <c r="Z5" s="3"/>
      <c r="AA5" s="3"/>
      <c r="AB5" s="3"/>
      <c r="AC5" s="3"/>
    </row>
    <row r="6" spans="1:29" s="4" customFormat="1" ht="15" customHeight="1" x14ac:dyDescent="0.25">
      <c r="A6" s="117" t="s">
        <v>58</v>
      </c>
      <c r="B6" s="117"/>
      <c r="C6" s="117"/>
      <c r="D6" s="117"/>
      <c r="E6" s="117"/>
      <c r="F6" s="117"/>
      <c r="G6" s="3"/>
      <c r="P6" s="3"/>
      <c r="Q6" s="3"/>
      <c r="R6" s="3"/>
      <c r="S6" s="3"/>
      <c r="T6" s="3"/>
      <c r="U6" s="3"/>
      <c r="V6" s="3"/>
      <c r="W6" s="3"/>
      <c r="X6" s="3"/>
      <c r="Y6" s="3"/>
      <c r="Z6" s="3"/>
      <c r="AA6" s="3"/>
      <c r="AB6" s="3"/>
      <c r="AC6" s="3"/>
    </row>
    <row r="7" spans="1:29" s="4" customFormat="1" ht="15" customHeight="1" thickBot="1" x14ac:dyDescent="0.25">
      <c r="A7" s="9"/>
      <c r="B7" s="10"/>
      <c r="C7" s="10"/>
      <c r="D7" s="11"/>
      <c r="E7" s="11"/>
      <c r="F7" s="11"/>
      <c r="G7" s="3"/>
      <c r="P7" s="3"/>
      <c r="Q7" s="3"/>
      <c r="R7" s="3"/>
      <c r="S7" s="3"/>
      <c r="T7" s="3"/>
      <c r="U7" s="3"/>
      <c r="V7" s="3"/>
      <c r="W7" s="3"/>
      <c r="X7" s="3"/>
      <c r="Y7" s="3"/>
      <c r="Z7" s="3"/>
      <c r="AA7" s="3"/>
      <c r="AB7" s="3"/>
      <c r="AC7" s="3"/>
    </row>
    <row r="8" spans="1:29" s="4" customFormat="1" ht="26.25" thickBot="1" x14ac:dyDescent="0.25">
      <c r="A8" s="12" t="s">
        <v>1</v>
      </c>
      <c r="B8" s="13" t="s">
        <v>2</v>
      </c>
      <c r="C8" s="13" t="s">
        <v>3</v>
      </c>
      <c r="D8" s="64" t="s">
        <v>45</v>
      </c>
      <c r="E8" s="14" t="s">
        <v>4</v>
      </c>
      <c r="F8" s="14" t="s">
        <v>5</v>
      </c>
      <c r="G8" s="15"/>
      <c r="P8" s="3"/>
      <c r="Q8" s="3"/>
      <c r="R8" s="3"/>
      <c r="S8" s="3"/>
      <c r="T8" s="3"/>
      <c r="U8" s="3"/>
      <c r="V8" s="3"/>
      <c r="W8" s="3"/>
      <c r="X8" s="3"/>
      <c r="Y8" s="3"/>
      <c r="Z8" s="3"/>
      <c r="AA8" s="3"/>
      <c r="AB8" s="3"/>
      <c r="AC8" s="3"/>
    </row>
    <row r="9" spans="1:29" s="4" customFormat="1" ht="13.5" thickBot="1" x14ac:dyDescent="0.25">
      <c r="A9" s="16"/>
      <c r="B9" s="17" t="s">
        <v>6</v>
      </c>
      <c r="C9" s="17"/>
      <c r="D9" s="67"/>
      <c r="E9" s="18"/>
      <c r="F9" s="18"/>
      <c r="G9" s="3"/>
      <c r="P9" s="3"/>
      <c r="Q9" s="3"/>
      <c r="R9" s="3"/>
      <c r="S9" s="3"/>
      <c r="T9" s="3"/>
      <c r="U9" s="3"/>
      <c r="V9" s="3"/>
      <c r="W9" s="3"/>
      <c r="X9" s="3"/>
      <c r="Y9" s="3"/>
      <c r="Z9" s="3"/>
      <c r="AA9" s="3"/>
      <c r="AB9" s="3"/>
      <c r="AC9" s="3"/>
    </row>
    <row r="10" spans="1:29" s="4" customFormat="1" x14ac:dyDescent="0.2">
      <c r="A10" s="118" t="s">
        <v>7</v>
      </c>
      <c r="B10" s="119"/>
      <c r="C10" s="119"/>
      <c r="D10" s="68"/>
      <c r="E10" s="18"/>
      <c r="F10" s="18"/>
      <c r="G10" s="3"/>
      <c r="P10" s="3"/>
      <c r="Q10" s="3"/>
      <c r="R10" s="3"/>
      <c r="S10" s="3"/>
      <c r="T10" s="3"/>
      <c r="U10" s="3"/>
      <c r="V10" s="3"/>
      <c r="W10" s="3"/>
      <c r="X10" s="3"/>
      <c r="Y10" s="3"/>
      <c r="Z10" s="3"/>
      <c r="AA10" s="3"/>
      <c r="AB10" s="3"/>
      <c r="AC10" s="3"/>
    </row>
    <row r="11" spans="1:29" s="4" customFormat="1" ht="13.5" thickBot="1" x14ac:dyDescent="0.25">
      <c r="A11" s="120"/>
      <c r="B11" s="121"/>
      <c r="C11" s="121"/>
      <c r="D11" s="68"/>
      <c r="E11" s="18"/>
      <c r="F11" s="18"/>
      <c r="G11" s="3"/>
      <c r="P11" s="3"/>
      <c r="Q11" s="3"/>
      <c r="R11" s="3"/>
      <c r="S11" s="3"/>
      <c r="T11" s="3"/>
      <c r="U11" s="3"/>
      <c r="V11" s="3"/>
      <c r="W11" s="3"/>
      <c r="X11" s="3"/>
      <c r="Y11" s="3"/>
      <c r="Z11" s="3"/>
      <c r="AA11" s="3"/>
      <c r="AB11" s="3"/>
      <c r="AC11" s="3"/>
    </row>
    <row r="12" spans="1:29" s="4" customFormat="1" x14ac:dyDescent="0.2">
      <c r="A12" s="19"/>
      <c r="B12" s="20"/>
      <c r="C12" s="79"/>
      <c r="D12" s="68"/>
      <c r="E12" s="18"/>
      <c r="F12" s="18"/>
      <c r="G12" s="3"/>
      <c r="I12" s="23"/>
      <c r="P12" s="3"/>
      <c r="Q12" s="3"/>
      <c r="R12" s="3"/>
      <c r="S12" s="3"/>
      <c r="T12" s="3"/>
      <c r="U12" s="3"/>
      <c r="V12" s="3"/>
      <c r="W12" s="3"/>
      <c r="X12" s="3"/>
      <c r="Y12" s="3"/>
      <c r="Z12" s="3"/>
      <c r="AA12" s="3"/>
      <c r="AB12" s="3"/>
      <c r="AC12" s="3"/>
    </row>
    <row r="13" spans="1:29" x14ac:dyDescent="0.2">
      <c r="A13" s="29">
        <v>1</v>
      </c>
      <c r="B13" s="73" t="s">
        <v>51</v>
      </c>
      <c r="C13" s="80"/>
      <c r="D13" s="78"/>
      <c r="E13" s="18"/>
      <c r="F13" s="18"/>
      <c r="H13" s="23"/>
      <c r="I13" s="23"/>
      <c r="J13" s="23"/>
      <c r="K13" s="23"/>
      <c r="L13" s="23"/>
      <c r="M13" s="23"/>
      <c r="N13" s="23"/>
      <c r="O13" s="23"/>
    </row>
    <row r="14" spans="1:29" x14ac:dyDescent="0.2">
      <c r="A14" s="44">
        <f>A13+0.01</f>
        <v>1.01</v>
      </c>
      <c r="B14" s="31" t="s">
        <v>52</v>
      </c>
      <c r="C14" s="122" t="s">
        <v>125</v>
      </c>
      <c r="D14" s="81"/>
      <c r="E14" s="18"/>
      <c r="F14" s="18"/>
      <c r="H14" s="23"/>
      <c r="I14" s="23"/>
      <c r="J14" s="32"/>
      <c r="K14" s="32"/>
      <c r="L14" s="32"/>
      <c r="M14" s="23"/>
      <c r="N14" s="23"/>
      <c r="O14" s="23"/>
    </row>
    <row r="15" spans="1:29" x14ac:dyDescent="0.2">
      <c r="A15" s="44">
        <f>A14+0.01</f>
        <v>1.02</v>
      </c>
      <c r="B15" s="31" t="s">
        <v>46</v>
      </c>
      <c r="C15" s="122" t="s">
        <v>126</v>
      </c>
      <c r="D15" s="81"/>
      <c r="E15" s="18"/>
      <c r="F15" s="18"/>
      <c r="H15" s="23"/>
      <c r="I15" s="23"/>
      <c r="J15" s="32"/>
      <c r="K15" s="32"/>
      <c r="L15" s="32"/>
      <c r="M15" s="23"/>
      <c r="N15" s="23"/>
      <c r="O15" s="23"/>
    </row>
    <row r="16" spans="1:29" x14ac:dyDescent="0.2">
      <c r="A16" s="44">
        <f t="shared" ref="A16:A50" si="0">A15+0.01</f>
        <v>1.03</v>
      </c>
      <c r="B16" s="31" t="s">
        <v>98</v>
      </c>
      <c r="C16" s="123" t="s">
        <v>127</v>
      </c>
      <c r="D16" s="81"/>
      <c r="E16" s="18"/>
      <c r="F16" s="18"/>
      <c r="H16" s="23"/>
      <c r="I16" s="4" t="s">
        <v>128</v>
      </c>
      <c r="J16" s="32"/>
      <c r="K16" s="32"/>
      <c r="L16" s="32"/>
      <c r="M16" s="23"/>
      <c r="N16" s="23"/>
      <c r="O16" s="23"/>
    </row>
    <row r="17" spans="1:15" x14ac:dyDescent="0.2">
      <c r="A17" s="44">
        <f t="shared" si="0"/>
        <v>1.04</v>
      </c>
      <c r="B17" s="31" t="s">
        <v>100</v>
      </c>
      <c r="C17" s="124" t="s">
        <v>129</v>
      </c>
      <c r="D17" s="81"/>
      <c r="E17" s="18"/>
      <c r="F17" s="18"/>
      <c r="H17" s="23"/>
      <c r="J17" s="32"/>
      <c r="K17" s="32"/>
      <c r="L17" s="32"/>
      <c r="M17" s="23"/>
      <c r="N17" s="23"/>
      <c r="O17" s="23"/>
    </row>
    <row r="18" spans="1:15" x14ac:dyDescent="0.2">
      <c r="A18" s="44">
        <f t="shared" si="0"/>
        <v>1.05</v>
      </c>
      <c r="B18" s="33" t="s">
        <v>47</v>
      </c>
      <c r="C18" s="125">
        <v>480</v>
      </c>
      <c r="D18" s="81"/>
      <c r="E18" s="18"/>
      <c r="F18" s="18"/>
      <c r="I18" s="32"/>
      <c r="N18" s="23"/>
      <c r="O18" s="23"/>
    </row>
    <row r="19" spans="1:15" x14ac:dyDescent="0.2">
      <c r="A19" s="44">
        <f t="shared" si="0"/>
        <v>1.06</v>
      </c>
      <c r="B19" s="34" t="s">
        <v>48</v>
      </c>
      <c r="C19" s="125">
        <v>600</v>
      </c>
      <c r="D19" s="81"/>
      <c r="E19" s="18"/>
      <c r="F19" s="18"/>
      <c r="H19" s="23"/>
      <c r="I19" s="32"/>
      <c r="J19" s="23"/>
      <c r="K19" s="23"/>
      <c r="L19" s="23"/>
      <c r="M19" s="23"/>
      <c r="N19" s="23"/>
      <c r="O19" s="23"/>
    </row>
    <row r="20" spans="1:15" ht="38.25" x14ac:dyDescent="0.2">
      <c r="A20" s="44">
        <f t="shared" si="0"/>
        <v>1.07</v>
      </c>
      <c r="B20" s="35" t="s">
        <v>13</v>
      </c>
      <c r="C20" s="82" t="s">
        <v>49</v>
      </c>
      <c r="D20" s="83"/>
      <c r="E20" s="18"/>
      <c r="F20" s="18"/>
      <c r="H20" s="23"/>
      <c r="I20" s="126" t="s">
        <v>130</v>
      </c>
      <c r="J20" s="23"/>
      <c r="K20" s="23"/>
      <c r="L20" s="23"/>
      <c r="M20" s="23"/>
      <c r="N20" s="23"/>
      <c r="O20" s="23"/>
    </row>
    <row r="21" spans="1:15" x14ac:dyDescent="0.2">
      <c r="A21" s="44">
        <f t="shared" si="0"/>
        <v>1.08</v>
      </c>
      <c r="B21" s="33" t="s">
        <v>14</v>
      </c>
      <c r="C21" s="82">
        <v>60</v>
      </c>
      <c r="D21" s="83"/>
      <c r="E21" s="18"/>
      <c r="F21" s="18"/>
      <c r="H21" s="23"/>
      <c r="I21" s="23"/>
      <c r="J21" s="23"/>
      <c r="K21" s="23"/>
      <c r="L21" s="23"/>
      <c r="M21" s="23"/>
      <c r="N21" s="23"/>
      <c r="O21" s="23"/>
    </row>
    <row r="22" spans="1:15" x14ac:dyDescent="0.2">
      <c r="A22" s="44">
        <f t="shared" si="0"/>
        <v>1.0900000000000001</v>
      </c>
      <c r="B22" s="36" t="s">
        <v>50</v>
      </c>
      <c r="C22" s="124" t="s">
        <v>131</v>
      </c>
      <c r="D22" s="85"/>
      <c r="E22" s="18"/>
      <c r="F22" s="18"/>
      <c r="I22" s="23"/>
      <c r="J22" s="23"/>
      <c r="K22" s="23"/>
      <c r="L22" s="23"/>
      <c r="M22" s="23"/>
      <c r="N22" s="23"/>
      <c r="O22" s="23"/>
    </row>
    <row r="23" spans="1:15" x14ac:dyDescent="0.2">
      <c r="A23" s="44">
        <f t="shared" si="0"/>
        <v>1.1000000000000001</v>
      </c>
      <c r="B23" s="36" t="s">
        <v>53</v>
      </c>
      <c r="C23" s="127" t="s">
        <v>132</v>
      </c>
      <c r="D23" s="90"/>
      <c r="E23" s="18"/>
      <c r="F23" s="18"/>
      <c r="I23" s="23"/>
      <c r="J23" s="23"/>
      <c r="K23" s="23"/>
      <c r="L23" s="23"/>
      <c r="M23" s="23"/>
      <c r="N23" s="23"/>
      <c r="O23" s="23"/>
    </row>
    <row r="24" spans="1:15" x14ac:dyDescent="0.2">
      <c r="A24" s="44">
        <f t="shared" si="0"/>
        <v>1.1100000000000001</v>
      </c>
      <c r="B24" s="97" t="s">
        <v>95</v>
      </c>
      <c r="C24" s="128">
        <v>100</v>
      </c>
      <c r="D24" s="86"/>
      <c r="E24" s="18"/>
      <c r="F24" s="18"/>
      <c r="H24" s="23"/>
      <c r="I24" s="23"/>
      <c r="J24" s="23"/>
      <c r="K24" s="23"/>
      <c r="L24" s="23"/>
      <c r="M24" s="23"/>
      <c r="N24" s="23"/>
      <c r="O24" s="23"/>
    </row>
    <row r="25" spans="1:15" x14ac:dyDescent="0.2">
      <c r="A25" s="44">
        <f t="shared" si="0"/>
        <v>1.1200000000000001</v>
      </c>
      <c r="B25" s="97" t="s">
        <v>99</v>
      </c>
      <c r="C25" s="98">
        <v>10</v>
      </c>
      <c r="D25" s="86"/>
      <c r="E25" s="18"/>
      <c r="F25" s="18"/>
      <c r="H25" s="23"/>
      <c r="I25" s="23"/>
      <c r="J25" s="23"/>
      <c r="K25" s="23"/>
      <c r="L25" s="23"/>
      <c r="M25" s="23"/>
      <c r="N25" s="23"/>
      <c r="O25" s="23"/>
    </row>
    <row r="26" spans="1:15" x14ac:dyDescent="0.2">
      <c r="A26" s="44">
        <f t="shared" si="0"/>
        <v>1.1300000000000001</v>
      </c>
      <c r="B26" s="33" t="s">
        <v>91</v>
      </c>
      <c r="C26" s="129" t="s">
        <v>125</v>
      </c>
      <c r="D26" s="85"/>
      <c r="E26" s="18"/>
      <c r="F26" s="18"/>
      <c r="H26" s="23"/>
      <c r="I26" s="23"/>
      <c r="J26" s="23"/>
      <c r="K26" s="23"/>
      <c r="L26" s="23"/>
      <c r="M26" s="23"/>
      <c r="N26" s="23"/>
      <c r="O26" s="23"/>
    </row>
    <row r="27" spans="1:15" ht="51" x14ac:dyDescent="0.2">
      <c r="A27" s="44">
        <f t="shared" si="0"/>
        <v>1.1400000000000001</v>
      </c>
      <c r="B27" s="33" t="s">
        <v>92</v>
      </c>
      <c r="C27" s="128">
        <v>300</v>
      </c>
      <c r="D27" s="86"/>
      <c r="E27" s="18"/>
      <c r="F27" s="18"/>
      <c r="H27" s="23"/>
      <c r="I27" s="130" t="s">
        <v>133</v>
      </c>
      <c r="J27" s="23"/>
      <c r="K27" s="23"/>
      <c r="L27" s="23"/>
      <c r="M27" s="23"/>
      <c r="N27" s="23"/>
      <c r="O27" s="23"/>
    </row>
    <row r="28" spans="1:15" x14ac:dyDescent="0.2">
      <c r="A28" s="44">
        <f t="shared" si="0"/>
        <v>1.1500000000000001</v>
      </c>
      <c r="B28" s="34" t="s">
        <v>57</v>
      </c>
      <c r="C28" s="131" t="s">
        <v>10</v>
      </c>
      <c r="D28" s="88"/>
      <c r="E28" s="18"/>
      <c r="F28" s="18"/>
      <c r="H28" s="23"/>
      <c r="I28" s="23"/>
      <c r="J28" s="23"/>
      <c r="K28" s="23"/>
      <c r="L28" s="23"/>
      <c r="M28" s="23"/>
      <c r="N28" s="23"/>
      <c r="O28" s="23"/>
    </row>
    <row r="29" spans="1:15" x14ac:dyDescent="0.2">
      <c r="A29" s="44">
        <f t="shared" si="0"/>
        <v>1.1600000000000001</v>
      </c>
      <c r="B29" s="34" t="s">
        <v>19</v>
      </c>
      <c r="C29" s="87" t="s">
        <v>96</v>
      </c>
      <c r="D29" s="88"/>
      <c r="E29" s="18"/>
      <c r="F29" s="18"/>
      <c r="H29" s="23"/>
      <c r="I29" s="23"/>
      <c r="J29" s="23"/>
      <c r="K29" s="23"/>
      <c r="L29" s="23"/>
      <c r="M29" s="23"/>
      <c r="N29" s="23"/>
      <c r="O29" s="23"/>
    </row>
    <row r="30" spans="1:15" x14ac:dyDescent="0.2">
      <c r="A30" s="44">
        <f t="shared" si="0"/>
        <v>1.1700000000000002</v>
      </c>
      <c r="B30" s="132" t="s">
        <v>134</v>
      </c>
      <c r="C30" s="91"/>
      <c r="D30" s="92"/>
      <c r="E30" s="18"/>
      <c r="F30" s="18"/>
      <c r="I30" s="23"/>
      <c r="J30" s="23"/>
      <c r="K30" s="23"/>
      <c r="L30" s="23"/>
      <c r="M30" s="23"/>
      <c r="N30" s="23"/>
      <c r="O30" s="23"/>
    </row>
    <row r="31" spans="1:15" x14ac:dyDescent="0.2">
      <c r="A31" s="44">
        <f t="shared" si="0"/>
        <v>1.1800000000000002</v>
      </c>
      <c r="B31" s="93" t="s">
        <v>65</v>
      </c>
      <c r="C31" s="84" t="s">
        <v>135</v>
      </c>
      <c r="D31" s="90"/>
      <c r="E31" s="18"/>
      <c r="F31" s="18"/>
      <c r="I31" s="23"/>
      <c r="J31" s="23"/>
      <c r="K31" s="23"/>
      <c r="L31" s="23"/>
      <c r="M31" s="23"/>
      <c r="N31" s="23"/>
      <c r="O31" s="23"/>
    </row>
    <row r="32" spans="1:15" x14ac:dyDescent="0.2">
      <c r="A32" s="44">
        <f t="shared" si="0"/>
        <v>1.1900000000000002</v>
      </c>
      <c r="B32" s="93" t="s">
        <v>102</v>
      </c>
      <c r="C32" s="84" t="s">
        <v>136</v>
      </c>
      <c r="D32" s="90"/>
      <c r="E32" s="18"/>
      <c r="F32" s="18"/>
      <c r="I32" s="23"/>
      <c r="J32" s="23"/>
      <c r="K32" s="23"/>
      <c r="L32" s="23"/>
      <c r="M32" s="23"/>
      <c r="N32" s="23"/>
      <c r="O32" s="23"/>
    </row>
    <row r="33" spans="1:16" x14ac:dyDescent="0.2">
      <c r="A33" s="44">
        <f t="shared" si="0"/>
        <v>1.2000000000000002</v>
      </c>
      <c r="B33" s="93" t="s">
        <v>90</v>
      </c>
      <c r="C33" s="84" t="s">
        <v>137</v>
      </c>
      <c r="D33" s="90"/>
      <c r="E33" s="18"/>
      <c r="F33" s="18"/>
      <c r="I33" s="23"/>
      <c r="J33" s="23"/>
      <c r="K33" s="23"/>
      <c r="L33" s="23"/>
      <c r="M33" s="23"/>
      <c r="N33" s="23"/>
      <c r="O33" s="23"/>
    </row>
    <row r="34" spans="1:16" x14ac:dyDescent="0.2">
      <c r="A34" s="133">
        <f t="shared" si="0"/>
        <v>1.2100000000000002</v>
      </c>
      <c r="B34" s="132" t="s">
        <v>138</v>
      </c>
      <c r="C34" s="134"/>
      <c r="D34" s="135"/>
      <c r="E34" s="18"/>
      <c r="F34" s="18"/>
      <c r="H34" s="23"/>
      <c r="I34" s="23"/>
      <c r="J34" s="23"/>
      <c r="K34" s="23"/>
      <c r="L34" s="23"/>
      <c r="M34" s="23"/>
      <c r="N34" s="23"/>
      <c r="O34" s="23"/>
      <c r="P34" s="136"/>
    </row>
    <row r="35" spans="1:16" x14ac:dyDescent="0.2">
      <c r="A35" s="133">
        <f t="shared" si="0"/>
        <v>1.2200000000000002</v>
      </c>
      <c r="B35" s="96" t="s">
        <v>139</v>
      </c>
      <c r="C35" s="89" t="s">
        <v>140</v>
      </c>
      <c r="D35" s="85"/>
      <c r="E35" s="18"/>
      <c r="F35" s="18"/>
      <c r="H35" s="23"/>
      <c r="I35" s="23"/>
      <c r="J35" s="23"/>
      <c r="K35" s="23"/>
      <c r="L35" s="23"/>
      <c r="M35" s="23"/>
      <c r="N35" s="23"/>
      <c r="O35" s="23"/>
      <c r="P35" s="136"/>
    </row>
    <row r="36" spans="1:16" x14ac:dyDescent="0.2">
      <c r="A36" s="133">
        <f t="shared" si="0"/>
        <v>1.2300000000000002</v>
      </c>
      <c r="B36" s="96" t="s">
        <v>102</v>
      </c>
      <c r="C36" s="89" t="s">
        <v>136</v>
      </c>
      <c r="D36" s="85"/>
      <c r="E36" s="18"/>
      <c r="F36" s="18"/>
      <c r="H36" s="23"/>
      <c r="I36" s="23"/>
      <c r="J36" s="23"/>
      <c r="K36" s="23"/>
      <c r="L36" s="23"/>
      <c r="M36" s="23"/>
      <c r="N36" s="23"/>
      <c r="O36" s="23"/>
      <c r="P36" s="136"/>
    </row>
    <row r="37" spans="1:16" x14ac:dyDescent="0.2">
      <c r="A37" s="44">
        <f>A33+0.01</f>
        <v>1.2100000000000002</v>
      </c>
      <c r="B37" s="58" t="s">
        <v>87</v>
      </c>
      <c r="C37" s="131" t="s">
        <v>101</v>
      </c>
      <c r="D37" s="83"/>
      <c r="E37" s="18"/>
      <c r="F37" s="18"/>
      <c r="I37" s="23"/>
      <c r="J37" s="23"/>
      <c r="K37" s="23"/>
      <c r="L37" s="23"/>
      <c r="M37" s="23"/>
      <c r="N37" s="23"/>
      <c r="O37" s="23"/>
    </row>
    <row r="38" spans="1:16" x14ac:dyDescent="0.2">
      <c r="A38" s="44">
        <f t="shared" si="0"/>
        <v>1.2200000000000002</v>
      </c>
      <c r="B38" s="96" t="s">
        <v>88</v>
      </c>
      <c r="C38" s="131" t="s">
        <v>10</v>
      </c>
      <c r="D38" s="81"/>
      <c r="E38" s="18"/>
      <c r="F38" s="18"/>
      <c r="I38" s="23"/>
      <c r="J38" s="23"/>
      <c r="K38" s="23"/>
      <c r="L38" s="23"/>
      <c r="M38" s="23"/>
      <c r="N38" s="23"/>
      <c r="O38" s="23"/>
    </row>
    <row r="39" spans="1:16" x14ac:dyDescent="0.2">
      <c r="A39" s="44">
        <f t="shared" si="0"/>
        <v>1.2300000000000002</v>
      </c>
      <c r="B39" s="96" t="s">
        <v>89</v>
      </c>
      <c r="C39" s="131" t="s">
        <v>10</v>
      </c>
      <c r="D39" s="81"/>
      <c r="E39" s="18"/>
      <c r="F39" s="18"/>
      <c r="I39" s="23"/>
      <c r="J39" s="23"/>
      <c r="K39" s="23"/>
      <c r="L39" s="23"/>
      <c r="M39" s="23"/>
      <c r="N39" s="23"/>
      <c r="O39" s="23"/>
    </row>
    <row r="40" spans="1:16" ht="25.5" x14ac:dyDescent="0.2">
      <c r="A40" s="44">
        <f t="shared" si="0"/>
        <v>1.2400000000000002</v>
      </c>
      <c r="B40" s="42" t="s">
        <v>18</v>
      </c>
      <c r="C40" s="87" t="s">
        <v>54</v>
      </c>
      <c r="D40" s="86"/>
      <c r="E40" s="18"/>
      <c r="F40" s="18"/>
      <c r="I40" s="23"/>
      <c r="K40" s="23"/>
      <c r="L40" s="23"/>
      <c r="M40" s="23"/>
      <c r="N40" s="23"/>
      <c r="O40" s="23"/>
    </row>
    <row r="41" spans="1:16" x14ac:dyDescent="0.2">
      <c r="A41" s="44">
        <f t="shared" si="0"/>
        <v>1.2500000000000002</v>
      </c>
      <c r="B41" s="34" t="s">
        <v>93</v>
      </c>
      <c r="C41" s="87" t="s">
        <v>54</v>
      </c>
      <c r="D41" s="88"/>
      <c r="E41" s="18"/>
      <c r="F41" s="18"/>
      <c r="H41" s="23"/>
      <c r="I41" s="23"/>
      <c r="J41" s="23"/>
      <c r="K41" s="23"/>
      <c r="L41" s="23"/>
      <c r="M41" s="23"/>
      <c r="N41" s="23"/>
      <c r="O41" s="23"/>
    </row>
    <row r="42" spans="1:16" x14ac:dyDescent="0.2">
      <c r="A42" s="44">
        <f t="shared" si="0"/>
        <v>1.2600000000000002</v>
      </c>
      <c r="B42" s="34" t="s">
        <v>121</v>
      </c>
      <c r="C42" s="89" t="s">
        <v>54</v>
      </c>
      <c r="D42" s="85"/>
      <c r="E42" s="18"/>
      <c r="F42" s="18"/>
      <c r="I42" s="23"/>
      <c r="K42" s="23"/>
      <c r="L42" s="23"/>
      <c r="M42" s="23"/>
      <c r="N42" s="23"/>
      <c r="O42" s="23"/>
    </row>
    <row r="43" spans="1:16" x14ac:dyDescent="0.2">
      <c r="A43" s="44">
        <f t="shared" si="0"/>
        <v>1.2700000000000002</v>
      </c>
      <c r="B43" s="34" t="s">
        <v>94</v>
      </c>
      <c r="C43" s="87" t="s">
        <v>97</v>
      </c>
      <c r="D43" s="88"/>
      <c r="E43" s="18"/>
      <c r="F43" s="18"/>
      <c r="H43" s="23"/>
      <c r="I43" s="23"/>
      <c r="J43" s="23"/>
      <c r="K43" s="23"/>
      <c r="L43" s="23"/>
      <c r="M43" s="23"/>
      <c r="N43" s="23"/>
      <c r="O43" s="23"/>
    </row>
    <row r="44" spans="1:16" x14ac:dyDescent="0.2">
      <c r="A44" s="44">
        <f t="shared" si="0"/>
        <v>1.2800000000000002</v>
      </c>
      <c r="B44" s="34" t="s">
        <v>55</v>
      </c>
      <c r="C44" s="87" t="s">
        <v>54</v>
      </c>
      <c r="D44" s="88"/>
      <c r="E44" s="18"/>
      <c r="F44" s="18"/>
      <c r="H44" s="23"/>
      <c r="I44" s="23"/>
      <c r="J44" s="23"/>
      <c r="K44" s="23"/>
      <c r="L44" s="23"/>
      <c r="M44" s="23"/>
      <c r="N44" s="23"/>
      <c r="O44" s="23"/>
    </row>
    <row r="45" spans="1:16" x14ac:dyDescent="0.2">
      <c r="A45" s="44">
        <f t="shared" si="0"/>
        <v>1.2900000000000003</v>
      </c>
      <c r="B45" s="34" t="s">
        <v>56</v>
      </c>
      <c r="C45" s="87" t="s">
        <v>54</v>
      </c>
      <c r="D45" s="88"/>
      <c r="E45" s="18"/>
      <c r="F45" s="18"/>
      <c r="H45" s="23"/>
      <c r="I45" s="23"/>
      <c r="J45" s="23"/>
      <c r="K45" s="23"/>
      <c r="L45" s="23"/>
      <c r="M45" s="23"/>
      <c r="N45" s="23"/>
      <c r="O45" s="23"/>
    </row>
    <row r="46" spans="1:16" ht="25.5" x14ac:dyDescent="0.2">
      <c r="A46" s="44">
        <f t="shared" si="0"/>
        <v>1.3000000000000003</v>
      </c>
      <c r="B46" s="38" t="s">
        <v>15</v>
      </c>
      <c r="C46" s="87" t="s">
        <v>54</v>
      </c>
      <c r="D46" s="85"/>
      <c r="E46" s="18"/>
      <c r="F46" s="18"/>
      <c r="I46" s="137"/>
      <c r="K46" s="23"/>
      <c r="L46" s="23"/>
      <c r="M46" s="23"/>
      <c r="N46" s="23"/>
      <c r="O46" s="23"/>
    </row>
    <row r="47" spans="1:16" ht="25.5" x14ac:dyDescent="0.2">
      <c r="A47" s="44">
        <f t="shared" si="0"/>
        <v>1.3100000000000003</v>
      </c>
      <c r="B47" s="38" t="s">
        <v>16</v>
      </c>
      <c r="C47" s="87" t="s">
        <v>54</v>
      </c>
      <c r="D47" s="85"/>
      <c r="E47" s="18"/>
      <c r="F47" s="18"/>
      <c r="I47" s="137"/>
      <c r="K47" s="23"/>
      <c r="L47" s="23"/>
      <c r="M47" s="23"/>
      <c r="N47" s="23"/>
      <c r="O47" s="23"/>
    </row>
    <row r="48" spans="1:16" x14ac:dyDescent="0.2">
      <c r="A48" s="44">
        <f t="shared" si="0"/>
        <v>1.3200000000000003</v>
      </c>
      <c r="B48" s="34" t="s">
        <v>105</v>
      </c>
      <c r="C48" s="20"/>
      <c r="D48" s="69"/>
      <c r="E48" s="18"/>
      <c r="F48" s="18"/>
      <c r="H48" s="23"/>
      <c r="I48" s="137"/>
      <c r="J48" s="23"/>
      <c r="K48" s="23"/>
      <c r="L48" s="23"/>
      <c r="M48" s="23"/>
      <c r="N48" s="23"/>
      <c r="O48" s="23"/>
    </row>
    <row r="49" spans="1:15" ht="89.25" x14ac:dyDescent="0.2">
      <c r="A49" s="44">
        <f t="shared" si="0"/>
        <v>1.3300000000000003</v>
      </c>
      <c r="B49" s="40" t="s">
        <v>103</v>
      </c>
      <c r="C49" s="138" t="s">
        <v>101</v>
      </c>
      <c r="D49" s="86"/>
      <c r="E49" s="18"/>
      <c r="F49" s="18"/>
      <c r="I49" s="137"/>
      <c r="K49" s="23"/>
      <c r="L49" s="23"/>
      <c r="M49" s="23"/>
      <c r="N49" s="23"/>
      <c r="O49" s="23"/>
    </row>
    <row r="50" spans="1:15" ht="25.5" x14ac:dyDescent="0.2">
      <c r="A50" s="44">
        <f t="shared" si="0"/>
        <v>1.3400000000000003</v>
      </c>
      <c r="B50" s="40" t="s">
        <v>17</v>
      </c>
      <c r="C50" s="138" t="s">
        <v>101</v>
      </c>
      <c r="D50" s="85"/>
      <c r="E50" s="18"/>
      <c r="F50" s="18"/>
      <c r="I50" s="23"/>
      <c r="K50" s="23"/>
      <c r="L50" s="23"/>
      <c r="M50" s="23"/>
      <c r="N50" s="23"/>
      <c r="O50" s="23"/>
    </row>
    <row r="51" spans="1:15" x14ac:dyDescent="0.2">
      <c r="A51" s="37"/>
      <c r="B51" s="75"/>
      <c r="C51" s="116"/>
      <c r="D51" s="114"/>
      <c r="E51" s="18"/>
      <c r="F51" s="18"/>
      <c r="H51" s="23"/>
      <c r="I51" s="23"/>
      <c r="J51" s="23"/>
      <c r="K51" s="23"/>
      <c r="L51" s="23"/>
      <c r="M51" s="23"/>
      <c r="N51" s="23"/>
      <c r="O51" s="23"/>
    </row>
    <row r="52" spans="1:15" x14ac:dyDescent="0.2">
      <c r="A52" s="74">
        <v>2</v>
      </c>
      <c r="B52" s="73" t="s">
        <v>106</v>
      </c>
      <c r="C52" s="107"/>
      <c r="D52" s="78"/>
      <c r="E52" s="18"/>
      <c r="F52" s="18"/>
      <c r="H52" s="23"/>
      <c r="I52" s="23"/>
      <c r="J52" s="23"/>
      <c r="K52" s="23"/>
      <c r="L52" s="23"/>
      <c r="M52" s="23"/>
      <c r="N52" s="23"/>
      <c r="O52" s="23"/>
    </row>
    <row r="53" spans="1:15" x14ac:dyDescent="0.2">
      <c r="A53" s="44">
        <f t="shared" ref="A53:A59" si="1">A52+0.01</f>
        <v>2.0099999999999998</v>
      </c>
      <c r="B53" s="34" t="s">
        <v>20</v>
      </c>
      <c r="C53" s="66" t="s">
        <v>21</v>
      </c>
      <c r="D53" s="70"/>
      <c r="E53" s="18"/>
      <c r="F53" s="18"/>
      <c r="H53" s="23"/>
      <c r="I53" s="23"/>
      <c r="J53" s="23"/>
      <c r="K53" s="23"/>
      <c r="L53" s="23"/>
      <c r="M53" s="23"/>
      <c r="N53" s="23"/>
      <c r="O53" s="23"/>
    </row>
    <row r="54" spans="1:15" x14ac:dyDescent="0.2">
      <c r="A54" s="44">
        <f t="shared" si="1"/>
        <v>2.0199999999999996</v>
      </c>
      <c r="B54" s="34" t="s">
        <v>22</v>
      </c>
      <c r="C54" s="65" t="s">
        <v>23</v>
      </c>
      <c r="D54" s="70"/>
      <c r="E54" s="18"/>
      <c r="F54" s="18"/>
      <c r="H54" s="23"/>
      <c r="I54" s="23"/>
      <c r="J54" s="23"/>
      <c r="K54" s="23"/>
      <c r="L54" s="23"/>
      <c r="M54" s="23"/>
      <c r="N54" s="23"/>
      <c r="O54" s="23"/>
    </row>
    <row r="55" spans="1:15" ht="25.5" x14ac:dyDescent="0.2">
      <c r="A55" s="44">
        <f t="shared" si="1"/>
        <v>2.0299999999999994</v>
      </c>
      <c r="B55" s="38" t="s">
        <v>104</v>
      </c>
      <c r="C55" s="99" t="s">
        <v>24</v>
      </c>
      <c r="D55" s="85"/>
      <c r="E55" s="18"/>
      <c r="F55" s="18"/>
      <c r="H55" s="23"/>
      <c r="I55" s="23"/>
      <c r="J55" s="23"/>
      <c r="K55" s="23"/>
      <c r="L55" s="23"/>
      <c r="M55" s="23"/>
      <c r="N55" s="23"/>
      <c r="O55" s="23"/>
    </row>
    <row r="56" spans="1:15" x14ac:dyDescent="0.2">
      <c r="A56" s="44">
        <f t="shared" si="1"/>
        <v>2.0399999999999991</v>
      </c>
      <c r="B56" s="34" t="s">
        <v>117</v>
      </c>
      <c r="C56" s="84" t="s">
        <v>118</v>
      </c>
      <c r="D56" s="85"/>
      <c r="E56" s="18"/>
      <c r="F56" s="18"/>
      <c r="I56" s="23"/>
      <c r="K56" s="23"/>
      <c r="L56" s="23"/>
      <c r="M56" s="23"/>
      <c r="N56" s="23"/>
      <c r="O56" s="23"/>
    </row>
    <row r="57" spans="1:15" ht="38.25" x14ac:dyDescent="0.2">
      <c r="A57" s="44">
        <f t="shared" si="1"/>
        <v>2.0499999999999989</v>
      </c>
      <c r="B57" s="100" t="s">
        <v>107</v>
      </c>
      <c r="C57" s="84" t="s">
        <v>54</v>
      </c>
      <c r="D57" s="85"/>
      <c r="E57" s="18"/>
      <c r="F57" s="18"/>
      <c r="I57" s="23"/>
      <c r="K57" s="23"/>
      <c r="L57" s="23"/>
      <c r="M57" s="23"/>
      <c r="N57" s="23"/>
      <c r="O57" s="23"/>
    </row>
    <row r="58" spans="1:15" x14ac:dyDescent="0.2">
      <c r="A58" s="44">
        <f t="shared" si="1"/>
        <v>2.0599999999999987</v>
      </c>
      <c r="B58" s="34" t="s">
        <v>108</v>
      </c>
      <c r="C58" s="124" t="s">
        <v>101</v>
      </c>
      <c r="D58" s="85"/>
      <c r="E58" s="18"/>
      <c r="F58" s="18"/>
      <c r="I58" s="23"/>
      <c r="K58" s="23"/>
      <c r="L58" s="23"/>
      <c r="M58" s="23"/>
      <c r="N58" s="23"/>
      <c r="O58" s="23"/>
    </row>
    <row r="59" spans="1:15" ht="25.5" x14ac:dyDescent="0.2">
      <c r="A59" s="44">
        <f t="shared" si="1"/>
        <v>2.0699999999999985</v>
      </c>
      <c r="B59" s="38" t="s">
        <v>109</v>
      </c>
      <c r="C59" s="124" t="s">
        <v>54</v>
      </c>
      <c r="D59" s="85"/>
      <c r="E59" s="18"/>
      <c r="F59" s="18"/>
      <c r="I59" s="23"/>
      <c r="K59" s="23"/>
      <c r="L59" s="23"/>
      <c r="M59" s="23"/>
      <c r="N59" s="23"/>
      <c r="O59" s="23"/>
    </row>
    <row r="60" spans="1:15" x14ac:dyDescent="0.2">
      <c r="A60" s="45"/>
      <c r="B60" s="46"/>
      <c r="C60" s="113"/>
      <c r="D60" s="114"/>
      <c r="E60" s="18"/>
      <c r="F60" s="18"/>
      <c r="H60" s="23"/>
      <c r="I60" s="23"/>
      <c r="J60" s="23"/>
      <c r="K60" s="23"/>
      <c r="L60" s="23"/>
      <c r="M60" s="23"/>
      <c r="N60" s="23"/>
      <c r="O60" s="23"/>
    </row>
    <row r="61" spans="1:15" x14ac:dyDescent="0.2">
      <c r="A61" s="43">
        <v>3</v>
      </c>
      <c r="B61" s="41" t="s">
        <v>77</v>
      </c>
      <c r="C61" s="105"/>
      <c r="D61" s="68"/>
      <c r="E61" s="18"/>
      <c r="F61" s="18"/>
      <c r="H61" s="23"/>
      <c r="I61" s="23"/>
      <c r="J61" s="23"/>
      <c r="K61" s="23"/>
      <c r="L61" s="23"/>
      <c r="M61" s="23"/>
      <c r="N61" s="23"/>
      <c r="O61" s="23"/>
    </row>
    <row r="62" spans="1:15" x14ac:dyDescent="0.2">
      <c r="A62" s="44">
        <f t="shared" ref="A62:A104" si="2">A61+0.01</f>
        <v>3.01</v>
      </c>
      <c r="B62" s="39" t="s">
        <v>25</v>
      </c>
      <c r="C62" s="105"/>
      <c r="D62" s="68"/>
      <c r="E62" s="18"/>
      <c r="F62" s="18"/>
      <c r="H62" s="23"/>
      <c r="I62" s="23"/>
      <c r="J62" s="23"/>
      <c r="K62" s="23"/>
      <c r="L62" s="23"/>
      <c r="M62" s="23"/>
      <c r="N62" s="23"/>
      <c r="O62" s="23"/>
    </row>
    <row r="63" spans="1:15" x14ac:dyDescent="0.2">
      <c r="A63" s="44">
        <f t="shared" si="2"/>
        <v>3.0199999999999996</v>
      </c>
      <c r="B63" s="95" t="s">
        <v>66</v>
      </c>
      <c r="C63" s="115"/>
      <c r="D63" s="78"/>
      <c r="E63" s="18"/>
      <c r="F63" s="18"/>
      <c r="H63" s="23"/>
      <c r="I63" s="23"/>
      <c r="J63" s="23"/>
      <c r="K63" s="23"/>
      <c r="L63" s="23"/>
      <c r="M63" s="23"/>
      <c r="N63" s="23"/>
      <c r="O63" s="23"/>
    </row>
    <row r="64" spans="1:15" x14ac:dyDescent="0.2">
      <c r="A64" s="44">
        <f t="shared" si="2"/>
        <v>3.0299999999999994</v>
      </c>
      <c r="B64" s="47" t="s">
        <v>69</v>
      </c>
      <c r="C64" s="87" t="s">
        <v>125</v>
      </c>
      <c r="D64" s="88"/>
      <c r="E64" s="18"/>
      <c r="F64" s="18"/>
      <c r="H64" s="23"/>
      <c r="I64" s="23"/>
      <c r="J64" s="23"/>
      <c r="K64" s="23"/>
      <c r="L64" s="23"/>
      <c r="M64" s="23"/>
      <c r="N64" s="23"/>
      <c r="O64" s="23"/>
    </row>
    <row r="65" spans="1:15" x14ac:dyDescent="0.2">
      <c r="A65" s="44">
        <f t="shared" si="2"/>
        <v>3.0399999999999991</v>
      </c>
      <c r="B65" s="47" t="s">
        <v>70</v>
      </c>
      <c r="C65" s="87" t="s">
        <v>125</v>
      </c>
      <c r="D65" s="88"/>
      <c r="E65" s="18"/>
      <c r="F65" s="18"/>
      <c r="H65" s="23"/>
      <c r="I65" s="23"/>
      <c r="J65" s="23"/>
      <c r="K65" s="23"/>
      <c r="L65" s="23"/>
      <c r="M65" s="23"/>
      <c r="N65" s="23"/>
      <c r="O65" s="23"/>
    </row>
    <row r="66" spans="1:15" x14ac:dyDescent="0.2">
      <c r="A66" s="44">
        <f t="shared" si="2"/>
        <v>3.0499999999999989</v>
      </c>
      <c r="B66" s="47" t="s">
        <v>71</v>
      </c>
      <c r="C66" s="87" t="s">
        <v>125</v>
      </c>
      <c r="D66" s="88"/>
      <c r="E66" s="18"/>
      <c r="F66" s="18"/>
      <c r="H66" s="23"/>
      <c r="I66" s="23"/>
      <c r="J66" s="23"/>
      <c r="K66" s="23"/>
      <c r="L66" s="23"/>
      <c r="M66" s="23"/>
      <c r="N66" s="23"/>
      <c r="O66" s="23"/>
    </row>
    <row r="67" spans="1:15" x14ac:dyDescent="0.2">
      <c r="A67" s="44">
        <f t="shared" si="2"/>
        <v>3.0599999999999987</v>
      </c>
      <c r="B67" s="47" t="s">
        <v>72</v>
      </c>
      <c r="C67" s="87" t="s">
        <v>125</v>
      </c>
      <c r="D67" s="88"/>
      <c r="E67" s="18"/>
      <c r="F67" s="18"/>
      <c r="H67" s="23"/>
      <c r="I67" s="23"/>
      <c r="J67" s="23"/>
      <c r="K67" s="23"/>
      <c r="L67" s="23"/>
      <c r="M67" s="23"/>
      <c r="N67" s="23"/>
      <c r="O67" s="23"/>
    </row>
    <row r="68" spans="1:15" x14ac:dyDescent="0.2">
      <c r="A68" s="44">
        <f t="shared" si="2"/>
        <v>3.0699999999999985</v>
      </c>
      <c r="B68" s="47" t="s">
        <v>73</v>
      </c>
      <c r="C68" s="87" t="s">
        <v>125</v>
      </c>
      <c r="D68" s="88"/>
      <c r="E68" s="18"/>
      <c r="F68" s="18"/>
      <c r="H68" s="23"/>
      <c r="I68" s="23"/>
      <c r="J68" s="23"/>
      <c r="K68" s="23"/>
      <c r="L68" s="23"/>
      <c r="M68" s="23"/>
      <c r="N68" s="23"/>
      <c r="O68" s="23"/>
    </row>
    <row r="69" spans="1:15" x14ac:dyDescent="0.2">
      <c r="A69" s="44">
        <f t="shared" si="2"/>
        <v>3.0799999999999983</v>
      </c>
      <c r="B69" s="47" t="s">
        <v>74</v>
      </c>
      <c r="C69" s="87" t="s">
        <v>125</v>
      </c>
      <c r="D69" s="88"/>
      <c r="E69" s="18"/>
      <c r="F69" s="18"/>
      <c r="H69" s="23"/>
      <c r="I69" s="23"/>
      <c r="J69" s="23"/>
      <c r="K69" s="23"/>
      <c r="L69" s="23"/>
      <c r="M69" s="23"/>
      <c r="N69" s="23"/>
      <c r="O69" s="23"/>
    </row>
    <row r="70" spans="1:15" x14ac:dyDescent="0.2">
      <c r="A70" s="44">
        <f t="shared" si="2"/>
        <v>3.0899999999999981</v>
      </c>
      <c r="B70" s="95" t="s">
        <v>67</v>
      </c>
      <c r="C70" s="94"/>
      <c r="D70" s="69"/>
      <c r="E70" s="18"/>
      <c r="F70" s="18"/>
      <c r="H70" s="23"/>
      <c r="I70" s="23"/>
      <c r="J70" s="23"/>
      <c r="K70" s="23"/>
      <c r="L70" s="23"/>
      <c r="M70" s="23"/>
      <c r="N70" s="23"/>
      <c r="O70" s="23"/>
    </row>
    <row r="71" spans="1:15" x14ac:dyDescent="0.2">
      <c r="A71" s="44">
        <f t="shared" si="2"/>
        <v>3.0999999999999979</v>
      </c>
      <c r="B71" s="47" t="s">
        <v>69</v>
      </c>
      <c r="C71" s="87" t="s">
        <v>125</v>
      </c>
      <c r="D71" s="88"/>
      <c r="E71" s="18"/>
      <c r="F71" s="18"/>
      <c r="H71" s="23"/>
      <c r="I71" s="23"/>
      <c r="J71" s="23"/>
      <c r="K71" s="23"/>
      <c r="L71" s="23"/>
      <c r="M71" s="23"/>
      <c r="N71" s="23"/>
      <c r="O71" s="23"/>
    </row>
    <row r="72" spans="1:15" x14ac:dyDescent="0.2">
      <c r="A72" s="44">
        <f t="shared" si="2"/>
        <v>3.1099999999999977</v>
      </c>
      <c r="B72" s="47" t="s">
        <v>70</v>
      </c>
      <c r="C72" s="87" t="s">
        <v>125</v>
      </c>
      <c r="D72" s="88"/>
      <c r="E72" s="18"/>
      <c r="F72" s="18"/>
      <c r="H72" s="23"/>
      <c r="I72" s="139"/>
      <c r="J72" s="23"/>
      <c r="K72" s="23"/>
      <c r="L72" s="23"/>
      <c r="M72" s="23"/>
      <c r="N72" s="23"/>
      <c r="O72" s="23"/>
    </row>
    <row r="73" spans="1:15" x14ac:dyDescent="0.2">
      <c r="A73" s="44">
        <f t="shared" si="2"/>
        <v>3.1199999999999974</v>
      </c>
      <c r="B73" s="95" t="s">
        <v>68</v>
      </c>
      <c r="C73" s="94"/>
      <c r="D73" s="69"/>
      <c r="E73" s="18"/>
      <c r="F73" s="18"/>
      <c r="H73" s="23"/>
      <c r="I73" s="23"/>
      <c r="J73" s="23"/>
      <c r="K73" s="23"/>
      <c r="L73" s="23"/>
      <c r="M73" s="23"/>
      <c r="N73" s="23"/>
      <c r="O73" s="23"/>
    </row>
    <row r="74" spans="1:15" x14ac:dyDescent="0.2">
      <c r="A74" s="44">
        <f t="shared" si="2"/>
        <v>3.1299999999999972</v>
      </c>
      <c r="B74" s="47" t="s">
        <v>72</v>
      </c>
      <c r="C74" s="87" t="s">
        <v>125</v>
      </c>
      <c r="D74" s="88"/>
      <c r="E74" s="18"/>
      <c r="F74" s="18"/>
      <c r="H74" s="23"/>
      <c r="I74" s="23"/>
      <c r="J74" s="23"/>
      <c r="K74" s="23"/>
      <c r="L74" s="23"/>
      <c r="M74" s="23"/>
      <c r="N74" s="23"/>
      <c r="O74" s="23"/>
    </row>
    <row r="75" spans="1:15" x14ac:dyDescent="0.2">
      <c r="A75" s="44">
        <f t="shared" si="2"/>
        <v>3.139999999999997</v>
      </c>
      <c r="B75" s="47" t="s">
        <v>73</v>
      </c>
      <c r="C75" s="87" t="s">
        <v>125</v>
      </c>
      <c r="D75" s="88"/>
      <c r="E75" s="18"/>
      <c r="F75" s="18"/>
      <c r="H75" s="23"/>
      <c r="I75" s="139"/>
      <c r="J75" s="23"/>
      <c r="K75" s="23"/>
      <c r="L75" s="23"/>
      <c r="M75" s="23"/>
      <c r="N75" s="23"/>
      <c r="O75" s="23"/>
    </row>
    <row r="76" spans="1:15" x14ac:dyDescent="0.2">
      <c r="A76" s="44">
        <f t="shared" si="2"/>
        <v>3.1499999999999968</v>
      </c>
      <c r="B76" s="47" t="s">
        <v>74</v>
      </c>
      <c r="C76" s="87" t="s">
        <v>125</v>
      </c>
      <c r="D76" s="88"/>
      <c r="E76" s="18"/>
      <c r="F76" s="18"/>
      <c r="H76" s="23"/>
      <c r="I76" s="139"/>
      <c r="J76" s="23"/>
      <c r="K76" s="23"/>
      <c r="L76" s="23"/>
      <c r="M76" s="23"/>
      <c r="N76" s="23"/>
      <c r="O76" s="23"/>
    </row>
    <row r="77" spans="1:15" x14ac:dyDescent="0.2">
      <c r="A77" s="44">
        <f t="shared" si="2"/>
        <v>3.1599999999999966</v>
      </c>
      <c r="B77" s="95" t="s">
        <v>75</v>
      </c>
      <c r="C77" s="94"/>
      <c r="D77" s="69"/>
      <c r="E77" s="18"/>
      <c r="F77" s="18"/>
      <c r="H77" s="23"/>
      <c r="I77" s="139"/>
      <c r="J77" s="23"/>
      <c r="K77" s="23"/>
      <c r="L77" s="23"/>
      <c r="M77" s="23"/>
      <c r="N77" s="23"/>
      <c r="O77" s="23"/>
    </row>
    <row r="78" spans="1:15" x14ac:dyDescent="0.2">
      <c r="A78" s="44">
        <f t="shared" si="2"/>
        <v>3.1699999999999964</v>
      </c>
      <c r="B78" s="47" t="s">
        <v>69</v>
      </c>
      <c r="C78" s="87" t="s">
        <v>125</v>
      </c>
      <c r="D78" s="88"/>
      <c r="E78" s="18"/>
      <c r="F78" s="18"/>
      <c r="H78" s="23"/>
      <c r="I78" s="139"/>
      <c r="J78" s="23"/>
      <c r="K78" s="23"/>
      <c r="L78" s="23"/>
      <c r="M78" s="23"/>
      <c r="N78" s="23"/>
      <c r="O78" s="23"/>
    </row>
    <row r="79" spans="1:15" x14ac:dyDescent="0.2">
      <c r="A79" s="44">
        <f t="shared" si="2"/>
        <v>3.1799999999999962</v>
      </c>
      <c r="B79" s="47" t="s">
        <v>70</v>
      </c>
      <c r="C79" s="87" t="s">
        <v>125</v>
      </c>
      <c r="D79" s="88"/>
      <c r="E79" s="18"/>
      <c r="F79" s="18"/>
      <c r="H79" s="23"/>
      <c r="I79" s="139"/>
      <c r="J79" s="23"/>
      <c r="K79" s="23"/>
      <c r="L79" s="23"/>
      <c r="M79" s="23"/>
      <c r="N79" s="23"/>
      <c r="O79" s="23"/>
    </row>
    <row r="80" spans="1:15" x14ac:dyDescent="0.2">
      <c r="A80" s="44">
        <f t="shared" si="2"/>
        <v>3.1899999999999959</v>
      </c>
      <c r="B80" s="47" t="s">
        <v>71</v>
      </c>
      <c r="C80" s="87" t="s">
        <v>125</v>
      </c>
      <c r="D80" s="88"/>
      <c r="E80" s="18"/>
      <c r="F80" s="18"/>
      <c r="H80" s="23"/>
      <c r="I80" s="139"/>
      <c r="J80" s="23"/>
      <c r="K80" s="23"/>
      <c r="L80" s="23"/>
      <c r="M80" s="23"/>
      <c r="N80" s="23"/>
      <c r="O80" s="23"/>
    </row>
    <row r="81" spans="1:15" x14ac:dyDescent="0.2">
      <c r="A81" s="44">
        <f t="shared" si="2"/>
        <v>3.1999999999999957</v>
      </c>
      <c r="B81" s="47" t="s">
        <v>72</v>
      </c>
      <c r="C81" s="87" t="s">
        <v>125</v>
      </c>
      <c r="D81" s="88"/>
      <c r="E81" s="18"/>
      <c r="F81" s="18"/>
      <c r="H81" s="23"/>
      <c r="I81" s="139"/>
      <c r="J81" s="23"/>
      <c r="K81" s="23"/>
      <c r="L81" s="23"/>
      <c r="M81" s="23"/>
      <c r="N81" s="23"/>
      <c r="O81" s="23"/>
    </row>
    <row r="82" spans="1:15" x14ac:dyDescent="0.2">
      <c r="A82" s="44">
        <f t="shared" si="2"/>
        <v>3.2099999999999955</v>
      </c>
      <c r="B82" s="47" t="s">
        <v>73</v>
      </c>
      <c r="C82" s="87" t="s">
        <v>125</v>
      </c>
      <c r="D82" s="88"/>
      <c r="E82" s="18"/>
      <c r="F82" s="18"/>
      <c r="H82" s="23"/>
      <c r="I82" s="139"/>
      <c r="J82" s="23"/>
      <c r="K82" s="23"/>
      <c r="L82" s="23"/>
      <c r="M82" s="23"/>
      <c r="N82" s="23"/>
      <c r="O82" s="23"/>
    </row>
    <row r="83" spans="1:15" x14ac:dyDescent="0.2">
      <c r="A83" s="44">
        <f t="shared" si="2"/>
        <v>3.2199999999999953</v>
      </c>
      <c r="B83" s="47" t="s">
        <v>74</v>
      </c>
      <c r="C83" s="87" t="s">
        <v>125</v>
      </c>
      <c r="D83" s="88"/>
      <c r="E83" s="18"/>
      <c r="F83" s="18"/>
      <c r="H83" s="23"/>
      <c r="I83" s="139"/>
      <c r="J83" s="23"/>
      <c r="K83" s="23"/>
      <c r="L83" s="23"/>
      <c r="M83" s="23"/>
      <c r="N83" s="23"/>
      <c r="O83" s="23"/>
    </row>
    <row r="84" spans="1:15" x14ac:dyDescent="0.2">
      <c r="A84" s="44">
        <f t="shared" si="2"/>
        <v>3.2299999999999951</v>
      </c>
      <c r="B84" s="47" t="s">
        <v>76</v>
      </c>
      <c r="C84" s="87" t="s">
        <v>125</v>
      </c>
      <c r="D84" s="88"/>
      <c r="E84" s="18"/>
      <c r="F84" s="18"/>
      <c r="H84" s="23"/>
      <c r="I84" s="3"/>
      <c r="J84" s="23"/>
      <c r="K84" s="23"/>
      <c r="L84" s="23"/>
      <c r="M84" s="23"/>
      <c r="N84" s="23"/>
      <c r="O84" s="23"/>
    </row>
    <row r="85" spans="1:15" x14ac:dyDescent="0.2">
      <c r="A85" s="44">
        <f t="shared" si="2"/>
        <v>3.2399999999999949</v>
      </c>
      <c r="B85" s="34" t="s">
        <v>80</v>
      </c>
      <c r="C85" s="94"/>
      <c r="D85" s="69"/>
      <c r="E85" s="18"/>
      <c r="F85" s="18"/>
      <c r="H85" s="23"/>
      <c r="I85" s="3"/>
      <c r="J85" s="23"/>
      <c r="K85" s="23"/>
      <c r="L85" s="23"/>
      <c r="M85" s="23"/>
      <c r="N85" s="23"/>
      <c r="O85" s="23"/>
    </row>
    <row r="86" spans="1:15" x14ac:dyDescent="0.2">
      <c r="A86" s="44">
        <f t="shared" si="2"/>
        <v>3.2499999999999947</v>
      </c>
      <c r="B86" s="47" t="s">
        <v>81</v>
      </c>
      <c r="C86" s="87" t="s">
        <v>125</v>
      </c>
      <c r="D86" s="88"/>
      <c r="E86" s="18"/>
      <c r="F86" s="18"/>
      <c r="H86" s="23"/>
      <c r="I86" s="3"/>
      <c r="J86" s="23"/>
      <c r="K86" s="23"/>
      <c r="L86" s="23"/>
      <c r="M86" s="23"/>
      <c r="N86" s="23"/>
      <c r="O86" s="23"/>
    </row>
    <row r="87" spans="1:15" x14ac:dyDescent="0.2">
      <c r="A87" s="44">
        <f t="shared" si="2"/>
        <v>3.2599999999999945</v>
      </c>
      <c r="B87" s="47" t="s">
        <v>82</v>
      </c>
      <c r="C87" s="87" t="s">
        <v>125</v>
      </c>
      <c r="D87" s="88"/>
      <c r="E87" s="18"/>
      <c r="F87" s="18"/>
      <c r="H87" s="23"/>
      <c r="I87" s="3"/>
      <c r="J87" s="23"/>
      <c r="K87" s="23"/>
      <c r="L87" s="23"/>
      <c r="M87" s="23"/>
      <c r="N87" s="23"/>
      <c r="O87" s="23"/>
    </row>
    <row r="88" spans="1:15" x14ac:dyDescent="0.2">
      <c r="A88" s="44">
        <f t="shared" si="2"/>
        <v>3.2699999999999942</v>
      </c>
      <c r="B88" s="47" t="s">
        <v>83</v>
      </c>
      <c r="C88" s="87" t="s">
        <v>125</v>
      </c>
      <c r="D88" s="88"/>
      <c r="E88" s="18"/>
      <c r="F88" s="18"/>
      <c r="H88" s="23"/>
      <c r="I88" s="3"/>
      <c r="J88" s="23"/>
      <c r="K88" s="23"/>
      <c r="L88" s="23"/>
      <c r="M88" s="23"/>
      <c r="N88" s="23"/>
      <c r="O88" s="23"/>
    </row>
    <row r="89" spans="1:15" x14ac:dyDescent="0.2">
      <c r="A89" s="44">
        <f t="shared" si="2"/>
        <v>3.279999999999994</v>
      </c>
      <c r="B89" s="47" t="s">
        <v>84</v>
      </c>
      <c r="C89" s="87" t="s">
        <v>125</v>
      </c>
      <c r="D89" s="88"/>
      <c r="E89" s="18"/>
      <c r="F89" s="18"/>
      <c r="H89" s="23"/>
      <c r="I89" s="3"/>
      <c r="J89" s="23"/>
      <c r="K89" s="23"/>
      <c r="L89" s="23"/>
      <c r="M89" s="23"/>
      <c r="N89" s="23"/>
      <c r="O89" s="23"/>
    </row>
    <row r="90" spans="1:15" x14ac:dyDescent="0.2">
      <c r="A90" s="44">
        <f t="shared" si="2"/>
        <v>3.2899999999999938</v>
      </c>
      <c r="B90" s="47" t="s">
        <v>85</v>
      </c>
      <c r="C90" s="87" t="s">
        <v>125</v>
      </c>
      <c r="D90" s="88"/>
      <c r="E90" s="18"/>
      <c r="F90" s="18"/>
      <c r="H90" s="23"/>
      <c r="I90" s="3"/>
      <c r="J90" s="23"/>
      <c r="K90" s="23"/>
      <c r="L90" s="23"/>
      <c r="M90" s="23"/>
      <c r="N90" s="23"/>
      <c r="O90" s="23"/>
    </row>
    <row r="91" spans="1:15" x14ac:dyDescent="0.2">
      <c r="A91" s="44">
        <f t="shared" si="2"/>
        <v>3.2999999999999936</v>
      </c>
      <c r="B91" s="47" t="s">
        <v>86</v>
      </c>
      <c r="C91" s="87" t="s">
        <v>125</v>
      </c>
      <c r="D91" s="88"/>
      <c r="E91" s="18"/>
      <c r="F91" s="18"/>
      <c r="H91" s="23"/>
      <c r="I91" s="3"/>
      <c r="J91" s="23"/>
      <c r="K91" s="23"/>
      <c r="L91" s="23"/>
      <c r="M91" s="23"/>
      <c r="N91" s="23"/>
      <c r="O91" s="23"/>
    </row>
    <row r="92" spans="1:15" x14ac:dyDescent="0.2">
      <c r="A92" s="44">
        <f t="shared" si="2"/>
        <v>3.3099999999999934</v>
      </c>
      <c r="B92" s="34" t="s">
        <v>26</v>
      </c>
      <c r="C92" s="94"/>
      <c r="D92" s="69"/>
      <c r="E92" s="18"/>
      <c r="F92" s="18"/>
      <c r="H92" s="23"/>
      <c r="I92" s="3"/>
      <c r="J92" s="23"/>
      <c r="K92" s="23"/>
      <c r="L92" s="23"/>
      <c r="M92" s="23"/>
      <c r="N92" s="23"/>
      <c r="O92" s="23"/>
    </row>
    <row r="93" spans="1:15" x14ac:dyDescent="0.2">
      <c r="A93" s="44">
        <f t="shared" si="2"/>
        <v>3.3199999999999932</v>
      </c>
      <c r="B93" s="53" t="s">
        <v>60</v>
      </c>
      <c r="C93" s="87" t="s">
        <v>125</v>
      </c>
      <c r="D93" s="88"/>
      <c r="E93" s="18"/>
      <c r="F93" s="18"/>
      <c r="H93" s="23"/>
      <c r="I93" s="23"/>
      <c r="J93" s="23"/>
      <c r="K93" s="23"/>
      <c r="L93" s="23"/>
      <c r="M93" s="23"/>
      <c r="N93" s="23"/>
      <c r="O93" s="23"/>
    </row>
    <row r="94" spans="1:15" x14ac:dyDescent="0.2">
      <c r="A94" s="44">
        <f t="shared" si="2"/>
        <v>3.329999999999993</v>
      </c>
      <c r="B94" s="53" t="s">
        <v>61</v>
      </c>
      <c r="C94" s="87" t="s">
        <v>125</v>
      </c>
      <c r="D94" s="88"/>
      <c r="E94" s="18"/>
      <c r="F94" s="18"/>
      <c r="H94" s="23"/>
      <c r="I94" s="23"/>
      <c r="J94" s="23"/>
      <c r="K94" s="23"/>
      <c r="L94" s="23"/>
      <c r="M94" s="23"/>
      <c r="N94" s="23"/>
      <c r="O94" s="23"/>
    </row>
    <row r="95" spans="1:15" x14ac:dyDescent="0.2">
      <c r="A95" s="44">
        <f t="shared" si="2"/>
        <v>3.3399999999999928</v>
      </c>
      <c r="B95" s="53" t="s">
        <v>62</v>
      </c>
      <c r="C95" s="87" t="s">
        <v>125</v>
      </c>
      <c r="D95" s="88"/>
      <c r="E95" s="18"/>
      <c r="F95" s="18"/>
      <c r="H95" s="23"/>
      <c r="I95" s="23"/>
      <c r="J95" s="23"/>
      <c r="K95" s="23"/>
      <c r="L95" s="23"/>
      <c r="M95" s="23"/>
      <c r="N95" s="23"/>
      <c r="O95" s="23"/>
    </row>
    <row r="96" spans="1:15" x14ac:dyDescent="0.2">
      <c r="A96" s="44">
        <f t="shared" si="2"/>
        <v>3.3499999999999925</v>
      </c>
      <c r="B96" s="53" t="s">
        <v>63</v>
      </c>
      <c r="C96" s="87" t="s">
        <v>125</v>
      </c>
      <c r="D96" s="88"/>
      <c r="E96" s="18"/>
      <c r="F96" s="18"/>
      <c r="H96" s="23"/>
      <c r="I96" s="23"/>
      <c r="J96" s="23"/>
      <c r="K96" s="23"/>
      <c r="L96" s="23"/>
      <c r="M96" s="23"/>
      <c r="N96" s="23"/>
      <c r="O96" s="23"/>
    </row>
    <row r="97" spans="1:15" x14ac:dyDescent="0.2">
      <c r="A97" s="44">
        <f t="shared" si="2"/>
        <v>3.3599999999999923</v>
      </c>
      <c r="B97" s="53" t="s">
        <v>64</v>
      </c>
      <c r="C97" s="87" t="s">
        <v>125</v>
      </c>
      <c r="D97" s="88"/>
      <c r="E97" s="18"/>
      <c r="F97" s="18"/>
      <c r="H97" s="23"/>
      <c r="I97" s="23"/>
      <c r="J97" s="23"/>
      <c r="K97" s="23"/>
      <c r="L97" s="23"/>
      <c r="M97" s="23"/>
      <c r="N97" s="23"/>
      <c r="O97" s="23"/>
    </row>
    <row r="98" spans="1:15" x14ac:dyDescent="0.2">
      <c r="A98" s="44">
        <f t="shared" si="2"/>
        <v>3.3699999999999921</v>
      </c>
      <c r="B98" s="48" t="s">
        <v>110</v>
      </c>
      <c r="C98" s="76"/>
      <c r="D98" s="69"/>
      <c r="E98" s="18"/>
      <c r="F98" s="18"/>
      <c r="H98" s="23"/>
      <c r="I98" s="3"/>
      <c r="J98" s="23"/>
      <c r="K98" s="23"/>
      <c r="L98" s="23"/>
      <c r="M98" s="23"/>
      <c r="N98" s="23"/>
      <c r="O98" s="23"/>
    </row>
    <row r="99" spans="1:15" x14ac:dyDescent="0.2">
      <c r="A99" s="44">
        <f t="shared" si="2"/>
        <v>3.3799999999999919</v>
      </c>
      <c r="B99" s="101" t="s">
        <v>113</v>
      </c>
      <c r="C99" s="87" t="s">
        <v>125</v>
      </c>
      <c r="D99" s="102"/>
      <c r="E99" s="18"/>
      <c r="F99" s="18"/>
      <c r="H99" s="23"/>
      <c r="I99" s="3"/>
      <c r="J99" s="23"/>
      <c r="K99" s="23"/>
      <c r="L99" s="23"/>
      <c r="M99" s="23"/>
      <c r="N99" s="23"/>
      <c r="O99" s="23"/>
    </row>
    <row r="100" spans="1:15" x14ac:dyDescent="0.2">
      <c r="A100" s="44">
        <f t="shared" si="2"/>
        <v>3.3899999999999917</v>
      </c>
      <c r="B100" s="49" t="s">
        <v>111</v>
      </c>
      <c r="C100" s="87" t="s">
        <v>125</v>
      </c>
      <c r="D100" s="102"/>
      <c r="E100" s="18"/>
      <c r="F100" s="18"/>
      <c r="H100" s="23"/>
      <c r="I100" s="3"/>
      <c r="J100" s="23"/>
      <c r="K100" s="23"/>
      <c r="L100" s="23"/>
      <c r="M100" s="23"/>
      <c r="N100" s="23"/>
      <c r="O100" s="23"/>
    </row>
    <row r="101" spans="1:15" x14ac:dyDescent="0.2">
      <c r="A101" s="44">
        <f t="shared" si="2"/>
        <v>3.3999999999999915</v>
      </c>
      <c r="B101" s="49" t="s">
        <v>112</v>
      </c>
      <c r="C101" s="87" t="s">
        <v>125</v>
      </c>
      <c r="D101" s="102"/>
      <c r="E101" s="18"/>
      <c r="F101" s="18"/>
      <c r="H101" s="23"/>
      <c r="I101" s="3"/>
      <c r="J101" s="23"/>
      <c r="K101" s="23"/>
      <c r="L101" s="23"/>
      <c r="M101" s="23"/>
      <c r="N101" s="23"/>
      <c r="O101" s="23"/>
    </row>
    <row r="102" spans="1:15" x14ac:dyDescent="0.2">
      <c r="A102" s="44">
        <f t="shared" si="2"/>
        <v>3.4099999999999913</v>
      </c>
      <c r="B102" s="49" t="s">
        <v>114</v>
      </c>
      <c r="C102" s="87" t="s">
        <v>125</v>
      </c>
      <c r="D102" s="102"/>
      <c r="E102" s="18"/>
      <c r="F102" s="18"/>
      <c r="H102" s="23"/>
      <c r="I102" s="3"/>
      <c r="J102" s="23"/>
      <c r="K102" s="23"/>
      <c r="L102" s="23"/>
      <c r="M102" s="23"/>
      <c r="N102" s="23"/>
      <c r="O102" s="23"/>
    </row>
    <row r="103" spans="1:15" x14ac:dyDescent="0.2">
      <c r="A103" s="44">
        <f t="shared" si="2"/>
        <v>3.419999999999991</v>
      </c>
      <c r="B103" s="49" t="s">
        <v>115</v>
      </c>
      <c r="C103" s="87" t="s">
        <v>125</v>
      </c>
      <c r="D103" s="102"/>
      <c r="E103" s="18"/>
      <c r="F103" s="18"/>
      <c r="H103" s="23"/>
      <c r="I103" s="3"/>
      <c r="J103" s="23"/>
      <c r="K103" s="23"/>
      <c r="L103" s="23"/>
      <c r="M103" s="23"/>
      <c r="N103" s="23"/>
      <c r="O103" s="23"/>
    </row>
    <row r="104" spans="1:15" x14ac:dyDescent="0.2">
      <c r="A104" s="44">
        <f t="shared" si="2"/>
        <v>3.4299999999999908</v>
      </c>
      <c r="B104" s="49" t="s">
        <v>116</v>
      </c>
      <c r="C104" s="87" t="s">
        <v>125</v>
      </c>
      <c r="D104" s="102"/>
      <c r="E104" s="18"/>
      <c r="F104" s="18"/>
      <c r="I104" s="3"/>
      <c r="K104" s="23"/>
      <c r="L104" s="23"/>
      <c r="M104" s="23"/>
      <c r="N104" s="23"/>
      <c r="O104" s="23"/>
    </row>
    <row r="105" spans="1:15" x14ac:dyDescent="0.2">
      <c r="A105" s="50"/>
      <c r="B105" s="51"/>
      <c r="C105" s="112"/>
      <c r="D105" s="108"/>
      <c r="E105" s="18"/>
      <c r="F105" s="18"/>
      <c r="G105" s="15"/>
      <c r="H105" s="23"/>
      <c r="I105" s="3"/>
      <c r="J105" s="23"/>
      <c r="K105" s="23"/>
      <c r="L105" s="23"/>
      <c r="M105" s="23"/>
      <c r="N105" s="23"/>
      <c r="O105" s="23"/>
    </row>
    <row r="106" spans="1:15" x14ac:dyDescent="0.2">
      <c r="A106" s="29">
        <v>4</v>
      </c>
      <c r="B106" s="30" t="s">
        <v>27</v>
      </c>
      <c r="C106" s="107"/>
      <c r="D106" s="78"/>
      <c r="E106" s="18"/>
      <c r="F106" s="18"/>
      <c r="H106" s="23"/>
      <c r="I106" s="3"/>
      <c r="J106" s="23"/>
      <c r="K106" s="23"/>
      <c r="L106" s="23"/>
      <c r="M106" s="23"/>
      <c r="N106" s="23"/>
      <c r="O106" s="23"/>
    </row>
    <row r="107" spans="1:15" x14ac:dyDescent="0.2">
      <c r="A107" s="44">
        <f t="shared" ref="A107:A110" si="3">A106+0.01</f>
        <v>4.01</v>
      </c>
      <c r="B107" s="33" t="s">
        <v>28</v>
      </c>
      <c r="C107" s="103" t="s">
        <v>54</v>
      </c>
      <c r="D107" s="85"/>
      <c r="E107" s="18"/>
      <c r="F107" s="18"/>
      <c r="I107" s="3"/>
      <c r="K107" s="23"/>
      <c r="L107" s="23"/>
      <c r="M107" s="23"/>
      <c r="N107" s="23"/>
      <c r="O107" s="23"/>
    </row>
    <row r="108" spans="1:15" x14ac:dyDescent="0.2">
      <c r="A108" s="44">
        <f t="shared" si="3"/>
        <v>4.0199999999999996</v>
      </c>
      <c r="B108" s="33" t="s">
        <v>29</v>
      </c>
      <c r="C108" s="103" t="s">
        <v>101</v>
      </c>
      <c r="D108" s="85"/>
      <c r="E108" s="18"/>
      <c r="F108" s="18"/>
      <c r="I108" s="3"/>
      <c r="K108" s="23"/>
      <c r="L108" s="23"/>
      <c r="M108" s="23"/>
      <c r="N108" s="23"/>
      <c r="O108" s="23"/>
    </row>
    <row r="109" spans="1:15" ht="25.5" x14ac:dyDescent="0.2">
      <c r="A109" s="44">
        <f t="shared" si="3"/>
        <v>4.0299999999999994</v>
      </c>
      <c r="B109" s="42" t="s">
        <v>30</v>
      </c>
      <c r="C109" s="103" t="s">
        <v>101</v>
      </c>
      <c r="D109" s="85"/>
      <c r="E109" s="18"/>
      <c r="F109" s="18"/>
      <c r="I109" s="3"/>
      <c r="K109" s="23"/>
      <c r="L109" s="23"/>
      <c r="M109" s="23"/>
      <c r="N109" s="23"/>
      <c r="O109" s="23"/>
    </row>
    <row r="110" spans="1:15" x14ac:dyDescent="0.2">
      <c r="A110" s="44">
        <f t="shared" si="3"/>
        <v>4.0399999999999991</v>
      </c>
      <c r="B110" s="42" t="s">
        <v>59</v>
      </c>
      <c r="C110" s="103" t="s">
        <v>101</v>
      </c>
      <c r="D110" s="85"/>
      <c r="E110" s="18"/>
      <c r="F110" s="18"/>
      <c r="I110" s="3"/>
      <c r="K110" s="23"/>
      <c r="L110" s="23"/>
      <c r="M110" s="23"/>
      <c r="N110" s="23"/>
      <c r="O110" s="23"/>
    </row>
    <row r="111" spans="1:15" x14ac:dyDescent="0.2">
      <c r="A111" s="50"/>
      <c r="B111" s="51"/>
      <c r="C111" s="112"/>
      <c r="D111" s="108"/>
      <c r="E111" s="18"/>
      <c r="F111" s="18"/>
      <c r="H111" s="23"/>
      <c r="J111" s="23"/>
      <c r="K111" s="23"/>
      <c r="L111" s="23"/>
      <c r="M111" s="23"/>
      <c r="N111" s="23"/>
      <c r="O111" s="23"/>
    </row>
    <row r="112" spans="1:15" x14ac:dyDescent="0.2">
      <c r="A112" s="29">
        <v>5</v>
      </c>
      <c r="B112" s="30" t="s">
        <v>31</v>
      </c>
      <c r="C112" s="107"/>
      <c r="D112" s="78"/>
      <c r="E112" s="18"/>
      <c r="F112" s="18"/>
      <c r="H112" s="23"/>
      <c r="J112" s="23"/>
      <c r="K112" s="23"/>
      <c r="L112" s="23"/>
      <c r="M112" s="23"/>
      <c r="N112" s="23"/>
      <c r="O112" s="23"/>
    </row>
    <row r="113" spans="1:15" x14ac:dyDescent="0.2">
      <c r="A113" s="44">
        <f t="shared" ref="A113:A122" si="4">A112+0.01</f>
        <v>5.01</v>
      </c>
      <c r="B113" s="33" t="s">
        <v>32</v>
      </c>
      <c r="C113" s="103" t="s">
        <v>101</v>
      </c>
      <c r="D113" s="85"/>
      <c r="E113" s="18"/>
      <c r="F113" s="18"/>
      <c r="K113" s="23"/>
      <c r="L113" s="23"/>
      <c r="M113" s="23"/>
      <c r="N113" s="23"/>
      <c r="O113" s="23"/>
    </row>
    <row r="114" spans="1:15" x14ac:dyDescent="0.2">
      <c r="A114" s="44">
        <f t="shared" si="4"/>
        <v>5.0199999999999996</v>
      </c>
      <c r="B114" s="33" t="s">
        <v>33</v>
      </c>
      <c r="C114" s="103" t="s">
        <v>101</v>
      </c>
      <c r="D114" s="85"/>
      <c r="E114" s="18"/>
      <c r="F114" s="18"/>
      <c r="K114" s="23"/>
      <c r="L114" s="23"/>
      <c r="M114" s="23"/>
      <c r="N114" s="23"/>
      <c r="O114" s="23"/>
    </row>
    <row r="115" spans="1:15" x14ac:dyDescent="0.2">
      <c r="A115" s="44">
        <f t="shared" si="4"/>
        <v>5.0299999999999994</v>
      </c>
      <c r="B115" s="33" t="s">
        <v>34</v>
      </c>
      <c r="C115" s="103" t="s">
        <v>101</v>
      </c>
      <c r="D115" s="85"/>
      <c r="E115" s="18"/>
      <c r="F115" s="18"/>
      <c r="K115" s="23"/>
      <c r="L115" s="23"/>
      <c r="M115" s="23"/>
      <c r="N115" s="23"/>
      <c r="O115" s="23"/>
    </row>
    <row r="116" spans="1:15" x14ac:dyDescent="0.2">
      <c r="A116" s="44">
        <f t="shared" si="4"/>
        <v>5.0399999999999991</v>
      </c>
      <c r="B116" s="33" t="s">
        <v>35</v>
      </c>
      <c r="C116" s="103" t="s">
        <v>101</v>
      </c>
      <c r="D116" s="85"/>
      <c r="E116" s="18"/>
      <c r="F116" s="18"/>
      <c r="K116" s="23"/>
      <c r="L116" s="23"/>
      <c r="M116" s="23"/>
      <c r="N116" s="23"/>
      <c r="O116" s="23"/>
    </row>
    <row r="117" spans="1:15" x14ac:dyDescent="0.2">
      <c r="A117" s="44">
        <f t="shared" si="4"/>
        <v>5.0499999999999989</v>
      </c>
      <c r="B117" s="33" t="s">
        <v>36</v>
      </c>
      <c r="C117" s="103" t="s">
        <v>101</v>
      </c>
      <c r="D117" s="85"/>
      <c r="E117" s="18"/>
      <c r="F117" s="18"/>
      <c r="I117" s="23"/>
      <c r="K117" s="23"/>
      <c r="L117" s="23"/>
      <c r="M117" s="23"/>
      <c r="N117" s="23"/>
      <c r="O117" s="23"/>
    </row>
    <row r="118" spans="1:15" x14ac:dyDescent="0.2">
      <c r="A118" s="44">
        <f t="shared" si="4"/>
        <v>5.0599999999999987</v>
      </c>
      <c r="B118" s="33" t="s">
        <v>37</v>
      </c>
      <c r="C118" s="103" t="s">
        <v>101</v>
      </c>
      <c r="D118" s="85"/>
      <c r="E118" s="18"/>
      <c r="F118" s="18"/>
      <c r="I118" s="23"/>
      <c r="K118" s="23"/>
      <c r="L118" s="23"/>
      <c r="M118" s="23"/>
      <c r="N118" s="23"/>
      <c r="O118" s="23"/>
    </row>
    <row r="119" spans="1:15" x14ac:dyDescent="0.2">
      <c r="A119" s="44">
        <f t="shared" si="4"/>
        <v>5.0699999999999985</v>
      </c>
      <c r="B119" s="33" t="s">
        <v>141</v>
      </c>
      <c r="C119" s="103" t="s">
        <v>54</v>
      </c>
      <c r="D119" s="85"/>
      <c r="E119" s="18"/>
      <c r="F119" s="18"/>
      <c r="I119" s="23"/>
      <c r="K119" s="23"/>
      <c r="L119" s="23"/>
      <c r="M119" s="23"/>
      <c r="N119" s="23"/>
      <c r="O119" s="23"/>
    </row>
    <row r="120" spans="1:15" x14ac:dyDescent="0.2">
      <c r="A120" s="44">
        <f t="shared" si="4"/>
        <v>5.0799999999999983</v>
      </c>
      <c r="B120" s="33" t="s">
        <v>38</v>
      </c>
      <c r="C120" s="103" t="s">
        <v>54</v>
      </c>
      <c r="D120" s="85"/>
      <c r="E120" s="18"/>
      <c r="F120" s="18"/>
      <c r="I120" s="23"/>
      <c r="K120" s="23"/>
      <c r="L120" s="23"/>
      <c r="M120" s="23"/>
      <c r="N120" s="23"/>
      <c r="O120" s="23"/>
    </row>
    <row r="121" spans="1:15" x14ac:dyDescent="0.2">
      <c r="A121" s="44">
        <f t="shared" si="4"/>
        <v>5.0899999999999981</v>
      </c>
      <c r="B121" s="34" t="s">
        <v>39</v>
      </c>
      <c r="C121" s="140" t="s">
        <v>54</v>
      </c>
      <c r="D121" s="85"/>
      <c r="E121" s="18"/>
      <c r="F121" s="18"/>
      <c r="I121" s="23"/>
      <c r="K121" s="23"/>
      <c r="L121" s="23"/>
      <c r="M121" s="23"/>
      <c r="N121" s="23"/>
      <c r="O121" s="23"/>
    </row>
    <row r="122" spans="1:15" x14ac:dyDescent="0.2">
      <c r="A122" s="44">
        <f t="shared" si="4"/>
        <v>5.0999999999999979</v>
      </c>
      <c r="B122" s="34" t="s">
        <v>40</v>
      </c>
      <c r="C122" s="140" t="s">
        <v>101</v>
      </c>
      <c r="D122" s="85"/>
      <c r="E122" s="18"/>
      <c r="F122" s="18"/>
      <c r="I122" s="23"/>
      <c r="K122" s="23"/>
      <c r="L122" s="23"/>
      <c r="M122" s="23"/>
      <c r="N122" s="23"/>
      <c r="O122" s="23"/>
    </row>
    <row r="123" spans="1:15" x14ac:dyDescent="0.2">
      <c r="A123" s="24"/>
      <c r="B123" s="25"/>
      <c r="C123" s="111"/>
      <c r="D123" s="109"/>
      <c r="E123" s="18"/>
      <c r="F123" s="18"/>
      <c r="I123" s="23"/>
    </row>
    <row r="124" spans="1:15" x14ac:dyDescent="0.2">
      <c r="A124" s="26">
        <v>6</v>
      </c>
      <c r="B124" s="27" t="s">
        <v>8</v>
      </c>
      <c r="C124" s="107"/>
      <c r="D124" s="68"/>
      <c r="E124" s="18"/>
      <c r="F124" s="18"/>
      <c r="I124" s="23"/>
    </row>
    <row r="125" spans="1:15" x14ac:dyDescent="0.2">
      <c r="A125" s="44">
        <f t="shared" ref="A125:A128" si="5">A124+0.01</f>
        <v>6.01</v>
      </c>
      <c r="B125" s="28" t="s">
        <v>9</v>
      </c>
      <c r="C125" s="124" t="s">
        <v>142</v>
      </c>
      <c r="D125" s="68"/>
      <c r="E125" s="18"/>
      <c r="F125" s="18"/>
      <c r="I125" s="23"/>
    </row>
    <row r="126" spans="1:15" ht="12.75" customHeight="1" x14ac:dyDescent="0.2">
      <c r="A126" s="44">
        <f t="shared" si="5"/>
        <v>6.02</v>
      </c>
      <c r="B126" s="28" t="s">
        <v>11</v>
      </c>
      <c r="C126" s="124" t="s">
        <v>143</v>
      </c>
      <c r="D126" s="68"/>
      <c r="E126" s="18"/>
      <c r="F126" s="18"/>
      <c r="I126" s="23"/>
    </row>
    <row r="127" spans="1:15" ht="12.75" customHeight="1" x14ac:dyDescent="0.2">
      <c r="A127" s="44">
        <f t="shared" si="5"/>
        <v>6.0299999999999994</v>
      </c>
      <c r="B127" s="28" t="s">
        <v>12</v>
      </c>
      <c r="C127" s="124" t="s">
        <v>143</v>
      </c>
      <c r="D127" s="68"/>
      <c r="E127" s="18"/>
      <c r="F127" s="18"/>
      <c r="I127" s="23"/>
    </row>
    <row r="128" spans="1:15" ht="12.75" customHeight="1" x14ac:dyDescent="0.2">
      <c r="A128" s="44">
        <f t="shared" si="5"/>
        <v>6.0399999999999991</v>
      </c>
      <c r="B128" s="28" t="s">
        <v>78</v>
      </c>
      <c r="C128" s="124" t="s">
        <v>142</v>
      </c>
      <c r="D128" s="68"/>
      <c r="E128" s="18"/>
      <c r="F128" s="18"/>
      <c r="I128" s="23"/>
    </row>
    <row r="129" spans="1:15" x14ac:dyDescent="0.2">
      <c r="A129" s="24"/>
      <c r="B129" s="25"/>
      <c r="C129" s="111"/>
      <c r="D129" s="109"/>
      <c r="E129" s="18"/>
      <c r="F129" s="18"/>
    </row>
    <row r="130" spans="1:15" ht="25.5" x14ac:dyDescent="0.2">
      <c r="A130" s="26">
        <v>7</v>
      </c>
      <c r="B130" s="141" t="s">
        <v>144</v>
      </c>
      <c r="C130" s="142" t="s">
        <v>145</v>
      </c>
      <c r="D130" s="68"/>
      <c r="E130" s="18"/>
      <c r="F130" s="18"/>
    </row>
    <row r="131" spans="1:15" ht="25.5" x14ac:dyDescent="0.2">
      <c r="A131" s="143">
        <f t="shared" ref="A131:A140" si="6">A130+0.01</f>
        <v>7.01</v>
      </c>
      <c r="B131" s="144" t="s">
        <v>146</v>
      </c>
      <c r="C131" s="145">
        <v>6</v>
      </c>
      <c r="D131" s="68"/>
      <c r="E131" s="18"/>
      <c r="F131" s="18"/>
    </row>
    <row r="132" spans="1:15" ht="12.75" customHeight="1" x14ac:dyDescent="0.2">
      <c r="A132" s="143">
        <f t="shared" si="6"/>
        <v>7.02</v>
      </c>
      <c r="B132" s="146" t="s">
        <v>11</v>
      </c>
      <c r="C132" s="145">
        <v>6</v>
      </c>
      <c r="D132" s="68"/>
      <c r="E132" s="18"/>
      <c r="F132" s="18"/>
    </row>
    <row r="133" spans="1:15" ht="12.75" customHeight="1" x14ac:dyDescent="0.2">
      <c r="A133" s="143">
        <f t="shared" si="6"/>
        <v>7.0299999999999994</v>
      </c>
      <c r="B133" s="146" t="s">
        <v>78</v>
      </c>
      <c r="C133" s="145">
        <v>6</v>
      </c>
      <c r="D133" s="68"/>
      <c r="E133" s="18"/>
      <c r="F133" s="18"/>
    </row>
    <row r="134" spans="1:15" ht="12.75" customHeight="1" x14ac:dyDescent="0.2">
      <c r="A134" s="143">
        <f t="shared" si="6"/>
        <v>7.0399999999999991</v>
      </c>
      <c r="B134" s="146" t="s">
        <v>147</v>
      </c>
      <c r="C134" s="145">
        <v>6</v>
      </c>
      <c r="D134" s="68"/>
      <c r="E134" s="18"/>
      <c r="F134" s="18"/>
    </row>
    <row r="135" spans="1:15" ht="12.75" customHeight="1" x14ac:dyDescent="0.2">
      <c r="A135" s="143">
        <f t="shared" si="6"/>
        <v>7.0499999999999989</v>
      </c>
      <c r="B135" s="146" t="s">
        <v>148</v>
      </c>
      <c r="C135" s="145">
        <v>8</v>
      </c>
      <c r="D135" s="68"/>
      <c r="E135" s="18"/>
      <c r="F135" s="18"/>
      <c r="G135" s="3" t="s">
        <v>149</v>
      </c>
    </row>
    <row r="136" spans="1:15" ht="12.75" customHeight="1" x14ac:dyDescent="0.2">
      <c r="A136" s="143">
        <f t="shared" si="6"/>
        <v>7.0599999999999987</v>
      </c>
      <c r="B136" s="147" t="s">
        <v>150</v>
      </c>
      <c r="C136" s="142" t="s">
        <v>151</v>
      </c>
      <c r="D136" s="68"/>
      <c r="E136" s="18"/>
      <c r="F136" s="18"/>
    </row>
    <row r="137" spans="1:15" ht="12.75" customHeight="1" x14ac:dyDescent="0.2">
      <c r="A137" s="143">
        <f t="shared" si="6"/>
        <v>7.0699999999999985</v>
      </c>
      <c r="B137" s="148" t="s">
        <v>152</v>
      </c>
      <c r="C137" s="142" t="s">
        <v>10</v>
      </c>
      <c r="D137" s="68"/>
      <c r="E137" s="18"/>
      <c r="F137" s="18"/>
    </row>
    <row r="138" spans="1:15" ht="12.75" customHeight="1" x14ac:dyDescent="0.2">
      <c r="A138" s="143">
        <f t="shared" si="6"/>
        <v>7.0799999999999983</v>
      </c>
      <c r="B138" s="148" t="s">
        <v>153</v>
      </c>
      <c r="C138" s="142" t="s">
        <v>10</v>
      </c>
      <c r="D138" s="68"/>
      <c r="E138" s="18"/>
      <c r="F138" s="18"/>
    </row>
    <row r="139" spans="1:15" ht="12.75" customHeight="1" x14ac:dyDescent="0.2">
      <c r="A139" s="143">
        <f t="shared" si="6"/>
        <v>7.0899999999999981</v>
      </c>
      <c r="B139" s="148" t="s">
        <v>154</v>
      </c>
      <c r="C139" s="142" t="s">
        <v>10</v>
      </c>
      <c r="D139" s="68"/>
      <c r="E139" s="18"/>
      <c r="F139" s="18"/>
    </row>
    <row r="140" spans="1:15" ht="12.75" customHeight="1" x14ac:dyDescent="0.2">
      <c r="A140" s="143">
        <f t="shared" si="6"/>
        <v>7.0999999999999979</v>
      </c>
      <c r="B140" s="148" t="s">
        <v>155</v>
      </c>
      <c r="C140" s="142" t="s">
        <v>10</v>
      </c>
      <c r="D140" s="68"/>
      <c r="E140" s="18"/>
      <c r="F140" s="18"/>
    </row>
    <row r="141" spans="1:15" x14ac:dyDescent="0.2">
      <c r="A141" s="54"/>
      <c r="B141" s="55"/>
      <c r="C141" s="104"/>
      <c r="D141" s="110"/>
      <c r="E141" s="18"/>
      <c r="F141" s="18"/>
      <c r="H141" s="23"/>
      <c r="I141" s="23"/>
      <c r="J141" s="23"/>
      <c r="K141" s="23"/>
      <c r="L141" s="23"/>
      <c r="M141" s="23"/>
      <c r="N141" s="23"/>
      <c r="O141" s="23"/>
    </row>
    <row r="142" spans="1:15" x14ac:dyDescent="0.2">
      <c r="A142" s="21">
        <v>8</v>
      </c>
      <c r="B142" s="56" t="s">
        <v>79</v>
      </c>
      <c r="C142" s="105"/>
      <c r="D142" s="78"/>
      <c r="E142" s="18"/>
      <c r="F142" s="18"/>
      <c r="H142" s="23"/>
      <c r="I142" s="57"/>
      <c r="J142" s="57"/>
      <c r="K142" s="57"/>
      <c r="L142" s="23"/>
      <c r="M142" s="23"/>
      <c r="N142" s="23"/>
      <c r="O142" s="23"/>
    </row>
    <row r="143" spans="1:15" x14ac:dyDescent="0.2">
      <c r="A143" s="44">
        <f t="shared" ref="A143:A145" si="7">A142+0.01</f>
        <v>8.01</v>
      </c>
      <c r="B143" s="22" t="s">
        <v>120</v>
      </c>
      <c r="C143" s="105"/>
      <c r="D143" s="71"/>
      <c r="E143" s="18"/>
      <c r="F143" s="18"/>
      <c r="H143" s="23"/>
      <c r="I143" s="23"/>
      <c r="J143" s="23"/>
      <c r="K143" s="23"/>
      <c r="L143" s="23"/>
      <c r="M143" s="23"/>
      <c r="N143" s="23"/>
      <c r="O143" s="23"/>
    </row>
    <row r="144" spans="1:15" x14ac:dyDescent="0.2">
      <c r="A144" s="44">
        <f t="shared" si="7"/>
        <v>8.02</v>
      </c>
      <c r="B144" s="58" t="s">
        <v>41</v>
      </c>
      <c r="C144" s="105"/>
      <c r="D144" s="71"/>
      <c r="E144" s="18"/>
      <c r="F144" s="18"/>
      <c r="H144" s="23"/>
      <c r="I144" s="23"/>
      <c r="J144" s="23"/>
      <c r="K144" s="23"/>
      <c r="L144" s="23"/>
      <c r="M144" s="23"/>
      <c r="N144" s="23"/>
      <c r="O144" s="23"/>
    </row>
    <row r="145" spans="1:15" x14ac:dyDescent="0.2">
      <c r="A145" s="44">
        <f t="shared" si="7"/>
        <v>8.0299999999999994</v>
      </c>
      <c r="B145" s="22" t="s">
        <v>119</v>
      </c>
      <c r="C145" s="105"/>
      <c r="D145" s="71"/>
      <c r="E145" s="18"/>
      <c r="F145" s="18"/>
      <c r="H145" s="23"/>
      <c r="I145" s="23"/>
      <c r="J145" s="23"/>
      <c r="K145" s="23"/>
      <c r="L145" s="23"/>
      <c r="M145" s="23"/>
      <c r="N145" s="23"/>
      <c r="O145" s="23"/>
    </row>
    <row r="146" spans="1:15" x14ac:dyDescent="0.2">
      <c r="A146" s="54"/>
      <c r="B146" s="52"/>
      <c r="C146" s="106"/>
      <c r="D146" s="108"/>
      <c r="E146" s="18"/>
      <c r="F146" s="18"/>
      <c r="H146" s="23"/>
      <c r="I146" s="23"/>
      <c r="J146" s="23"/>
      <c r="K146" s="23"/>
      <c r="L146" s="23"/>
      <c r="M146" s="23"/>
      <c r="N146" s="23"/>
      <c r="O146" s="23"/>
    </row>
    <row r="147" spans="1:15" x14ac:dyDescent="0.2">
      <c r="A147" s="149">
        <v>9</v>
      </c>
      <c r="B147" s="141" t="s">
        <v>156</v>
      </c>
      <c r="C147" s="142"/>
      <c r="D147" s="68"/>
      <c r="E147" s="18"/>
      <c r="F147" s="18"/>
      <c r="H147" s="23"/>
      <c r="I147" s="23"/>
      <c r="J147" s="23"/>
      <c r="K147" s="23"/>
      <c r="L147" s="23"/>
      <c r="M147" s="23"/>
      <c r="N147" s="23"/>
      <c r="O147" s="23"/>
    </row>
    <row r="148" spans="1:15" ht="25.5" x14ac:dyDescent="0.2">
      <c r="A148" s="143">
        <f t="shared" ref="A148:A153" si="8">A147+0.01</f>
        <v>9.01</v>
      </c>
      <c r="B148" s="150" t="s">
        <v>157</v>
      </c>
      <c r="C148" s="142" t="s">
        <v>158</v>
      </c>
      <c r="D148" s="68"/>
      <c r="E148" s="18"/>
      <c r="F148" s="18"/>
      <c r="H148" s="23"/>
      <c r="I148" s="23"/>
      <c r="J148" s="23"/>
      <c r="K148" s="23"/>
      <c r="L148" s="23"/>
      <c r="M148" s="23"/>
      <c r="N148" s="23"/>
      <c r="O148" s="23"/>
    </row>
    <row r="149" spans="1:15" x14ac:dyDescent="0.2">
      <c r="A149" s="143">
        <f t="shared" si="8"/>
        <v>9.02</v>
      </c>
      <c r="B149" s="147" t="s">
        <v>159</v>
      </c>
      <c r="C149" s="142" t="s">
        <v>160</v>
      </c>
      <c r="D149" s="68"/>
      <c r="E149" s="18"/>
      <c r="F149" s="18"/>
      <c r="H149" s="23"/>
      <c r="I149" s="23"/>
      <c r="J149" s="23"/>
      <c r="K149" s="23"/>
      <c r="L149" s="23"/>
      <c r="M149" s="23"/>
      <c r="N149" s="23"/>
      <c r="O149" s="23"/>
    </row>
    <row r="150" spans="1:15" x14ac:dyDescent="0.2">
      <c r="A150" s="143">
        <f t="shared" si="8"/>
        <v>9.0299999999999994</v>
      </c>
      <c r="B150" s="147" t="s">
        <v>161</v>
      </c>
      <c r="C150" s="142"/>
      <c r="D150" s="68"/>
      <c r="E150" s="18"/>
      <c r="F150" s="18"/>
      <c r="H150" s="23"/>
      <c r="I150" s="23"/>
      <c r="J150" s="23"/>
      <c r="K150" s="23"/>
      <c r="L150" s="23"/>
      <c r="M150" s="23"/>
      <c r="N150" s="23"/>
      <c r="O150" s="23"/>
    </row>
    <row r="151" spans="1:15" ht="25.5" x14ac:dyDescent="0.2">
      <c r="A151" s="143">
        <f t="shared" si="8"/>
        <v>9.0399999999999991</v>
      </c>
      <c r="B151" s="151" t="s">
        <v>162</v>
      </c>
      <c r="C151" s="142" t="s">
        <v>163</v>
      </c>
      <c r="D151" s="68"/>
      <c r="E151" s="18"/>
      <c r="F151" s="18"/>
      <c r="H151" s="23"/>
      <c r="I151" s="23"/>
      <c r="J151" s="23"/>
      <c r="K151" s="23"/>
      <c r="L151" s="23"/>
      <c r="M151" s="23"/>
      <c r="N151" s="23"/>
      <c r="O151" s="23"/>
    </row>
    <row r="152" spans="1:15" ht="25.5" x14ac:dyDescent="0.2">
      <c r="A152" s="143">
        <f t="shared" si="8"/>
        <v>9.0499999999999989</v>
      </c>
      <c r="B152" s="151" t="s">
        <v>164</v>
      </c>
      <c r="C152" s="142" t="s">
        <v>163</v>
      </c>
      <c r="D152" s="68"/>
      <c r="E152" s="18"/>
      <c r="F152" s="18"/>
      <c r="H152" s="23"/>
      <c r="I152" s="23"/>
      <c r="J152" s="23"/>
      <c r="K152" s="23"/>
      <c r="L152" s="23"/>
      <c r="M152" s="23"/>
      <c r="N152" s="23"/>
      <c r="O152" s="23"/>
    </row>
    <row r="153" spans="1:15" ht="25.5" x14ac:dyDescent="0.2">
      <c r="A153" s="143">
        <f t="shared" si="8"/>
        <v>9.0599999999999987</v>
      </c>
      <c r="B153" s="151" t="s">
        <v>165</v>
      </c>
      <c r="C153" s="142" t="s">
        <v>163</v>
      </c>
      <c r="D153" s="68"/>
      <c r="E153" s="18"/>
      <c r="F153" s="18"/>
      <c r="H153" s="23"/>
      <c r="I153" s="23"/>
      <c r="J153" s="23"/>
      <c r="K153" s="23"/>
      <c r="L153" s="23"/>
      <c r="M153" s="23"/>
      <c r="N153" s="23"/>
      <c r="O153" s="23"/>
    </row>
    <row r="154" spans="1:15" x14ac:dyDescent="0.2">
      <c r="A154" s="54"/>
      <c r="B154" s="52"/>
      <c r="C154" s="106"/>
      <c r="D154" s="68"/>
      <c r="E154" s="18"/>
      <c r="F154" s="18"/>
      <c r="H154" s="23"/>
      <c r="I154" s="23"/>
      <c r="J154" s="23"/>
      <c r="K154" s="23"/>
      <c r="L154" s="23"/>
      <c r="M154" s="23"/>
      <c r="N154" s="23"/>
      <c r="O154" s="23"/>
    </row>
    <row r="155" spans="1:15" x14ac:dyDescent="0.2">
      <c r="A155" s="149">
        <v>10</v>
      </c>
      <c r="B155" s="141" t="s">
        <v>166</v>
      </c>
      <c r="C155" s="142"/>
      <c r="D155" s="152"/>
      <c r="E155" s="18"/>
      <c r="F155" s="18"/>
      <c r="H155" s="23"/>
      <c r="I155" s="23"/>
      <c r="J155" s="23"/>
      <c r="K155" s="23"/>
      <c r="L155" s="23"/>
      <c r="M155" s="23"/>
      <c r="N155" s="23"/>
      <c r="O155" s="23"/>
    </row>
    <row r="156" spans="1:15" x14ac:dyDescent="0.2">
      <c r="A156" s="143">
        <f t="shared" ref="A156" si="9">A155+0.01</f>
        <v>10.01</v>
      </c>
      <c r="B156" s="148" t="s">
        <v>167</v>
      </c>
      <c r="C156" s="142"/>
      <c r="D156" s="68"/>
      <c r="E156" s="18"/>
      <c r="F156" s="18"/>
      <c r="H156" s="23"/>
      <c r="I156" s="23"/>
      <c r="J156" s="23"/>
      <c r="K156" s="23"/>
      <c r="L156" s="23"/>
      <c r="M156" s="23"/>
      <c r="N156" s="23"/>
      <c r="O156" s="23"/>
    </row>
    <row r="157" spans="1:15" x14ac:dyDescent="0.2">
      <c r="A157" s="54"/>
      <c r="B157" s="55"/>
      <c r="C157" s="104"/>
      <c r="D157" s="110"/>
      <c r="E157" s="18"/>
      <c r="F157" s="18"/>
      <c r="H157" s="23"/>
      <c r="I157" s="23"/>
      <c r="J157" s="23"/>
      <c r="K157" s="23"/>
      <c r="L157" s="23"/>
      <c r="M157" s="23"/>
      <c r="N157" s="23"/>
      <c r="O157" s="23"/>
    </row>
    <row r="158" spans="1:15" x14ac:dyDescent="0.2">
      <c r="A158" s="21">
        <v>11</v>
      </c>
      <c r="B158" s="56" t="s">
        <v>79</v>
      </c>
      <c r="C158" s="105"/>
      <c r="D158" s="78"/>
      <c r="E158" s="18"/>
      <c r="F158" s="18"/>
      <c r="H158" s="23"/>
      <c r="I158" s="23"/>
      <c r="J158" s="57"/>
      <c r="K158" s="57"/>
      <c r="L158" s="23"/>
      <c r="M158" s="23"/>
      <c r="N158" s="23"/>
      <c r="O158" s="23"/>
    </row>
    <row r="159" spans="1:15" x14ac:dyDescent="0.2">
      <c r="A159" s="44">
        <f t="shared" ref="A159:A161" si="10">A158+0.01</f>
        <v>11.01</v>
      </c>
      <c r="B159" s="22" t="s">
        <v>120</v>
      </c>
      <c r="C159" s="105"/>
      <c r="D159" s="71"/>
      <c r="E159" s="18"/>
      <c r="F159" s="18"/>
      <c r="H159" s="23"/>
      <c r="I159" s="23"/>
      <c r="J159" s="23"/>
      <c r="K159" s="23"/>
      <c r="L159" s="23"/>
      <c r="M159" s="23"/>
      <c r="N159" s="23"/>
      <c r="O159" s="23"/>
    </row>
    <row r="160" spans="1:15" x14ac:dyDescent="0.2">
      <c r="A160" s="44">
        <f t="shared" si="10"/>
        <v>11.02</v>
      </c>
      <c r="B160" s="58" t="s">
        <v>41</v>
      </c>
      <c r="C160" s="105"/>
      <c r="D160" s="71"/>
      <c r="E160" s="18"/>
      <c r="F160" s="18"/>
      <c r="H160" s="23"/>
      <c r="I160" s="23"/>
      <c r="J160" s="23"/>
      <c r="K160" s="23"/>
      <c r="L160" s="23"/>
      <c r="M160" s="23"/>
      <c r="N160" s="23"/>
      <c r="O160" s="23"/>
    </row>
    <row r="161" spans="1:15" x14ac:dyDescent="0.2">
      <c r="A161" s="44">
        <f t="shared" si="10"/>
        <v>11.03</v>
      </c>
      <c r="B161" s="22" t="s">
        <v>119</v>
      </c>
      <c r="C161" s="105"/>
      <c r="D161" s="71"/>
      <c r="E161" s="18"/>
      <c r="F161" s="18"/>
      <c r="H161" s="23"/>
      <c r="I161" s="23"/>
      <c r="J161" s="23"/>
      <c r="K161" s="23"/>
      <c r="L161" s="23"/>
      <c r="M161" s="23"/>
      <c r="N161" s="23"/>
      <c r="O161" s="23"/>
    </row>
    <row r="162" spans="1:15" x14ac:dyDescent="0.2">
      <c r="A162" s="54"/>
      <c r="B162" s="52"/>
      <c r="C162" s="106"/>
      <c r="D162" s="108"/>
      <c r="E162" s="18"/>
      <c r="F162" s="18"/>
      <c r="H162" s="23"/>
      <c r="I162" s="23"/>
      <c r="J162" s="23"/>
      <c r="K162" s="23"/>
      <c r="L162" s="23"/>
      <c r="M162" s="23"/>
      <c r="N162" s="23"/>
      <c r="O162" s="23"/>
    </row>
    <row r="163" spans="1:15" x14ac:dyDescent="0.2">
      <c r="A163" s="59">
        <v>12</v>
      </c>
      <c r="B163" s="77" t="s">
        <v>42</v>
      </c>
      <c r="C163" s="107"/>
      <c r="D163" s="78"/>
      <c r="E163" s="18"/>
      <c r="F163" s="18"/>
      <c r="H163" s="23"/>
      <c r="I163" s="23"/>
      <c r="J163" s="23"/>
      <c r="K163" s="23"/>
      <c r="L163" s="23"/>
      <c r="M163" s="23"/>
      <c r="N163" s="23"/>
      <c r="O163" s="23"/>
    </row>
    <row r="164" spans="1:15" ht="42" customHeight="1" x14ac:dyDescent="0.25">
      <c r="A164" s="44">
        <f t="shared" ref="A164:A166" si="11">A163+0.01</f>
        <v>12.01</v>
      </c>
      <c r="B164" s="153" t="s">
        <v>168</v>
      </c>
      <c r="C164" s="154"/>
      <c r="D164" s="68"/>
      <c r="E164" s="18"/>
      <c r="F164" s="18"/>
      <c r="G164"/>
      <c r="H164" s="23"/>
      <c r="I164" s="23"/>
      <c r="J164" s="23"/>
      <c r="K164" s="23"/>
      <c r="L164" s="23"/>
      <c r="M164" s="23"/>
      <c r="N164" s="23"/>
      <c r="O164" s="23"/>
    </row>
    <row r="165" spans="1:15" ht="15" x14ac:dyDescent="0.25">
      <c r="A165" s="44">
        <f t="shared" si="11"/>
        <v>12.02</v>
      </c>
      <c r="B165" s="155" t="s">
        <v>169</v>
      </c>
      <c r="C165" s="156"/>
      <c r="D165" s="68"/>
      <c r="E165" s="18"/>
      <c r="F165" s="18"/>
      <c r="G165"/>
      <c r="H165" s="23"/>
      <c r="I165" s="23"/>
      <c r="J165" s="23"/>
      <c r="K165" s="23"/>
      <c r="L165" s="23"/>
      <c r="M165" s="23"/>
      <c r="N165" s="23"/>
      <c r="O165" s="23"/>
    </row>
    <row r="166" spans="1:15" ht="15.75" thickBot="1" x14ac:dyDescent="0.3">
      <c r="A166" s="44">
        <f t="shared" si="11"/>
        <v>12.03</v>
      </c>
      <c r="B166" s="153" t="s">
        <v>170</v>
      </c>
      <c r="C166" s="157"/>
      <c r="D166" s="72"/>
      <c r="E166" s="18"/>
      <c r="F166" s="18"/>
      <c r="G166"/>
      <c r="H166" s="23"/>
      <c r="I166" s="23"/>
      <c r="J166" s="23"/>
      <c r="K166" s="23"/>
      <c r="L166" s="23"/>
      <c r="M166" s="23"/>
      <c r="N166" s="23"/>
      <c r="O166" s="23"/>
    </row>
    <row r="167" spans="1:15" x14ac:dyDescent="0.2">
      <c r="H167" s="23"/>
      <c r="I167" s="23"/>
      <c r="J167" s="23"/>
      <c r="K167" s="23"/>
      <c r="L167" s="23"/>
      <c r="M167" s="23"/>
      <c r="N167" s="23"/>
      <c r="O167" s="23"/>
    </row>
    <row r="168" spans="1:15" x14ac:dyDescent="0.2">
      <c r="H168" s="23"/>
      <c r="I168" s="23"/>
      <c r="J168" s="23"/>
      <c r="K168" s="23"/>
      <c r="L168" s="23"/>
      <c r="M168" s="23"/>
      <c r="N168" s="23"/>
      <c r="O168" s="23"/>
    </row>
    <row r="169" spans="1:15" x14ac:dyDescent="0.2">
      <c r="H169" s="23"/>
      <c r="I169" s="23"/>
      <c r="J169" s="23"/>
      <c r="K169" s="23"/>
      <c r="L169" s="23"/>
      <c r="M169" s="23"/>
      <c r="N169" s="23"/>
      <c r="O169" s="23"/>
    </row>
    <row r="170" spans="1:15" x14ac:dyDescent="0.2">
      <c r="H170" s="23"/>
      <c r="I170" s="23"/>
      <c r="J170" s="23"/>
      <c r="K170" s="23"/>
      <c r="L170" s="23"/>
      <c r="M170" s="23"/>
      <c r="N170" s="23"/>
      <c r="O170" s="23"/>
    </row>
    <row r="171" spans="1:15" x14ac:dyDescent="0.2">
      <c r="H171" s="23"/>
      <c r="I171" s="23"/>
      <c r="J171" s="23"/>
      <c r="K171" s="23"/>
      <c r="L171" s="23"/>
      <c r="M171" s="23"/>
      <c r="N171" s="23"/>
      <c r="O171" s="23"/>
    </row>
    <row r="172" spans="1:15" x14ac:dyDescent="0.2">
      <c r="H172" s="23"/>
      <c r="I172" s="23"/>
      <c r="J172" s="23"/>
      <c r="K172" s="23"/>
      <c r="L172" s="23"/>
      <c r="M172" s="23"/>
      <c r="N172" s="23"/>
      <c r="O172" s="23"/>
    </row>
    <row r="173" spans="1:15" x14ac:dyDescent="0.2">
      <c r="H173" s="23"/>
      <c r="I173" s="23"/>
      <c r="J173" s="23"/>
      <c r="K173" s="23"/>
      <c r="L173" s="23"/>
      <c r="M173" s="23"/>
      <c r="N173" s="23"/>
      <c r="O173" s="23"/>
    </row>
    <row r="174" spans="1:15" x14ac:dyDescent="0.2">
      <c r="H174" s="23"/>
      <c r="I174" s="23"/>
      <c r="J174" s="23"/>
      <c r="K174" s="23"/>
      <c r="L174" s="23"/>
      <c r="M174" s="23"/>
      <c r="N174" s="23"/>
      <c r="O174" s="23"/>
    </row>
    <row r="175" spans="1:15" x14ac:dyDescent="0.2">
      <c r="H175" s="23"/>
      <c r="I175" s="23"/>
      <c r="J175" s="23"/>
      <c r="K175" s="23"/>
      <c r="L175" s="23"/>
      <c r="M175" s="23"/>
      <c r="N175" s="23"/>
      <c r="O175" s="23"/>
    </row>
    <row r="176" spans="1:15" x14ac:dyDescent="0.2">
      <c r="H176" s="23"/>
      <c r="I176" s="23"/>
      <c r="J176" s="23"/>
      <c r="K176" s="23"/>
      <c r="L176" s="23"/>
      <c r="M176" s="23"/>
      <c r="N176" s="23"/>
      <c r="O176" s="23"/>
    </row>
    <row r="177" spans="8:15" x14ac:dyDescent="0.2">
      <c r="H177" s="23"/>
      <c r="I177" s="23"/>
      <c r="J177" s="23"/>
      <c r="K177" s="23"/>
      <c r="L177" s="23"/>
      <c r="M177" s="23"/>
      <c r="N177" s="23"/>
      <c r="O177" s="23"/>
    </row>
    <row r="178" spans="8:15" x14ac:dyDescent="0.2">
      <c r="H178" s="23"/>
      <c r="I178" s="23"/>
      <c r="J178" s="23"/>
      <c r="K178" s="23"/>
      <c r="L178" s="23"/>
      <c r="M178" s="23"/>
      <c r="N178" s="23"/>
      <c r="O178" s="23"/>
    </row>
    <row r="179" spans="8:15" x14ac:dyDescent="0.2">
      <c r="H179" s="23"/>
      <c r="I179" s="23"/>
      <c r="J179" s="23"/>
      <c r="K179" s="23"/>
      <c r="L179" s="23"/>
      <c r="M179" s="23"/>
      <c r="N179" s="23"/>
      <c r="O179" s="23"/>
    </row>
    <row r="180" spans="8:15" x14ac:dyDescent="0.2">
      <c r="H180" s="23"/>
      <c r="J180" s="23"/>
      <c r="K180" s="23"/>
      <c r="L180" s="23"/>
      <c r="M180" s="23"/>
      <c r="N180" s="23"/>
      <c r="O180" s="23"/>
    </row>
    <row r="181" spans="8:15" x14ac:dyDescent="0.2">
      <c r="H181" s="23"/>
      <c r="J181" s="23"/>
      <c r="K181" s="23"/>
      <c r="L181" s="23"/>
      <c r="M181" s="23"/>
      <c r="N181" s="23"/>
      <c r="O181" s="23"/>
    </row>
    <row r="182" spans="8:15" x14ac:dyDescent="0.2">
      <c r="H182" s="23"/>
      <c r="J182" s="23"/>
      <c r="K182" s="23"/>
      <c r="L182" s="23"/>
      <c r="M182" s="23"/>
      <c r="N182" s="23"/>
      <c r="O182" s="23"/>
    </row>
    <row r="183" spans="8:15" x14ac:dyDescent="0.2">
      <c r="H183" s="23"/>
      <c r="J183" s="23"/>
      <c r="K183" s="23"/>
      <c r="L183" s="23"/>
      <c r="M183" s="23"/>
      <c r="N183" s="23"/>
      <c r="O183" s="23"/>
    </row>
    <row r="184" spans="8:15" x14ac:dyDescent="0.2">
      <c r="H184" s="23"/>
      <c r="J184" s="23"/>
      <c r="K184" s="23"/>
      <c r="L184" s="23"/>
      <c r="M184" s="23"/>
      <c r="N184" s="23"/>
      <c r="O184" s="23"/>
    </row>
    <row r="185" spans="8:15" x14ac:dyDescent="0.2">
      <c r="H185" s="23"/>
      <c r="J185" s="23"/>
      <c r="K185" s="23"/>
      <c r="L185" s="23"/>
      <c r="M185" s="23"/>
      <c r="N185" s="23"/>
      <c r="O185" s="23"/>
    </row>
    <row r="186" spans="8:15" x14ac:dyDescent="0.2">
      <c r="H186" s="23"/>
      <c r="J186" s="23"/>
      <c r="K186" s="23"/>
      <c r="L186" s="23"/>
      <c r="M186" s="23"/>
      <c r="N186" s="23"/>
      <c r="O186" s="23"/>
    </row>
    <row r="187" spans="8:15" x14ac:dyDescent="0.2">
      <c r="H187" s="23"/>
      <c r="J187" s="23"/>
      <c r="K187" s="23"/>
      <c r="L187" s="23"/>
      <c r="M187" s="23"/>
      <c r="N187" s="23"/>
      <c r="O187" s="23"/>
    </row>
    <row r="188" spans="8:15" x14ac:dyDescent="0.2">
      <c r="H188" s="23"/>
      <c r="J188" s="23"/>
      <c r="K188" s="23"/>
      <c r="L188" s="23"/>
      <c r="M188" s="23"/>
      <c r="N188" s="23"/>
      <c r="O188" s="23"/>
    </row>
    <row r="189" spans="8:15" x14ac:dyDescent="0.2">
      <c r="H189" s="23"/>
      <c r="J189" s="23"/>
      <c r="K189" s="23"/>
      <c r="L189" s="23"/>
      <c r="M189" s="23"/>
      <c r="N189" s="23"/>
      <c r="O189" s="23"/>
    </row>
    <row r="190" spans="8:15" x14ac:dyDescent="0.2">
      <c r="H190" s="23"/>
      <c r="J190" s="23"/>
      <c r="K190" s="23"/>
      <c r="L190" s="23"/>
      <c r="M190" s="23"/>
      <c r="N190" s="23"/>
      <c r="O190" s="23"/>
    </row>
    <row r="191" spans="8:15" x14ac:dyDescent="0.2">
      <c r="H191" s="23"/>
      <c r="J191" s="23"/>
      <c r="K191" s="23"/>
      <c r="L191" s="23"/>
      <c r="M191" s="23"/>
      <c r="N191" s="23"/>
      <c r="O191" s="23"/>
    </row>
    <row r="192" spans="8:15" x14ac:dyDescent="0.2">
      <c r="H192" s="23"/>
      <c r="J192" s="23"/>
      <c r="K192" s="23"/>
      <c r="L192" s="23"/>
      <c r="M192" s="23"/>
      <c r="N192" s="23"/>
      <c r="O192" s="23"/>
    </row>
    <row r="193" spans="8:15" x14ac:dyDescent="0.2">
      <c r="H193" s="23"/>
      <c r="J193" s="23"/>
      <c r="K193" s="23"/>
      <c r="L193" s="23"/>
      <c r="M193" s="23"/>
      <c r="N193" s="23"/>
      <c r="O193" s="23"/>
    </row>
    <row r="194" spans="8:15" x14ac:dyDescent="0.2">
      <c r="H194" s="23"/>
      <c r="J194" s="23"/>
      <c r="K194" s="23"/>
      <c r="L194" s="23"/>
      <c r="M194" s="23"/>
      <c r="N194" s="23"/>
      <c r="O194" s="23"/>
    </row>
    <row r="195" spans="8:15" x14ac:dyDescent="0.2">
      <c r="H195" s="23"/>
      <c r="J195" s="23"/>
      <c r="K195" s="23"/>
      <c r="L195" s="23"/>
      <c r="M195" s="23"/>
      <c r="N195" s="23"/>
      <c r="O195" s="23"/>
    </row>
    <row r="196" spans="8:15" x14ac:dyDescent="0.2">
      <c r="H196" s="23"/>
      <c r="J196" s="23"/>
      <c r="K196" s="23"/>
      <c r="L196" s="23"/>
      <c r="M196" s="23"/>
      <c r="N196" s="23"/>
      <c r="O196" s="23"/>
    </row>
    <row r="197" spans="8:15" x14ac:dyDescent="0.2">
      <c r="H197" s="23"/>
      <c r="J197" s="23"/>
      <c r="K197" s="23"/>
      <c r="L197" s="23"/>
      <c r="M197" s="23"/>
      <c r="N197" s="23"/>
      <c r="O197" s="23"/>
    </row>
    <row r="198" spans="8:15" x14ac:dyDescent="0.2">
      <c r="H198" s="23"/>
      <c r="J198" s="23"/>
      <c r="K198" s="23"/>
      <c r="L198" s="23"/>
      <c r="M198" s="23"/>
      <c r="N198" s="23"/>
      <c r="O198" s="23"/>
    </row>
    <row r="199" spans="8:15" x14ac:dyDescent="0.2">
      <c r="H199" s="23"/>
      <c r="J199" s="23"/>
      <c r="K199" s="23"/>
      <c r="L199" s="23"/>
      <c r="M199" s="23"/>
      <c r="N199" s="23"/>
      <c r="O199" s="23"/>
    </row>
    <row r="200" spans="8:15" x14ac:dyDescent="0.2">
      <c r="H200" s="23"/>
      <c r="J200" s="23"/>
      <c r="K200" s="23"/>
      <c r="L200" s="23"/>
      <c r="M200" s="23"/>
      <c r="N200" s="23"/>
      <c r="O200" s="23"/>
    </row>
    <row r="201" spans="8:15" x14ac:dyDescent="0.2">
      <c r="H201" s="23"/>
      <c r="J201" s="23"/>
      <c r="K201" s="23"/>
      <c r="L201" s="23"/>
      <c r="M201" s="23"/>
      <c r="N201" s="23"/>
      <c r="O201" s="23"/>
    </row>
    <row r="202" spans="8:15" x14ac:dyDescent="0.2">
      <c r="H202" s="23"/>
      <c r="J202" s="23"/>
      <c r="K202" s="23"/>
      <c r="L202" s="23"/>
      <c r="M202" s="23"/>
      <c r="N202" s="23"/>
      <c r="O202" s="23"/>
    </row>
    <row r="203" spans="8:15" x14ac:dyDescent="0.2">
      <c r="H203" s="23"/>
      <c r="J203" s="23"/>
      <c r="K203" s="23"/>
      <c r="L203" s="23"/>
      <c r="M203" s="23"/>
      <c r="N203" s="23"/>
      <c r="O203" s="23"/>
    </row>
    <row r="204" spans="8:15" x14ac:dyDescent="0.2">
      <c r="H204" s="23"/>
      <c r="J204" s="23"/>
      <c r="K204" s="23"/>
      <c r="L204" s="23"/>
      <c r="M204" s="23"/>
      <c r="N204" s="23"/>
      <c r="O204" s="23"/>
    </row>
    <row r="205" spans="8:15" x14ac:dyDescent="0.2">
      <c r="H205" s="23"/>
      <c r="J205" s="23"/>
      <c r="K205" s="23"/>
      <c r="L205" s="23"/>
      <c r="M205" s="23"/>
      <c r="N205" s="23"/>
      <c r="O205" s="23"/>
    </row>
    <row r="206" spans="8:15" x14ac:dyDescent="0.2">
      <c r="H206" s="23"/>
      <c r="J206" s="23"/>
      <c r="K206" s="23"/>
      <c r="L206" s="23"/>
      <c r="M206" s="23"/>
      <c r="N206" s="23"/>
      <c r="O206" s="23"/>
    </row>
    <row r="207" spans="8:15" x14ac:dyDescent="0.2">
      <c r="H207" s="23"/>
      <c r="J207" s="23"/>
      <c r="K207" s="23"/>
      <c r="L207" s="23"/>
      <c r="M207" s="23"/>
      <c r="N207" s="23"/>
      <c r="O207" s="23"/>
    </row>
    <row r="208" spans="8:15" x14ac:dyDescent="0.2">
      <c r="H208" s="23"/>
      <c r="J208" s="23"/>
      <c r="K208" s="23"/>
      <c r="L208" s="23"/>
      <c r="M208" s="23"/>
      <c r="N208" s="23"/>
      <c r="O208" s="23"/>
    </row>
    <row r="209" spans="8:15" x14ac:dyDescent="0.2">
      <c r="H209" s="23"/>
      <c r="J209" s="23"/>
      <c r="K209" s="23"/>
      <c r="L209" s="23"/>
      <c r="M209" s="23"/>
      <c r="N209" s="23"/>
      <c r="O209" s="23"/>
    </row>
    <row r="210" spans="8:15" x14ac:dyDescent="0.2">
      <c r="H210" s="23"/>
      <c r="J210" s="23"/>
      <c r="K210" s="23"/>
      <c r="L210" s="23"/>
      <c r="M210" s="23"/>
      <c r="N210" s="23"/>
      <c r="O210" s="23"/>
    </row>
    <row r="211" spans="8:15" x14ac:dyDescent="0.2">
      <c r="H211" s="23"/>
      <c r="J211" s="23"/>
      <c r="K211" s="23"/>
      <c r="L211" s="23"/>
      <c r="M211" s="23"/>
      <c r="N211" s="23"/>
      <c r="O211" s="23"/>
    </row>
    <row r="212" spans="8:15" x14ac:dyDescent="0.2">
      <c r="H212" s="23"/>
      <c r="J212" s="23"/>
      <c r="K212" s="23"/>
      <c r="L212" s="23"/>
      <c r="M212" s="23"/>
      <c r="N212" s="23"/>
      <c r="O212" s="23"/>
    </row>
    <row r="213" spans="8:15" x14ac:dyDescent="0.2">
      <c r="H213" s="23"/>
      <c r="J213" s="23"/>
      <c r="K213" s="23"/>
      <c r="L213" s="23"/>
      <c r="M213" s="23"/>
      <c r="N213" s="23"/>
      <c r="O213" s="23"/>
    </row>
    <row r="214" spans="8:15" x14ac:dyDescent="0.2">
      <c r="H214" s="23"/>
      <c r="J214" s="23"/>
      <c r="K214" s="23"/>
      <c r="L214" s="23"/>
      <c r="M214" s="23"/>
      <c r="N214" s="23"/>
      <c r="O214" s="23"/>
    </row>
    <row r="215" spans="8:15" x14ac:dyDescent="0.2">
      <c r="H215" s="23"/>
      <c r="J215" s="23"/>
      <c r="K215" s="23"/>
      <c r="L215" s="23"/>
      <c r="M215" s="23"/>
      <c r="N215" s="23"/>
      <c r="O215" s="23"/>
    </row>
    <row r="216" spans="8:15" x14ac:dyDescent="0.2">
      <c r="H216" s="23"/>
      <c r="J216" s="23"/>
      <c r="K216" s="23"/>
      <c r="L216" s="23"/>
      <c r="M216" s="23"/>
      <c r="N216" s="23"/>
      <c r="O216" s="23"/>
    </row>
    <row r="217" spans="8:15" x14ac:dyDescent="0.2">
      <c r="H217" s="23"/>
      <c r="J217" s="23"/>
      <c r="K217" s="23"/>
      <c r="L217" s="23"/>
      <c r="M217" s="23"/>
      <c r="N217" s="23"/>
      <c r="O217" s="23"/>
    </row>
    <row r="218" spans="8:15" x14ac:dyDescent="0.2">
      <c r="H218" s="23"/>
      <c r="J218" s="23"/>
      <c r="K218" s="23"/>
      <c r="L218" s="23"/>
      <c r="M218" s="23"/>
      <c r="N218" s="23"/>
      <c r="O218" s="23"/>
    </row>
    <row r="219" spans="8:15" x14ac:dyDescent="0.2">
      <c r="H219" s="23"/>
      <c r="J219" s="23"/>
      <c r="K219" s="23"/>
      <c r="L219" s="23"/>
      <c r="M219" s="23"/>
      <c r="N219" s="23"/>
      <c r="O219" s="23"/>
    </row>
    <row r="220" spans="8:15" x14ac:dyDescent="0.2">
      <c r="H220" s="23"/>
      <c r="J220" s="23"/>
      <c r="K220" s="23"/>
      <c r="L220" s="23"/>
      <c r="M220" s="23"/>
      <c r="N220" s="23"/>
      <c r="O220" s="23"/>
    </row>
    <row r="221" spans="8:15" x14ac:dyDescent="0.2">
      <c r="H221" s="23"/>
      <c r="J221" s="23"/>
      <c r="K221" s="23"/>
      <c r="L221" s="23"/>
      <c r="M221" s="23"/>
      <c r="N221" s="23"/>
      <c r="O221" s="23"/>
    </row>
    <row r="222" spans="8:15" x14ac:dyDescent="0.2">
      <c r="H222" s="23"/>
      <c r="J222" s="23"/>
      <c r="K222" s="23"/>
      <c r="L222" s="23"/>
      <c r="M222" s="23"/>
      <c r="N222" s="23"/>
      <c r="O222" s="23"/>
    </row>
    <row r="223" spans="8:15" x14ac:dyDescent="0.2">
      <c r="H223" s="23"/>
      <c r="J223" s="23"/>
      <c r="K223" s="23"/>
      <c r="L223" s="23"/>
      <c r="M223" s="23"/>
      <c r="N223" s="23"/>
      <c r="O223" s="23"/>
    </row>
    <row r="224" spans="8:15" x14ac:dyDescent="0.2">
      <c r="H224" s="23"/>
      <c r="J224" s="23"/>
      <c r="K224" s="23"/>
      <c r="L224" s="23"/>
      <c r="M224" s="23"/>
      <c r="N224" s="23"/>
      <c r="O224" s="23"/>
    </row>
    <row r="225" spans="8:15" x14ac:dyDescent="0.2">
      <c r="H225" s="23"/>
      <c r="J225" s="23"/>
      <c r="K225" s="23"/>
      <c r="L225" s="23"/>
      <c r="M225" s="23"/>
      <c r="N225" s="23"/>
      <c r="O225" s="23"/>
    </row>
    <row r="226" spans="8:15" x14ac:dyDescent="0.2">
      <c r="H226" s="23"/>
      <c r="J226" s="23"/>
      <c r="K226" s="23"/>
      <c r="L226" s="23"/>
      <c r="M226" s="23"/>
      <c r="N226" s="23"/>
      <c r="O226" s="23"/>
    </row>
    <row r="227" spans="8:15" x14ac:dyDescent="0.2">
      <c r="H227" s="23"/>
      <c r="J227" s="23"/>
      <c r="K227" s="23"/>
      <c r="L227" s="23"/>
      <c r="M227" s="23"/>
      <c r="N227" s="23"/>
      <c r="O227" s="23"/>
    </row>
    <row r="228" spans="8:15" x14ac:dyDescent="0.2">
      <c r="H228" s="23"/>
      <c r="J228" s="23"/>
      <c r="K228" s="23"/>
      <c r="L228" s="23"/>
      <c r="M228" s="23"/>
      <c r="N228" s="23"/>
      <c r="O228" s="23"/>
    </row>
    <row r="229" spans="8:15" x14ac:dyDescent="0.2">
      <c r="H229" s="23"/>
      <c r="J229" s="23"/>
      <c r="K229" s="23"/>
      <c r="L229" s="23"/>
      <c r="M229" s="23"/>
      <c r="N229" s="23"/>
      <c r="O229" s="23"/>
    </row>
    <row r="230" spans="8:15" x14ac:dyDescent="0.2">
      <c r="H230" s="23"/>
      <c r="J230" s="23"/>
      <c r="K230" s="23"/>
      <c r="L230" s="23"/>
      <c r="M230" s="23"/>
      <c r="N230" s="23"/>
      <c r="O230" s="23"/>
    </row>
    <row r="231" spans="8:15" x14ac:dyDescent="0.2">
      <c r="H231" s="23"/>
      <c r="J231" s="23"/>
      <c r="K231" s="23"/>
      <c r="L231" s="23"/>
      <c r="M231" s="23"/>
      <c r="N231" s="23"/>
      <c r="O231" s="23"/>
    </row>
    <row r="232" spans="8:15" x14ac:dyDescent="0.2">
      <c r="H232" s="23"/>
      <c r="J232" s="23"/>
      <c r="K232" s="23"/>
      <c r="L232" s="23"/>
      <c r="M232" s="23"/>
      <c r="N232" s="23"/>
      <c r="O232" s="23"/>
    </row>
    <row r="233" spans="8:15" x14ac:dyDescent="0.2">
      <c r="H233" s="23"/>
      <c r="J233" s="23"/>
      <c r="K233" s="23"/>
      <c r="L233" s="23"/>
      <c r="M233" s="23"/>
      <c r="N233" s="23"/>
      <c r="O233" s="23"/>
    </row>
    <row r="234" spans="8:15" x14ac:dyDescent="0.2">
      <c r="H234" s="23"/>
      <c r="J234" s="23"/>
      <c r="K234" s="23"/>
      <c r="L234" s="23"/>
      <c r="M234" s="23"/>
      <c r="N234" s="23"/>
      <c r="O234" s="23"/>
    </row>
    <row r="235" spans="8:15" x14ac:dyDescent="0.2">
      <c r="H235" s="23"/>
      <c r="J235" s="23"/>
      <c r="K235" s="23"/>
      <c r="L235" s="23"/>
      <c r="M235" s="23"/>
      <c r="N235" s="23"/>
      <c r="O235" s="23"/>
    </row>
    <row r="236" spans="8:15" x14ac:dyDescent="0.2">
      <c r="H236" s="23"/>
      <c r="J236" s="23"/>
      <c r="K236" s="23"/>
      <c r="L236" s="23"/>
      <c r="M236" s="23"/>
      <c r="N236" s="23"/>
      <c r="O236" s="23"/>
    </row>
    <row r="237" spans="8:15" x14ac:dyDescent="0.2">
      <c r="H237" s="23"/>
      <c r="J237" s="23"/>
      <c r="K237" s="23"/>
      <c r="L237" s="23"/>
      <c r="M237" s="23"/>
      <c r="N237" s="23"/>
      <c r="O237" s="23"/>
    </row>
    <row r="238" spans="8:15" x14ac:dyDescent="0.2">
      <c r="H238" s="23"/>
      <c r="J238" s="23"/>
      <c r="K238" s="23"/>
      <c r="L238" s="23"/>
      <c r="M238" s="23"/>
      <c r="N238" s="23"/>
      <c r="O238" s="23"/>
    </row>
    <row r="239" spans="8:15" x14ac:dyDescent="0.2">
      <c r="H239" s="23"/>
      <c r="J239" s="23"/>
      <c r="K239" s="23"/>
      <c r="L239" s="23"/>
      <c r="M239" s="23"/>
      <c r="N239" s="23"/>
      <c r="O239" s="23"/>
    </row>
    <row r="240" spans="8:15" x14ac:dyDescent="0.2">
      <c r="H240" s="23"/>
      <c r="J240" s="23"/>
      <c r="K240" s="23"/>
      <c r="L240" s="23"/>
      <c r="M240" s="23"/>
      <c r="N240" s="23"/>
      <c r="O240" s="23"/>
    </row>
    <row r="241" spans="8:15" x14ac:dyDescent="0.2">
      <c r="H241" s="23"/>
      <c r="J241" s="23"/>
      <c r="K241" s="23"/>
      <c r="L241" s="23"/>
      <c r="M241" s="23"/>
      <c r="N241" s="23"/>
      <c r="O241" s="23"/>
    </row>
    <row r="242" spans="8:15" x14ac:dyDescent="0.2">
      <c r="H242" s="23"/>
      <c r="J242" s="23"/>
      <c r="K242" s="23"/>
      <c r="L242" s="23"/>
      <c r="M242" s="23"/>
      <c r="N242" s="23"/>
      <c r="O242" s="23"/>
    </row>
    <row r="243" spans="8:15" x14ac:dyDescent="0.2">
      <c r="H243" s="23"/>
      <c r="J243" s="23"/>
      <c r="K243" s="23"/>
      <c r="L243" s="23"/>
      <c r="M243" s="23"/>
      <c r="N243" s="23"/>
      <c r="O243" s="23"/>
    </row>
    <row r="244" spans="8:15" x14ac:dyDescent="0.2">
      <c r="H244" s="23"/>
      <c r="J244" s="23"/>
      <c r="K244" s="23"/>
      <c r="L244" s="23"/>
      <c r="M244" s="23"/>
      <c r="N244" s="23"/>
      <c r="O244" s="23"/>
    </row>
    <row r="245" spans="8:15" x14ac:dyDescent="0.2">
      <c r="H245" s="23"/>
      <c r="J245" s="23"/>
      <c r="K245" s="23"/>
      <c r="L245" s="23"/>
      <c r="M245" s="23"/>
      <c r="N245" s="23"/>
      <c r="O245" s="23"/>
    </row>
  </sheetData>
  <mergeCells count="5">
    <mergeCell ref="B166:C166"/>
    <mergeCell ref="A5:F5"/>
    <mergeCell ref="A6:F6"/>
    <mergeCell ref="A10:C11"/>
    <mergeCell ref="B164:C164"/>
  </mergeCells>
  <dataValidations count="40">
    <dataValidation type="list" allowBlank="1" showInputMessage="1" showErrorMessage="1" sqref="D49:D50 D107:D110 D42 D40 D22:D27 D46:D47 D55:D59 D113:D122 D30:D33">
      <formula1>I22:P22</formula1>
    </dataValidation>
    <dataValidation type="list" allowBlank="1" showInputMessage="1" showErrorMessage="1" sqref="C125:C128">
      <formula1>"Included, Not Included"</formula1>
    </dataValidation>
    <dataValidation type="list" allowBlank="1" showInputMessage="1" sqref="C58:C59 C108:C110 C113:C122">
      <formula1>"Not Required, Required"</formula1>
    </dataValidation>
    <dataValidation allowBlank="1" showInputMessage="1" showErrorMessage="1" prompt="A careful evaluation needs to be made to ensure that the system can handle the starting of motors in the Size 6 range." sqref="C69"/>
    <dataValidation type="list" allowBlank="1" showInputMessage="1" sqref="C55">
      <formula1>"Solid-State Adjustable, Bimetallic"</formula1>
    </dataValidation>
    <dataValidation type="list" allowBlank="1" showInputMessage="1" sqref="C40:C41 C49:C50 C44:C45 C107">
      <formula1>"Required, Not Required"</formula1>
    </dataValidation>
    <dataValidation type="list" allowBlank="1" showInputMessage="1" sqref="C46:C47 C57 C103">
      <formula1>"Required"</formula1>
    </dataValidation>
    <dataValidation type="list" allowBlank="1" showInputMessage="1" prompt="The Eaton Consulting Application Guide has a good discussion on this." sqref="C43">
      <formula1>"NEMA Class I Type B"</formula1>
    </dataValidation>
    <dataValidation type="list" allowBlank="1" showInputMessage="1" sqref="C100">
      <formula1>"480-208Y/120, 480-240/120, 480-480Y/277"</formula1>
    </dataValidation>
    <dataValidation type="list" allowBlank="1" showInputMessage="1" sqref="C101">
      <formula1>"15, 25, 37.5, 50, 75, 100"</formula1>
    </dataValidation>
    <dataValidation type="list" allowBlank="1" showInputMessage="1" sqref="C102">
      <formula1>"Copper, Aluminum, Manufacturer's Standard"</formula1>
    </dataValidation>
    <dataValidation type="list" allowBlank="1" showInputMessage="1" sqref="C99">
      <formula1>"General Purpose, K-Factor, Harmonic Mitigation, Totally-Enclosed Non-Ventilated"</formula1>
    </dataValidation>
    <dataValidation type="list" allowBlank="1" showInputMessage="1" sqref="C104">
      <formula1>"24, 30, 42, 48"</formula1>
    </dataValidation>
    <dataValidation type="list" allowBlank="1" showInputMessage="1" showErrorMessage="1" sqref="D37">
      <formula1>"Not Required, IEEE C37.20.7 Type 2B"</formula1>
    </dataValidation>
    <dataValidation type="list" allowBlank="1" showInputMessage="1" sqref="C37">
      <formula1>"Not Required, IEEE C37.20.7 Type 2"</formula1>
    </dataValidation>
    <dataValidation type="list" allowBlank="1" showInputMessage="1" sqref="C38">
      <formula1>"&gt;= Rating Interrupting Current"</formula1>
    </dataValidation>
    <dataValidation type="list" allowBlank="1" showInputMessage="1" sqref="C39">
      <formula1>"0.1 seconds"</formula1>
    </dataValidation>
    <dataValidation type="list" allowBlank="1" showInputMessage="1" sqref="C33">
      <formula1>"Top, Bottom, To Be Determined"</formula1>
    </dataValidation>
    <dataValidation type="list" allowBlank="1" showInputMessage="1" sqref="C31">
      <formula1>"None - Main Lugs Only (MLO), Main Incoming Circuit Breaker"</formula1>
    </dataValidation>
    <dataValidation type="list" allowBlank="1" showInputMessage="1" sqref="C32">
      <formula1>"Cable, Non-Seg Bus Duct, Cable Bus"</formula1>
    </dataValidation>
    <dataValidation type="list" allowBlank="1" showInputMessage="1" sqref="C24">
      <formula1>"42, 65, 85, 100"</formula1>
    </dataValidation>
    <dataValidation type="list" allowBlank="1" showInputMessage="1" sqref="C25">
      <formula1>"10, 30, 3"</formula1>
    </dataValidation>
    <dataValidation type="list" allowBlank="1" showInputMessage="1" sqref="C29">
      <formula1>"Tin-Plated Copper"</formula1>
    </dataValidation>
    <dataValidation type="list" allowBlank="1" showInputMessage="1" sqref="C28">
      <formula1>"N/A, Fully Rated"</formula1>
    </dataValidation>
    <dataValidation type="list" allowBlank="1" showInputMessage="1" prompt="For normal front access MCCs, 300A is typical.  600A is typical for back-to-back MCCs.  Fully rated vertical bus, to match the horizontal bus ampacity, is not typical and should only be used if a client req. and may limit horiz bus rating." sqref="C27">
      <formula1>"300, 600, 1200, Fully Rated"</formula1>
    </dataValidation>
    <dataValidation type="list" allowBlank="1" showInputMessage="1" sqref="C26">
      <formula1>"600, 800, 1200, 1600, 2000"</formula1>
    </dataValidation>
    <dataValidation type="list" allowBlank="1" showInputMessage="1" prompt="4-wire system is only applicable to solidly-grounded systems that directly feed line-to-neutral loads (e.g. 277V loads on a 480V system).  A 4-wire system requires a neutral bus." sqref="C20">
      <formula1>"3-Phase 3-Wire, 3-Phase 4-Wire"</formula1>
    </dataValidation>
    <dataValidation type="list" allowBlank="1" showInputMessage="1" sqref="C19">
      <formula1>"600, 750"</formula1>
    </dataValidation>
    <dataValidation type="list" allowBlank="1" showInputMessage="1" sqref="C18">
      <formula1>"480, 600"</formula1>
    </dataValidation>
    <dataValidation type="list" allowBlank="1" showInputMessage="1" sqref="C22">
      <formula1>"NEMA 1, NEMA 1 Gasketed, NEMA 2, NEMA 3R, NEMA 12"</formula1>
    </dataValidation>
    <dataValidation type="list" allowBlank="1" showInputMessage="1" sqref="C23">
      <formula1>"ANSI 61 Light Gray, Manufacturer's Standard"</formula1>
    </dataValidation>
    <dataValidation type="list" allowBlank="1" showInputMessage="1" sqref="C16">
      <formula1>"Indoors, Outdoors, Indoors in Pre-Package Enclosure"</formula1>
    </dataValidation>
    <dataValidation type="list" allowBlank="1" showInputMessage="1" sqref="C17">
      <formula1>"Front and Rear Accessible, Against Wall, Back-to-Back"</formula1>
    </dataValidation>
    <dataValidation type="list" allowBlank="1" showInputMessage="1" sqref="C53">
      <formula1>"Motor Circuit Protector/Circuit Breaker, Fused Switch"</formula1>
    </dataValidation>
    <dataValidation type="list" allowBlank="1" showInputMessage="1" sqref="C54">
      <formula1>"Withdrawable, Fixed"</formula1>
    </dataValidation>
    <dataValidation type="list" allowBlank="1" showInputMessage="1" sqref="C56">
      <formula1>"2 NO and 2 NC"</formula1>
    </dataValidation>
    <dataValidation type="list" allowBlank="1" showInputMessage="1" sqref="C42">
      <formula1>"Required, Top and Bottom"</formula1>
    </dataValidation>
    <dataValidation allowBlank="1" showInputMessage="1" sqref="C36"/>
    <dataValidation type="list" allowBlank="1" showInputMessage="1" sqref="C35">
      <formula1>"Top Entry, Bottom Entry, Top and Bottom Entry"</formula1>
    </dataValidation>
    <dataValidation type="list" allowBlank="1" showInputMessage="1" showErrorMessage="1" sqref="D35">
      <formula1>"Top Entry, Bottom Entry, Top and Bottom Entry"</formula1>
    </dataValidation>
  </dataValidations>
  <pageMargins left="0.75" right="0.5" top="0.75" bottom="0.75" header="0" footer="0.5"/>
  <pageSetup scale="61" fitToHeight="0" orientation="portrait" useFirstPageNumber="1" verticalDpi="196" r:id="rId1"/>
  <headerFooter alignWithMargins="0">
    <oddFooter>&amp;L&amp;D
Template Date 03/07/2005&amp;RPage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Engineering Procedures ENG-27" ma:contentTypeID="0x010100F67935030963E344B2D6443E349B383100710B8FDAEA252C44B0A817992359B30001006A4FAD9ECC68004C93985E150909C39A" ma:contentTypeVersion="62" ma:contentTypeDescription="" ma:contentTypeScope="" ma:versionID="635a27a14cac574b42fa68c76e336c3c">
  <xsd:schema xmlns:xsd="http://www.w3.org/2001/XMLSchema" xmlns:xs="http://www.w3.org/2001/XMLSchema" xmlns:p="http://schemas.microsoft.com/office/2006/metadata/properties" xmlns:ns1="http://schemas.microsoft.com/sharepoint/v3" xmlns:ns2="603aaa51-fd64-4b88-898d-060849004e1d" xmlns:ns3="757ee88a-abc6-4304-a5f0-0971a7184b58" xmlns:ns4="c6238112-5dde-4a71-92a3-e2d9437aaa54" targetNamespace="http://schemas.microsoft.com/office/2006/metadata/properties" ma:root="true" ma:fieldsID="69c7b64d0a8298d62ff644f7f1582d93" ns1:_="" ns2:_="" ns3:_="" ns4:_="">
    <xsd:import namespace="http://schemas.microsoft.com/sharepoint/v3"/>
    <xsd:import namespace="603aaa51-fd64-4b88-898d-060849004e1d"/>
    <xsd:import namespace="757ee88a-abc6-4304-a5f0-0971a7184b58"/>
    <xsd:import namespace="c6238112-5dde-4a71-92a3-e2d9437aaa54"/>
    <xsd:element name="properties">
      <xsd:complexType>
        <xsd:sequence>
          <xsd:element name="documentManagement">
            <xsd:complexType>
              <xsd:all>
                <xsd:element ref="ns2:Account_x0020_Code"/>
                <xsd:element ref="ns2:KPE_x0020_Master_x0020_File_x0020_Number" minOccurs="0"/>
                <xsd:element ref="ns3:Document_x0020_Owner"/>
                <xsd:element ref="ns4:DesignEngineeringDiscipline" minOccurs="0"/>
                <xsd:element ref="ns3:Content_x0020_Type"/>
                <xsd:element ref="ns2:Content_x0020_Category"/>
                <xsd:element ref="ns3:Process"/>
                <xsd:element ref="ns3:KPE_x0020_Toolbox_x0020_Type" minOccurs="0"/>
                <xsd:element ref="ns2:Document_x0020_Status"/>
                <xsd:element ref="ns4:_dlc_DocId" minOccurs="0"/>
                <xsd:element ref="ns4:_dlc_DocIdUrl" minOccurs="0"/>
                <xsd:element ref="ns4:_dlc_DocIdPersistId" minOccurs="0"/>
                <xsd:element ref="ns2:Name_x0028_View_x0029_" minOccurs="0"/>
                <xsd:element ref="ns2:Archive_x0020_Me" minOccurs="0"/>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3aaa51-fd64-4b88-898d-060849004e1d" elementFormDefault="qualified">
    <xsd:import namespace="http://schemas.microsoft.com/office/2006/documentManagement/types"/>
    <xsd:import namespace="http://schemas.microsoft.com/office/infopath/2007/PartnerControls"/>
    <xsd:element name="Account_x0020_Code" ma:index="1" ma:displayName="Account Code" ma:indexed="true" ma:list="{e735ca9d-bf8f-44d1-89c4-829f8c50dfaa}" ma:internalName="Account_x0020_Code" ma:readOnly="false" ma:showField="Title_x0020__x002d__x0020_Descri">
      <xsd:simpleType>
        <xsd:restriction base="dms:Lookup"/>
      </xsd:simpleType>
    </xsd:element>
    <xsd:element name="KPE_x0020_Master_x0020_File_x0020_Number" ma:index="2" nillable="true" ma:displayName="KPE Master File Number" ma:indexed="true" ma:list="{15b5b131-cabc-42bf-8495-338f6245591b}" ma:internalName="KPE_x0020_Master_x0020_File_x0020_Number" ma:showField="File_x0020_Number_x0020__x002d__0">
      <xsd:simpleType>
        <xsd:restriction base="dms:Lookup"/>
      </xsd:simpleType>
    </xsd:element>
    <xsd:element name="Content_x0020_Category" ma:index="6" ma:displayName="Content Category" ma:format="Dropdown" ma:indexed="true" ma:internalName="Content_x0020_Category">
      <xsd:simpleType>
        <xsd:restriction base="dms:Choice">
          <xsd:enumeration value="CALCULATIONS"/>
          <xsd:enumeration value="CHECKLISTS AND CHECK PACKETS"/>
          <xsd:enumeration value="HISTORICAL INFORMATION"/>
          <xsd:enumeration value="INDUSTRY CODES AND STANDARDS"/>
          <xsd:enumeration value="INSPECTION AND TEST PLANS"/>
          <xsd:enumeration value="LISTS"/>
          <xsd:enumeration value="MEMOS AND FORMS"/>
          <xsd:enumeration value="PROCEDURES AND GUIDELINES"/>
          <xsd:enumeration value="PROJECT PROCEDURES MANUAL SUPPORT DOCS"/>
          <xsd:enumeration value="REFERENCE DOCUMENTS"/>
          <xsd:enumeration value="SCHEDULING AND PLANNING"/>
          <xsd:enumeration value="SPECIFICATIONS"/>
          <xsd:enumeration value="TECHNICAL BID ANALYSIS AND QCS"/>
          <xsd:enumeration value="TRACKING"/>
          <xsd:enumeration value="TRAINING"/>
          <xsd:enumeration value="WORKFLOWS"/>
        </xsd:restriction>
      </xsd:simpleType>
    </xsd:element>
    <xsd:element name="Document_x0020_Status" ma:index="9" ma:displayName="Document Status" ma:format="RadioButtons" ma:indexed="true" ma:internalName="Document_x0020_Status" ma:readOnly="false">
      <xsd:simpleType>
        <xsd:restriction base="dms:Choice">
          <xsd:enumeration value="Under Development"/>
          <xsd:enumeration value="Approved"/>
        </xsd:restriction>
      </xsd:simpleType>
    </xsd:element>
    <xsd:element name="Name_x0028_View_x0029_" ma:index="22" nillable="true" ma:displayName="Name(View)" ma:hidden="true" ma:indexed="true" ma:internalName="Name_x0028_View_x0029_" ma:readOnly="false">
      <xsd:simpleType>
        <xsd:restriction base="dms:Text">
          <xsd:maxLength value="255"/>
        </xsd:restriction>
      </xsd:simpleType>
    </xsd:element>
    <xsd:element name="Archive_x0020_Me" ma:index="25" nillable="true" ma:displayName="Archive Me" ma:default="0" ma:indexed="true" ma:internalName="Archive_x0020_M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7ee88a-abc6-4304-a5f0-0971a7184b58" elementFormDefault="qualified">
    <xsd:import namespace="http://schemas.microsoft.com/office/2006/documentManagement/types"/>
    <xsd:import namespace="http://schemas.microsoft.com/office/infopath/2007/PartnerControls"/>
    <xsd:element name="Document_x0020_Owner" ma:index="3" ma:displayName="Document Owner" ma:list="UserInfo" ma:SharePointGroup="0" ma:internalName="Document_x0020_Own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Content_x0020_Type" ma:index="5" ma:displayName="Project Content Type" ma:format="Dropdown" ma:indexed="true" ma:internalName="Content_x0020_Type">
      <xsd:simpleType>
        <xsd:restriction base="dms:Choice">
          <xsd:enumeration value="DESIGN CALCULATIONS ENG-01"/>
          <xsd:enumeration value="DESIGN CHECKLIST OR CHECK PACKET ENG-01"/>
          <xsd:enumeration value="DESIGN HISTORICAL INFORMATION ENG-01"/>
          <xsd:enumeration value="DESIGN LIST ENG-01"/>
          <xsd:enumeration value="DESIGN MEMOS, FORMS, AND DOCUMENTATION ENG-01"/>
          <xsd:enumeration value="DESIGN REFERENCE DOCUMENTS ENG-01"/>
          <xsd:enumeration value="DESIGN WORKFLOW AND TRACKING ENG-01"/>
          <xsd:enumeration value="ENGINEERING PROCEDURES ENG -27"/>
          <xsd:enumeration value="INDUSTRY CODES AND STANDARDS ENG-01"/>
          <xsd:enumeration value="VENDOR QUOTE COMPARISON LE-29P"/>
          <xsd:enumeration value="TECHNICAL BID ANALYSIS LE-29P"/>
          <xsd:enumeration value="SPECIFICATIONS LE-28"/>
          <xsd:enumeration value="QUALITY INSPECTIONS AND CHECKLISTS QU-08"/>
          <xsd:enumeration value="INSPECTION AND TEST PLAN (ITP) QU-04"/>
          <xsd:enumeration value="PHOTO ENG-28I"/>
          <xsd:enumeration value="PROJECT SCHEDULE ENG-14"/>
          <xsd:enumeration value="PROJECT TRAINING TR-14"/>
          <xsd:enumeration value="PROJECT PROCEDURES MANUAL SUPPORT DOCS ENG-01"/>
        </xsd:restriction>
      </xsd:simpleType>
    </xsd:element>
    <xsd:element name="Process" ma:index="7" ma:displayName="Process" ma:format="Dropdown" ma:indexed="true" ma:internalName="Process" ma:readOnly="false">
      <xsd:simpleType>
        <xsd:restriction base="dms:Choice">
          <xsd:enumeration value="Design"/>
          <xsd:enumeration value="Engineering"/>
          <xsd:enumeration value="Both"/>
          <xsd:enumeration value="Neither"/>
        </xsd:restriction>
      </xsd:simpleType>
    </xsd:element>
    <xsd:element name="KPE_x0020_Toolbox_x0020_Type" ma:index="8" nillable="true" ma:displayName="KPE Toolbox Type" ma:format="Dropdown" ma:indexed="true" ma:internalName="KPE_x0020_Toolbox_x0020_Type">
      <xsd:simpleType>
        <xsd:restriction base="dms:Choice">
          <xsd:enumeration value="Basics"/>
          <xsd:enumeration value="Deliverables"/>
          <xsd:enumeration value="Equipment"/>
          <xsd:enumeration value="Systems"/>
          <xsd:enumeration value="Software"/>
        </xsd:restriction>
      </xsd:simpleType>
    </xsd:element>
  </xsd:schema>
  <xsd:schema xmlns:xsd="http://www.w3.org/2001/XMLSchema" xmlns:xs="http://www.w3.org/2001/XMLSchema" xmlns:dms="http://schemas.microsoft.com/office/2006/documentManagement/types" xmlns:pc="http://schemas.microsoft.com/office/infopath/2007/PartnerControls" targetNamespace="c6238112-5dde-4a71-92a3-e2d9437aaa54" elementFormDefault="qualified">
    <xsd:import namespace="http://schemas.microsoft.com/office/2006/documentManagement/types"/>
    <xsd:import namespace="http://schemas.microsoft.com/office/infopath/2007/PartnerControls"/>
    <xsd:element name="DesignEngineeringDiscipline" ma:index="4" nillable="true" ma:displayName="Discipline" ma:description="Select all that apply" ma:internalName="DesignEngineeringDiscipline">
      <xsd:complexType>
        <xsd:complexContent>
          <xsd:extension base="dms:MultiChoice">
            <xsd:sequence>
              <xsd:element name="Value" maxOccurs="unbounded" minOccurs="0" nillable="true">
                <xsd:simpleType>
                  <xsd:restriction base="dms:Choice">
                    <xsd:enumeration value="Administrative"/>
                    <xsd:enumeration value="Architectural"/>
                    <xsd:enumeration value="Building Group – Structural"/>
                    <xsd:enumeration value="Civil"/>
                    <xsd:enumeration value="Electrical/Controls"/>
                    <xsd:enumeration value="Engineering Services"/>
                    <xsd:enumeration value="Estimating"/>
                    <xsd:enumeration value="Geotechnical"/>
                    <xsd:enumeration value="Mechanical"/>
                    <xsd:enumeration value="Power Delivery"/>
                    <xsd:enumeration value="Procurement"/>
                    <xsd:enumeration value="Project Controls"/>
                    <xsd:enumeration value="Project Management"/>
                    <xsd:enumeration value="Structural"/>
                  </xsd:restriction>
                </xsd:simpleType>
              </xsd:element>
            </xsd:sequence>
          </xsd:extension>
        </xsd:complexContent>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f80ea469-1d81-4d10-a97e-7dfee9d60b6a" ContentTypeId="0x010100F67935030963E344B2D6443E349B383100710B8FDAEA252C44B0A817992359B30001" PreviousValue="false"/>
</file>

<file path=customXml/item4.xml><?xml version="1.0" encoding="utf-8"?>
<?mso-contentType ?>
<customXsn xmlns="http://schemas.microsoft.com/office/2006/metadata/customXsn">
  <xsnLocation/>
  <cached>True</cached>
  <openByDefault>False</openByDefault>
  <xsnScope/>
</customXsn>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documentManagement>
    <Document_x0020_Owner xmlns="757ee88a-abc6-4304-a5f0-0971a7184b58">
      <UserInfo>
        <DisplayName>Thomas.Struchtemeyer</DisplayName>
        <AccountId>273</AccountId>
        <AccountType/>
      </UserInfo>
    </Document_x0020_Owner>
    <KPE_x0020_Toolbox_x0020_Type xmlns="757ee88a-abc6-4304-a5f0-0971a7184b58">Equipment</KPE_x0020_Toolbox_x0020_Type>
    <Process xmlns="757ee88a-abc6-4304-a5f0-0971a7184b58">Engineering</Process>
    <DesignEngineeringDiscipline xmlns="c6238112-5dde-4a71-92a3-e2d9437aaa54">
      <Value>Electrical/Controls</Value>
      <Value>Estimating</Value>
    </DesignEngineeringDiscipline>
    <KPE_x0020_Master_x0020_File_x0020_Number xmlns="603aaa51-fd64-4b88-898d-060849004e1d">439</KPE_x0020_Master_x0020_File_x0020_Number>
    <Document_x0020_Status xmlns="603aaa51-fd64-4b88-898d-060849004e1d">Approved</Document_x0020_Status>
    <Account_x0020_Code xmlns="603aaa51-fd64-4b88-898d-060849004e1d">839</Account_x0020_Code>
    <Content_x0020_Type xmlns="757ee88a-abc6-4304-a5f0-0971a7184b58">SPECIFICATIONS LE-28</Content_x0020_Type>
    <_dlc_DocId xmlns="c6238112-5dde-4a71-92a3-e2d9437aaa54">KPEX-11-802</_dlc_DocId>
    <_dlc_DocIdUrl xmlns="c6238112-5dde-4a71-92a3-e2d9437aaa54">
      <Url>https://portal.kiewit.com/sites/kptoolbox/_layouts/DocIdRedir.aspx?ID=KPEX-11-802</Url>
      <Description>KPEX-11-802</Description>
    </_dlc_DocIdUrl>
    <Name_x0028_View_x0029_ xmlns="603aaa51-fd64-4b88-898d-060849004e1d" xsi:nil="true"/>
    <Content_x0020_Category xmlns="603aaa51-fd64-4b88-898d-060849004e1d">SPECIFICATIONS</Content_x0020_Category>
    <Archive_x0020_Me xmlns="603aaa51-fd64-4b88-898d-060849004e1d">false</Archive_x0020_Me>
  </documentManagement>
</p:properties>
</file>

<file path=customXml/item7.xml><?xml version="1.0" encoding="utf-8"?>
<?mso-contentType ?>
<p:Policy xmlns:p="office.server.policy" id="" local="true">
  <p:Name>Engineering Procedures ENG-27</p:Name>
  <p:Description/>
  <p:Statement/>
  <p:PolicyItems>
    <p:PolicyItem featureId="Microsoft.Office.RecordsManagement.PolicyFeatures.PolicyAudit" staticId="0x010100F67935030963E344B2D6443E349B383100710B8FDAEA252C44B0A817992359B30001006A4FAD9ECC68004C93985E150909C39A|8138272" UniqueId="93bbd323-7934-4244-a974-853b9c106f9b">
      <p:Name>Auditing</p:Name>
      <p:Description>Audits user actions on documents and list items to the Audit Log.</p:Description>
      <p:CustomData>
        <Audit>
          <Update/>
          <View/>
          <CheckInOut/>
          <MoveCopy/>
          <DeleteRestore/>
        </Audit>
      </p:CustomData>
    </p:PolicyItem>
  </p:PolicyItems>
</p:Policy>
</file>

<file path=customXml/itemProps1.xml><?xml version="1.0" encoding="utf-8"?>
<ds:datastoreItem xmlns:ds="http://schemas.openxmlformats.org/officeDocument/2006/customXml" ds:itemID="{23D64090-504A-4DE6-A34B-2977081E53CC}">
  <ds:schemaRefs>
    <ds:schemaRef ds:uri="http://schemas.microsoft.com/sharepoint/v3/contenttype/forms"/>
  </ds:schemaRefs>
</ds:datastoreItem>
</file>

<file path=customXml/itemProps2.xml><?xml version="1.0" encoding="utf-8"?>
<ds:datastoreItem xmlns:ds="http://schemas.openxmlformats.org/officeDocument/2006/customXml" ds:itemID="{602632D1-FCC5-4E35-89A3-B1099E8E90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03aaa51-fd64-4b88-898d-060849004e1d"/>
    <ds:schemaRef ds:uri="757ee88a-abc6-4304-a5f0-0971a7184b58"/>
    <ds:schemaRef ds:uri="c6238112-5dde-4a71-92a3-e2d9437aaa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56BF58-51B2-4AE1-A1DF-8D8AF8C1E906}">
  <ds:schemaRefs>
    <ds:schemaRef ds:uri="Microsoft.SharePoint.Taxonomy.ContentTypeSync"/>
  </ds:schemaRefs>
</ds:datastoreItem>
</file>

<file path=customXml/itemProps4.xml><?xml version="1.0" encoding="utf-8"?>
<ds:datastoreItem xmlns:ds="http://schemas.openxmlformats.org/officeDocument/2006/customXml" ds:itemID="{77C0740D-1329-4B18-AF70-4FC312B791A9}">
  <ds:schemaRefs>
    <ds:schemaRef ds:uri="http://schemas.microsoft.com/office/2006/metadata/customXsn"/>
  </ds:schemaRefs>
</ds:datastoreItem>
</file>

<file path=customXml/itemProps5.xml><?xml version="1.0" encoding="utf-8"?>
<ds:datastoreItem xmlns:ds="http://schemas.openxmlformats.org/officeDocument/2006/customXml" ds:itemID="{284F12F7-F997-42DF-B138-173C5E1C9CC6}">
  <ds:schemaRefs>
    <ds:schemaRef ds:uri="http://schemas.microsoft.com/sharepoint/events"/>
  </ds:schemaRefs>
</ds:datastoreItem>
</file>

<file path=customXml/itemProps6.xml><?xml version="1.0" encoding="utf-8"?>
<ds:datastoreItem xmlns:ds="http://schemas.openxmlformats.org/officeDocument/2006/customXml" ds:itemID="{603D4D26-17F1-411E-9244-8014B46BFD4C}">
  <ds:schemaRefs>
    <ds:schemaRef ds:uri="http://schemas.microsoft.com/office/2006/metadata/properties"/>
    <ds:schemaRef ds:uri="http://schemas.openxmlformats.org/package/2006/metadata/core-properties"/>
    <ds:schemaRef ds:uri="http://www.w3.org/XML/1998/namespace"/>
    <ds:schemaRef ds:uri="http://schemas.microsoft.com/sharepoint/v3"/>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c6238112-5dde-4a71-92a3-e2d9437aaa54"/>
    <ds:schemaRef ds:uri="757ee88a-abc6-4304-a5f0-0971a7184b58"/>
    <ds:schemaRef ds:uri="603aaa51-fd64-4b88-898d-060849004e1d"/>
  </ds:schemaRefs>
</ds:datastoreItem>
</file>

<file path=customXml/itemProps7.xml><?xml version="1.0" encoding="utf-8"?>
<ds:datastoreItem xmlns:ds="http://schemas.openxmlformats.org/officeDocument/2006/customXml" ds:itemID="{F9BE0E7B-1D83-4F07-B4A6-2D333948B1B9}">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 94.03.08.125.03B - LVMCC</vt:lpstr>
    </vt:vector>
  </TitlesOfParts>
  <Company>Kiewit Power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EEGS-821B-01 Low Voltage Motor Control Center Estimating Specification</dc:title>
  <dc:creator>Daren Phelps</dc:creator>
  <cp:lastModifiedBy>Todd.Eiter</cp:lastModifiedBy>
  <dcterms:created xsi:type="dcterms:W3CDTF">2011-11-28T14:01:42Z</dcterms:created>
  <dcterms:modified xsi:type="dcterms:W3CDTF">2016-10-13T21:08:26Z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0x010100F67935030963E344B2D6443E349B383100710B8FDAEA252C44B0A817992359B30001006A4FAD9ECC68004C93985E150909C39A</vt:lpwstr>
  </property>
  <property fmtid="{D5CDD505-2E9C-101B-9397-08002B2CF9AE}" pid="3" name="_dlc_DocIdItemGuid">
    <vt:lpwstr>5238a997-11b1-44f7-886d-01fcd608b2ad</vt:lpwstr>
  </property>
  <property fmtid="{D5CDD505-2E9C-101B-9397-08002B2CF9AE}" pid="4" name="Order">
    <vt:r8>80200</vt:r8>
  </property>
  <property fmtid="{D5CDD505-2E9C-101B-9397-08002B2CF9AE}" pid="5" name="Document Owner for Migration">
    <vt:lpwstr>Thomas.Struchtemeyer</vt:lpwstr>
  </property>
  <property fmtid="{D5CDD505-2E9C-101B-9397-08002B2CF9AE}" pid="6" name="Delete0">
    <vt:lpwstr>103</vt:lpwstr>
  </property>
  <property fmtid="{D5CDD505-2E9C-101B-9397-08002B2CF9AE}" pid="7" name="WorkflowChangePath">
    <vt:lpwstr>912b1662-6ef8-4a00-85a8-1848f8309ec7,14;1581b2ab-fff9-47b8-aa27-ce8006be555e,18;b4126cde-64cf-42ed-b38f-a3501a6fbb0c,21;b4126cde-64cf-42ed-b38f-a3501a6fbb0c,25;b4126cde-64cf-42ed-b38f-a3501a6fbb0c,29;</vt:lpwstr>
  </property>
  <property fmtid="{D5CDD505-2E9C-101B-9397-08002B2CF9AE}" pid="8" name="update">
    <vt:bool>true</vt:bool>
  </property>
  <property fmtid="{D5CDD505-2E9C-101B-9397-08002B2CF9AE}" pid="9" name="AccountCode(View)">
    <vt:lpwstr>94.03.08.125.03 - Enclosures, Switchgear and Motor Control - 480 V Motor Control Centers</vt:lpwstr>
  </property>
</Properties>
</file>