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.mitchum\Downloads\"/>
    </mc:Choice>
  </mc:AlternateContent>
  <bookViews>
    <workbookView xWindow="13470" yWindow="-15" windowWidth="11730" windowHeight="11925"/>
  </bookViews>
  <sheets>
    <sheet name="SPEC 84.03.08.200A - LVSG" sheetId="4" r:id="rId1"/>
  </sheets>
  <definedNames>
    <definedName name="Z_0BF40D44_C34D_408C_8C58_F619B4AA67A7_.wvu.PrintArea" localSheetId="0" hidden="1">'SPEC 84.03.08.200A - LVSG'!$A$1:$F$186</definedName>
    <definedName name="Z_0BF40D44_C34D_408C_8C58_F619B4AA67A7_.wvu.PrintTitles" localSheetId="0" hidden="1">'SPEC 84.03.08.200A - LVSG'!$1:$8</definedName>
  </definedNames>
  <calcPr calcId="152511"/>
</workbook>
</file>

<file path=xl/calcChain.xml><?xml version="1.0" encoding="utf-8"?>
<calcChain xmlns="http://schemas.openxmlformats.org/spreadsheetml/2006/main">
  <c r="A189" i="4" l="1"/>
  <c r="A190" i="4" s="1"/>
  <c r="A191" i="4" s="1"/>
  <c r="A192" i="4" s="1"/>
  <c r="A193" i="4" s="1"/>
  <c r="A194" i="4" s="1"/>
  <c r="A182" i="4"/>
  <c r="A183" i="4" s="1"/>
  <c r="A184" i="4" s="1"/>
  <c r="A185" i="4" s="1"/>
  <c r="A186" i="4" s="1"/>
  <c r="A176" i="4"/>
  <c r="A177" i="4" s="1"/>
  <c r="A178" i="4" s="1"/>
  <c r="A179" i="4" s="1"/>
  <c r="A173" i="4"/>
  <c r="A165" i="4"/>
  <c r="A166" i="4" s="1"/>
  <c r="A167" i="4" s="1"/>
  <c r="A168" i="4" s="1"/>
  <c r="A169" i="4" s="1"/>
  <c r="A170" i="4" s="1"/>
  <c r="A153" i="4"/>
  <c r="A154" i="4" s="1"/>
  <c r="A155" i="4" s="1"/>
  <c r="A156" i="4" s="1"/>
  <c r="A157" i="4" s="1"/>
  <c r="A158" i="4" s="1"/>
  <c r="A159" i="4" s="1"/>
  <c r="A160" i="4" s="1"/>
  <c r="A161" i="4" s="1"/>
  <c r="A162" i="4" s="1"/>
  <c r="A139" i="4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38" i="4"/>
  <c r="A119" i="4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97" i="4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87" i="4"/>
  <c r="A88" i="4" s="1"/>
  <c r="A89" i="4" s="1"/>
  <c r="A90" i="4" s="1"/>
  <c r="A91" i="4" s="1"/>
  <c r="A92" i="4" s="1"/>
  <c r="A93" i="4" s="1"/>
  <c r="A94" i="4" s="1"/>
  <c r="A65" i="4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59" i="4"/>
  <c r="A60" i="4" s="1"/>
  <c r="A61" i="4" s="1"/>
  <c r="A62" i="4" s="1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</calcChain>
</file>

<file path=xl/sharedStrings.xml><?xml version="1.0" encoding="utf-8"?>
<sst xmlns="http://schemas.openxmlformats.org/spreadsheetml/2006/main" count="307" uniqueCount="231">
  <si>
    <t>Project:</t>
  </si>
  <si>
    <t>LV Switchgear</t>
  </si>
  <si>
    <t>Item</t>
  </si>
  <si>
    <t>Description</t>
  </si>
  <si>
    <t>Specified Data</t>
  </si>
  <si>
    <t>See Note</t>
  </si>
  <si>
    <t>Rev. #</t>
  </si>
  <si>
    <t>Specification Summary</t>
  </si>
  <si>
    <t>This specification covers the design, fabrication, testing and delivery of low voltage metal-enclosed switchgear.  All having the ratings and accessories as specified herein.</t>
  </si>
  <si>
    <t>Drawings Supplied as part of this Specification</t>
  </si>
  <si>
    <t>General Arrangement</t>
  </si>
  <si>
    <t>Electrical One-Line</t>
  </si>
  <si>
    <t>Equipment Layout</t>
  </si>
  <si>
    <t>Type</t>
  </si>
  <si>
    <t>Removal</t>
  </si>
  <si>
    <t>Horizontal Drawout</t>
  </si>
  <si>
    <t>Solid State Trip Units</t>
  </si>
  <si>
    <t>Arrangement</t>
  </si>
  <si>
    <t>Main Bus</t>
  </si>
  <si>
    <t>Incoming Line Section</t>
  </si>
  <si>
    <t>Conductor Type</t>
  </si>
  <si>
    <t>Cable</t>
  </si>
  <si>
    <t>Thermostats</t>
  </si>
  <si>
    <t>Current Transformers</t>
  </si>
  <si>
    <t>Accuracy Class</t>
  </si>
  <si>
    <t>Test Cabinet for Operating Breaker Outside Compartment</t>
  </si>
  <si>
    <t>Spare Parts</t>
  </si>
  <si>
    <t>One Quart Touch Up Paint</t>
  </si>
  <si>
    <t>Manufacturer Recommended Start-Up Spare Parts</t>
  </si>
  <si>
    <t>Manufacturer Recommended Two-Year Spare Parts</t>
  </si>
  <si>
    <t>Overall Dimensions (Length x Width x Height)</t>
  </si>
  <si>
    <t/>
  </si>
  <si>
    <t>Revision:</t>
  </si>
  <si>
    <t>Date:</t>
  </si>
  <si>
    <t>By Bidder</t>
  </si>
  <si>
    <t>Additional Requirements</t>
  </si>
  <si>
    <t>Maximum Rated Voltage (V rms)</t>
  </si>
  <si>
    <t>Nominal Operating Voltage (V rms)</t>
  </si>
  <si>
    <t>Color</t>
  </si>
  <si>
    <t>Enclosure Rating</t>
  </si>
  <si>
    <t>Lineup General Requirements</t>
  </si>
  <si>
    <t>Lineup Name</t>
  </si>
  <si>
    <t>Lineup Tag</t>
  </si>
  <si>
    <t>Installation Location</t>
  </si>
  <si>
    <t>Configuration</t>
  </si>
  <si>
    <t>3-Phase, 3-Wire</t>
  </si>
  <si>
    <t>System Grounding</t>
  </si>
  <si>
    <t>System Grounding Equipment Location</t>
  </si>
  <si>
    <t>Minimum Interrupting Current Capability (kA rms sym)</t>
  </si>
  <si>
    <t>Arc-resistant Construction</t>
  </si>
  <si>
    <t>Minimum Arcing Current Rating</t>
  </si>
  <si>
    <t>Minimum Rated Arcing Duration</t>
  </si>
  <si>
    <t>Minimum Current Capability (A rms)</t>
  </si>
  <si>
    <t>Material and Plating</t>
  </si>
  <si>
    <t>Copper with Silver Plating</t>
  </si>
  <si>
    <t>Insulated Busbars</t>
  </si>
  <si>
    <t>Required</t>
  </si>
  <si>
    <t>Ground Bus, Full Length</t>
  </si>
  <si>
    <t>Copper with Tin Plating</t>
  </si>
  <si>
    <t>Minimum Size</t>
  </si>
  <si>
    <t>1/4 x 2 inch</t>
  </si>
  <si>
    <t>Connection</t>
  </si>
  <si>
    <t>Surge Arresters</t>
  </si>
  <si>
    <t>Outgoing Feeders</t>
  </si>
  <si>
    <t>Control Cable Entry</t>
  </si>
  <si>
    <t>Rear Doors</t>
  </si>
  <si>
    <t>Front Doors</t>
  </si>
  <si>
    <t>Compartment Space Heaters</t>
  </si>
  <si>
    <t>Each Section</t>
  </si>
  <si>
    <t>Rated Voltage</t>
  </si>
  <si>
    <t>240VAC</t>
  </si>
  <si>
    <t>Energization Voltage</t>
  </si>
  <si>
    <t>120VAC</t>
  </si>
  <si>
    <t>One per Line Up</t>
  </si>
  <si>
    <t>Lights and Receptacles</t>
  </si>
  <si>
    <t>Lights, Fluorescent or LED, 120 VAC</t>
  </si>
  <si>
    <t>Receptacles, Duplex 120 VAC</t>
  </si>
  <si>
    <t>Power Source</t>
  </si>
  <si>
    <t>Terminal Blocks</t>
  </si>
  <si>
    <t>Voltage Transformers</t>
  </si>
  <si>
    <t>Power (Low Voltage)</t>
  </si>
  <si>
    <t>Control</t>
  </si>
  <si>
    <t>Control Power Requirements</t>
  </si>
  <si>
    <t>Trip</t>
  </si>
  <si>
    <t>Close</t>
  </si>
  <si>
    <t>Spring Charging Motor</t>
  </si>
  <si>
    <t>Protection Relays</t>
  </si>
  <si>
    <t>Standard(s) - Latest Revision</t>
  </si>
  <si>
    <t>IEEE C37.13, C37.16, C37.17, C37.20.1</t>
  </si>
  <si>
    <t>Interrupter Insulating Medium</t>
  </si>
  <si>
    <t>Air</t>
  </si>
  <si>
    <t>Maximum Rated Interrupting Time (Cycles)</t>
  </si>
  <si>
    <t>Maximum Rated Closing Time (Cycles)</t>
  </si>
  <si>
    <t>Manufacturer's Standard</t>
  </si>
  <si>
    <t>Feeder Breaker Quantities</t>
  </si>
  <si>
    <t>Auxiliary Contacts</t>
  </si>
  <si>
    <t>Spare Position Status Auxiliary Contacts</t>
  </si>
  <si>
    <t>2 'a' and 2 'b'</t>
  </si>
  <si>
    <t>4 'a' and 4 'b'</t>
  </si>
  <si>
    <t>Spare Connection Status Contacts (aka TOC)</t>
  </si>
  <si>
    <t>2 N.O. and 2 N.C.</t>
  </si>
  <si>
    <t>Spare Stationary Position Status Contacts (aka MOC) - or Equal</t>
  </si>
  <si>
    <t>Indicating Lights</t>
  </si>
  <si>
    <t>Open Status</t>
  </si>
  <si>
    <t>Required - Green LED</t>
  </si>
  <si>
    <t>Closed Status</t>
  </si>
  <si>
    <t>Required - Red LED</t>
  </si>
  <si>
    <t>Control Switch</t>
  </si>
  <si>
    <t>Adjustable Phase Time Overcurrent Protection Functions</t>
  </si>
  <si>
    <t>Adjustable Ground Time Overcurrent Fault Protection</t>
  </si>
  <si>
    <t>Adjustable Maintenance Switch Function</t>
  </si>
  <si>
    <t>Microprocessor-based Tripping System with Current Sensors</t>
  </si>
  <si>
    <t>Not Required</t>
  </si>
  <si>
    <t>Location(s)</t>
  </si>
  <si>
    <t>Zone-Selective Interlocking Scheme</t>
  </si>
  <si>
    <t>Grade</t>
  </si>
  <si>
    <t>Manufacturer/Model Number</t>
  </si>
  <si>
    <t>Measured Quantities</t>
  </si>
  <si>
    <t>Datalink Requirements - Bidder to provide all equipment (media converters, protocol translation, multiplexing, etc.) to provide one external interface for communication datalink</t>
  </si>
  <si>
    <t>Protocol</t>
  </si>
  <si>
    <t>Media</t>
  </si>
  <si>
    <t>Instrument Transformer Requirements</t>
  </si>
  <si>
    <t>Withdrawable</t>
  </si>
  <si>
    <t>0.3 WXY, 1.2Z</t>
  </si>
  <si>
    <t>Each Bus</t>
  </si>
  <si>
    <t>Incoming Side of Each Main</t>
  </si>
  <si>
    <t>Relaying Accuracy Class</t>
  </si>
  <si>
    <t>3-Phase Set of CTs</t>
  </si>
  <si>
    <t>3-Phase Set Open-Delta Connected</t>
  </si>
  <si>
    <t>1-Phase A-B Connected</t>
  </si>
  <si>
    <t>Protection and Metering Requirements</t>
  </si>
  <si>
    <t>Integral Metering and Display</t>
  </si>
  <si>
    <t>Differential Protection System, Including CTs</t>
  </si>
  <si>
    <t>Maintenance Switch Scheme - Padlockable Switch and LED Armed Status Indicating Light</t>
  </si>
  <si>
    <t>Datalink Interface</t>
  </si>
  <si>
    <t>Wiring and Termination Requirements</t>
  </si>
  <si>
    <t>Wire Type</t>
  </si>
  <si>
    <t>Type SIS</t>
  </si>
  <si>
    <t>Minimum Conductor Sizes for Internal Wiring</t>
  </si>
  <si>
    <t>Current Transformer Circuits</t>
  </si>
  <si>
    <t>Voltage Transformer Circuits</t>
  </si>
  <si>
    <t>Power</t>
  </si>
  <si>
    <t>Instrumentation</t>
  </si>
  <si>
    <t>Labeling</t>
  </si>
  <si>
    <t>Terminal Lugs</t>
  </si>
  <si>
    <t>Ring Tongue</t>
  </si>
  <si>
    <t>Auxiliary Power</t>
  </si>
  <si>
    <t>Additional Items and Spare Parts</t>
  </si>
  <si>
    <t>Lift Truck</t>
  </si>
  <si>
    <t>Mimic Bus</t>
  </si>
  <si>
    <t>Remote Racking System</t>
  </si>
  <si>
    <t>IR Inspection Ports</t>
  </si>
  <si>
    <t>Five (5) Spare LEDs of Each Color</t>
  </si>
  <si>
    <t>Control Circuit Fuses, 50% Spare</t>
  </si>
  <si>
    <t>One Set of Spare VT Primary Fuses (2 Total)</t>
  </si>
  <si>
    <t>One Set of Spare VT Secondary Fuses</t>
  </si>
  <si>
    <t>Typical Schematics</t>
  </si>
  <si>
    <t>Additional Data to be supplied by Bidder</t>
  </si>
  <si>
    <t>Manufacturer</t>
  </si>
  <si>
    <t>Manufacturing Location</t>
  </si>
  <si>
    <t>Total Weight (lbs)</t>
  </si>
  <si>
    <t>Shipping Weight (lbs)</t>
  </si>
  <si>
    <t>Neutral Bus (4-wire system only)</t>
  </si>
  <si>
    <t>N/A</t>
  </si>
  <si>
    <t>SPECIFICATION 831A/84.03.08.200A</t>
  </si>
  <si>
    <t>Main Breaker Quantities</t>
  </si>
  <si>
    <t>Tie Breaker Quantities</t>
  </si>
  <si>
    <t>KED #:</t>
  </si>
  <si>
    <t>Notes</t>
  </si>
  <si>
    <t>See One Line</t>
  </si>
  <si>
    <t>Indoors in Pre-Package Enclosure</t>
  </si>
  <si>
    <t>Engineer to enter.</t>
  </si>
  <si>
    <t>NEMA 1</t>
  </si>
  <si>
    <t>High Resistance Grounded</t>
  </si>
  <si>
    <t>High Resistance grounding is typical</t>
  </si>
  <si>
    <t>Integral with Switchgear</t>
  </si>
  <si>
    <t>See RFP. If Arc-res is required, do not include fiber optic flash detection.</t>
  </si>
  <si>
    <t>Arc-flash Plenum</t>
  </si>
  <si>
    <t>Top Entry</t>
  </si>
  <si>
    <t>Non-Seg Bus Duct</t>
  </si>
  <si>
    <t>Top and Bottom Entry</t>
  </si>
  <si>
    <t>Lockable</t>
  </si>
  <si>
    <t>External Provided by Others</t>
  </si>
  <si>
    <t>125VDC</t>
  </si>
  <si>
    <t>Metal-Clad Switchgear Requirements</t>
  </si>
  <si>
    <t>Electrically-Operated</t>
  </si>
  <si>
    <t>Trip and Close Coil Monitoring</t>
  </si>
  <si>
    <t>Included</t>
  </si>
  <si>
    <t>Basler BE1-25 is typical</t>
  </si>
  <si>
    <t>Fiber-Optic Arc Flash Detection System, Including CTs</t>
  </si>
  <si>
    <t>If Arc-res is required, do not include fiber optic flash detection.</t>
  </si>
  <si>
    <t>Metering</t>
  </si>
  <si>
    <t>#10 AWG</t>
  </si>
  <si>
    <t>#12 AWG</t>
  </si>
  <si>
    <t>#16 AWG</t>
  </si>
  <si>
    <t>Cable Number and Opposite End</t>
  </si>
  <si>
    <t>Shorting Type</t>
  </si>
  <si>
    <t>Marathon or Equal</t>
  </si>
  <si>
    <t>Required Production Documentation (not limited to the list below)</t>
  </si>
  <si>
    <t>Weeks after NTP (unless noted otherwise)</t>
  </si>
  <si>
    <t>Outline/General Arrangement with overall dimensions, NTE weights, anchorage requirements</t>
  </si>
  <si>
    <t>Electrical One-Line and Three-Line Diagram</t>
  </si>
  <si>
    <t>Typical Schematics including terminal numbers</t>
  </si>
  <si>
    <t>Heat rejection data</t>
  </si>
  <si>
    <t>Seismic Certification (if applicable)</t>
  </si>
  <si>
    <t>Engineer to determine applicability</t>
  </si>
  <si>
    <t>O&amp;M Manuals - Standard 3-ring binder</t>
  </si>
  <si>
    <t>4 weeks after delivery</t>
  </si>
  <si>
    <t># of Proof copies required - 4</t>
  </si>
  <si>
    <t># of Final copies required - 8</t>
  </si>
  <si>
    <t># of CD's required - 8</t>
  </si>
  <si>
    <t>Special O&amp;M Manual requirements - None</t>
  </si>
  <si>
    <t>Testing requirements</t>
  </si>
  <si>
    <t>Minimum number of factory acceptance tests Seller is expected to support</t>
  </si>
  <si>
    <t>One</t>
  </si>
  <si>
    <t>Expected duration of each acceptance test</t>
  </si>
  <si>
    <t>2 Days</t>
  </si>
  <si>
    <t>Basic tests to include Seller is expected to support:</t>
  </si>
  <si>
    <t>Continuity test on all control cables with required documentation</t>
  </si>
  <si>
    <t>Include</t>
  </si>
  <si>
    <t>Seller to apply voltage and function test all installed equipment including multi-function relays, lock out relays, test switches, racking mechanisms, lights, breakers, etc.</t>
  </si>
  <si>
    <t>Point to Point wire checks including termination pull test to ensure cables are landed securely</t>
  </si>
  <si>
    <t>Typical Payment Milestones</t>
  </si>
  <si>
    <t>If part of overall enclosure package, see enclosure specification</t>
  </si>
  <si>
    <t>Not Included</t>
  </si>
  <si>
    <t>Single Ended</t>
  </si>
  <si>
    <t>not required</t>
  </si>
  <si>
    <t>Main Sync-Check</t>
  </si>
  <si>
    <t>SEL-751</t>
  </si>
  <si>
    <t>Profibus</t>
  </si>
  <si>
    <t>Yes - Portable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</si>
</sst>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d\,\ yyyy"/>
    <numFmt numFmtId="165" formatCode="mm/dd/yy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color indexed="16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1" applyFont="1" applyAlignment="1">
      <alignment horizontal="right"/>
    </xf>
    <xf numFmtId="0" fontId="1" fillId="0" borderId="0" xfId="1" applyBorder="1" applyAlignment="1">
      <alignment horizontal="center"/>
    </xf>
    <xf numFmtId="0" fontId="1" fillId="0" borderId="0" xfId="1"/>
    <xf numFmtId="0" fontId="1" fillId="0" borderId="0" xfId="1" applyBorder="1" applyAlignment="1"/>
    <xf numFmtId="1" fontId="1" fillId="0" borderId="0" xfId="1" applyNumberFormat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0" fontId="3" fillId="0" borderId="1" xfId="1" applyFont="1" applyFill="1" applyBorder="1" applyAlignment="1">
      <alignment horizontal="left" indent="1"/>
    </xf>
    <xf numFmtId="0" fontId="3" fillId="0" borderId="1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left" vertical="center" indent="1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5" fillId="0" borderId="0" xfId="2" applyAlignment="1" applyProtection="1"/>
    <xf numFmtId="1" fontId="4" fillId="0" borderId="4" xfId="1" applyNumberFormat="1" applyFont="1" applyFill="1" applyBorder="1" applyAlignment="1">
      <alignment horizontal="left" indent="1"/>
    </xf>
    <xf numFmtId="0" fontId="4" fillId="0" borderId="5" xfId="1" applyFont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166" fontId="1" fillId="2" borderId="0" xfId="1" applyNumberFormat="1" applyFill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1" fillId="0" borderId="7" xfId="1" applyBorder="1" applyAlignment="1">
      <alignment horizontal="left"/>
    </xf>
    <xf numFmtId="0" fontId="1" fillId="0" borderId="0" xfId="1" applyFill="1" applyBorder="1" applyAlignment="1"/>
    <xf numFmtId="166" fontId="1" fillId="2" borderId="0" xfId="1" applyNumberFormat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" fillId="0" borderId="7" xfId="1" applyFill="1" applyBorder="1" applyAlignment="1">
      <alignment horizontal="left"/>
    </xf>
    <xf numFmtId="0" fontId="1" fillId="0" borderId="0" xfId="1" applyFill="1"/>
    <xf numFmtId="0" fontId="1" fillId="0" borderId="0" xfId="1" applyFont="1" applyFill="1" applyBorder="1" applyAlignment="1"/>
    <xf numFmtId="0" fontId="1" fillId="0" borderId="7" xfId="1" applyFont="1" applyBorder="1" applyAlignment="1">
      <alignment horizontal="left"/>
    </xf>
    <xf numFmtId="0" fontId="1" fillId="2" borderId="0" xfId="1" applyFill="1" applyBorder="1" applyAlignment="1"/>
    <xf numFmtId="0" fontId="1" fillId="0" borderId="7" xfId="1" applyFont="1" applyBorder="1" applyAlignment="1">
      <alignment horizontal="left" indent="1"/>
    </xf>
    <xf numFmtId="166" fontId="1" fillId="2" borderId="0" xfId="1" applyNumberFormat="1" applyFill="1" applyAlignment="1">
      <alignment horizontal="left" indent="1"/>
    </xf>
    <xf numFmtId="0" fontId="1" fillId="2" borderId="0" xfId="1" applyFill="1" applyAlignment="1"/>
    <xf numFmtId="0" fontId="1" fillId="2" borderId="0" xfId="1" applyFill="1" applyAlignment="1">
      <alignment horizontal="center"/>
    </xf>
    <xf numFmtId="0" fontId="1" fillId="0" borderId="0" xfId="1" applyAlignment="1">
      <alignment horizontal="left" indent="1"/>
    </xf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Fill="1" applyBorder="1" applyAlignment="1">
      <alignment horizontal="left" indent="1"/>
    </xf>
    <xf numFmtId="0" fontId="1" fillId="0" borderId="0" xfId="1" applyFill="1" applyBorder="1" applyAlignment="1">
      <alignment horizontal="center"/>
    </xf>
    <xf numFmtId="0" fontId="1" fillId="0" borderId="0" xfId="1" applyFill="1" applyBorder="1"/>
    <xf numFmtId="0" fontId="1" fillId="0" borderId="0" xfId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166" fontId="1" fillId="2" borderId="10" xfId="1" applyNumberForma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1" fillId="0" borderId="11" xfId="1" applyFill="1" applyBorder="1" applyAlignment="1">
      <alignment horizontal="center"/>
    </xf>
    <xf numFmtId="0" fontId="1" fillId="0" borderId="11" xfId="1" applyFont="1" applyBorder="1" applyAlignment="1">
      <alignment horizontal="left" wrapText="1"/>
    </xf>
    <xf numFmtId="0" fontId="1" fillId="0" borderId="12" xfId="1" applyFont="1" applyBorder="1" applyAlignment="1">
      <alignment horizontal="left" wrapText="1"/>
    </xf>
    <xf numFmtId="166" fontId="1" fillId="2" borderId="2" xfId="1" applyNumberFormat="1" applyFill="1" applyBorder="1" applyAlignment="1">
      <alignment horizontal="center"/>
    </xf>
    <xf numFmtId="166" fontId="1" fillId="2" borderId="13" xfId="1" applyNumberFormat="1" applyFill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1" fillId="2" borderId="14" xfId="1" applyFill="1" applyBorder="1" applyAlignment="1">
      <alignment horizontal="center"/>
    </xf>
    <xf numFmtId="166" fontId="1" fillId="2" borderId="15" xfId="1" applyNumberFormat="1" applyFill="1" applyBorder="1" applyAlignment="1">
      <alignment horizontal="center"/>
    </xf>
    <xf numFmtId="0" fontId="1" fillId="0" borderId="8" xfId="1" applyBorder="1" applyAlignment="1">
      <alignment horizontal="left"/>
    </xf>
    <xf numFmtId="0" fontId="1" fillId="0" borderId="8" xfId="1" applyBorder="1" applyAlignment="1">
      <alignment horizontal="left" indent="1"/>
    </xf>
    <xf numFmtId="1" fontId="4" fillId="3" borderId="11" xfId="1" applyNumberFormat="1" applyFont="1" applyFill="1" applyBorder="1" applyAlignment="1">
      <alignment horizontal="center"/>
    </xf>
    <xf numFmtId="1" fontId="4" fillId="0" borderId="11" xfId="1" applyNumberFormat="1" applyFont="1" applyFill="1" applyBorder="1" applyAlignment="1">
      <alignment horizontal="center"/>
    </xf>
    <xf numFmtId="0" fontId="1" fillId="0" borderId="7" xfId="1" applyBorder="1" applyAlignment="1">
      <alignment horizontal="left" indent="1"/>
    </xf>
    <xf numFmtId="9" fontId="4" fillId="0" borderId="16" xfId="3" applyFont="1" applyFill="1" applyBorder="1" applyAlignment="1">
      <alignment horizontal="center" vertical="center"/>
    </xf>
    <xf numFmtId="0" fontId="4" fillId="0" borderId="16" xfId="1" applyFont="1" applyFill="1" applyBorder="1" applyAlignment="1">
      <alignment horizontal="center"/>
    </xf>
    <xf numFmtId="1" fontId="4" fillId="3" borderId="16" xfId="1" applyNumberFormat="1" applyFont="1" applyFill="1" applyBorder="1" applyAlignment="1">
      <alignment horizontal="center"/>
    </xf>
    <xf numFmtId="1" fontId="4" fillId="3" borderId="10" xfId="1" applyNumberFormat="1" applyFont="1" applyFill="1" applyBorder="1" applyAlignment="1">
      <alignment horizontal="center"/>
    </xf>
    <xf numFmtId="1" fontId="4" fillId="0" borderId="16" xfId="1" applyNumberFormat="1" applyFont="1" applyFill="1" applyBorder="1" applyAlignment="1">
      <alignment horizontal="center"/>
    </xf>
    <xf numFmtId="9" fontId="4" fillId="0" borderId="11" xfId="3" applyFont="1" applyFill="1" applyBorder="1" applyAlignment="1">
      <alignment horizontal="center" vertical="center"/>
    </xf>
    <xf numFmtId="1" fontId="4" fillId="0" borderId="19" xfId="1" applyNumberFormat="1" applyFont="1" applyBorder="1" applyAlignment="1">
      <alignment horizontal="left" vertical="top" indent="1"/>
    </xf>
    <xf numFmtId="0" fontId="4" fillId="3" borderId="10" xfId="1" applyFont="1" applyFill="1" applyBorder="1" applyAlignment="1">
      <alignment horizontal="center"/>
    </xf>
    <xf numFmtId="2" fontId="1" fillId="0" borderId="19" xfId="1" applyNumberFormat="1" applyFont="1" applyBorder="1" applyAlignment="1">
      <alignment horizontal="left" vertical="top" indent="1"/>
    </xf>
    <xf numFmtId="1" fontId="4" fillId="3" borderId="15" xfId="1" applyNumberFormat="1" applyFont="1" applyFill="1" applyBorder="1" applyAlignment="1">
      <alignment horizontal="center"/>
    </xf>
    <xf numFmtId="1" fontId="4" fillId="3" borderId="21" xfId="1" applyNumberFormat="1" applyFont="1" applyFill="1" applyBorder="1" applyAlignment="1">
      <alignment horizontal="center"/>
    </xf>
    <xf numFmtId="0" fontId="1" fillId="0" borderId="22" xfId="1" applyFont="1" applyBorder="1" applyAlignment="1">
      <alignment horizontal="left"/>
    </xf>
    <xf numFmtId="1" fontId="4" fillId="3" borderId="20" xfId="1" applyNumberFormat="1" applyFont="1" applyFill="1" applyBorder="1" applyAlignment="1">
      <alignment horizontal="center"/>
    </xf>
    <xf numFmtId="3" fontId="4" fillId="0" borderId="16" xfId="1" applyNumberFormat="1" applyFont="1" applyFill="1" applyBorder="1" applyAlignment="1">
      <alignment horizontal="center"/>
    </xf>
    <xf numFmtId="3" fontId="4" fillId="0" borderId="11" xfId="1" applyNumberFormat="1" applyFont="1" applyFill="1" applyBorder="1" applyAlignment="1">
      <alignment horizontal="center"/>
    </xf>
    <xf numFmtId="0" fontId="1" fillId="0" borderId="7" xfId="1" applyFont="1" applyBorder="1" applyAlignment="1">
      <alignment horizontal="left" wrapText="1"/>
    </xf>
    <xf numFmtId="0" fontId="4" fillId="0" borderId="16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1" fillId="2" borderId="17" xfId="1" applyFill="1" applyBorder="1" applyAlignment="1">
      <alignment horizontal="left" vertical="top" indent="1"/>
    </xf>
    <xf numFmtId="0" fontId="1" fillId="2" borderId="9" xfId="1" applyFill="1" applyBorder="1" applyAlignment="1">
      <alignment horizontal="center"/>
    </xf>
    <xf numFmtId="166" fontId="1" fillId="2" borderId="18" xfId="1" applyNumberFormat="1" applyFill="1" applyBorder="1" applyAlignment="1">
      <alignment horizontal="center"/>
    </xf>
    <xf numFmtId="166" fontId="1" fillId="2" borderId="20" xfId="1" applyNumberFormat="1" applyFill="1" applyBorder="1" applyAlignment="1">
      <alignment horizontal="center"/>
    </xf>
    <xf numFmtId="166" fontId="1" fillId="2" borderId="17" xfId="1" applyNumberFormat="1" applyFill="1" applyBorder="1" applyAlignment="1">
      <alignment horizontal="left" vertical="top" indent="1"/>
    </xf>
    <xf numFmtId="166" fontId="1" fillId="2" borderId="9" xfId="1" applyNumberFormat="1" applyFill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1" fillId="0" borderId="7" xfId="1" applyBorder="1"/>
    <xf numFmtId="0" fontId="1" fillId="0" borderId="7" xfId="1" applyFont="1" applyBorder="1"/>
    <xf numFmtId="0" fontId="1" fillId="0" borderId="7" xfId="1" applyBorder="1" applyAlignment="1">
      <alignment horizontal="left" vertical="center" indent="1"/>
    </xf>
    <xf numFmtId="0" fontId="1" fillId="4" borderId="25" xfId="1" applyFill="1" applyBorder="1" applyAlignment="1">
      <alignment horizontal="center"/>
    </xf>
    <xf numFmtId="0" fontId="4" fillId="4" borderId="18" xfId="1" applyFont="1" applyFill="1" applyBorder="1" applyAlignment="1"/>
    <xf numFmtId="0" fontId="1" fillId="4" borderId="18" xfId="1" applyFill="1" applyBorder="1" applyAlignment="1">
      <alignment horizontal="center"/>
    </xf>
    <xf numFmtId="0" fontId="4" fillId="0" borderId="7" xfId="1" applyFont="1" applyBorder="1" applyAlignment="1">
      <alignment horizontal="center" vertical="center"/>
    </xf>
    <xf numFmtId="166" fontId="1" fillId="4" borderId="18" xfId="1" applyNumberFormat="1" applyFill="1" applyBorder="1" applyAlignment="1">
      <alignment horizontal="center"/>
    </xf>
    <xf numFmtId="0" fontId="4" fillId="4" borderId="26" xfId="1" applyFont="1" applyFill="1" applyBorder="1" applyAlignment="1"/>
    <xf numFmtId="0" fontId="4" fillId="0" borderId="27" xfId="1" applyFont="1" applyFill="1" applyBorder="1" applyAlignment="1">
      <alignment horizontal="center"/>
    </xf>
    <xf numFmtId="166" fontId="1" fillId="2" borderId="28" xfId="1" applyNumberFormat="1" applyFill="1" applyBorder="1" applyAlignment="1">
      <alignment horizontal="left" indent="1"/>
    </xf>
    <xf numFmtId="1" fontId="4" fillId="0" borderId="19" xfId="1" applyNumberFormat="1" applyFont="1" applyBorder="1" applyAlignment="1">
      <alignment horizontal="left" indent="1"/>
    </xf>
    <xf numFmtId="0" fontId="1" fillId="2" borderId="28" xfId="1" applyFill="1" applyBorder="1" applyAlignment="1">
      <alignment horizontal="left" indent="1"/>
    </xf>
    <xf numFmtId="0" fontId="1" fillId="2" borderId="18" xfId="1" applyFill="1" applyBorder="1" applyAlignment="1">
      <alignment horizontal="center"/>
    </xf>
    <xf numFmtId="166" fontId="1" fillId="2" borderId="28" xfId="1" applyNumberFormat="1" applyFont="1" applyFill="1" applyBorder="1" applyAlignment="1">
      <alignment horizontal="left" indent="1"/>
    </xf>
    <xf numFmtId="166" fontId="1" fillId="2" borderId="18" xfId="1" applyNumberFormat="1" applyFont="1" applyFill="1" applyBorder="1" applyAlignment="1">
      <alignment horizontal="center"/>
    </xf>
    <xf numFmtId="1" fontId="4" fillId="0" borderId="19" xfId="1" applyNumberFormat="1" applyFont="1" applyFill="1" applyBorder="1" applyAlignment="1">
      <alignment horizontal="left" indent="1"/>
    </xf>
    <xf numFmtId="0" fontId="4" fillId="0" borderId="19" xfId="1" applyFont="1" applyBorder="1" applyAlignment="1">
      <alignment horizontal="left" indent="1"/>
    </xf>
    <xf numFmtId="2" fontId="1" fillId="0" borderId="29" xfId="1" applyNumberFormat="1" applyFont="1" applyBorder="1" applyAlignment="1">
      <alignment horizontal="left" vertical="top" indent="1"/>
    </xf>
    <xf numFmtId="166" fontId="1" fillId="4" borderId="14" xfId="1" applyNumberFormat="1" applyFont="1" applyFill="1" applyBorder="1" applyAlignment="1">
      <alignment horizontal="center"/>
    </xf>
    <xf numFmtId="9" fontId="4" fillId="4" borderId="10" xfId="3" applyFont="1" applyFill="1" applyBorder="1" applyAlignment="1">
      <alignment horizontal="center" vertical="center"/>
    </xf>
    <xf numFmtId="0" fontId="1" fillId="4" borderId="10" xfId="1" applyFill="1" applyBorder="1" applyAlignment="1">
      <alignment horizontal="center"/>
    </xf>
    <xf numFmtId="0" fontId="4" fillId="4" borderId="13" xfId="1" applyFont="1" applyFill="1" applyBorder="1" applyAlignment="1"/>
    <xf numFmtId="166" fontId="1" fillId="4" borderId="14" xfId="1" applyNumberFormat="1" applyFill="1" applyBorder="1" applyAlignment="1">
      <alignment horizontal="center"/>
    </xf>
    <xf numFmtId="0" fontId="1" fillId="0" borderId="7" xfId="1" applyFont="1" applyBorder="1" applyAlignment="1"/>
    <xf numFmtId="0" fontId="1" fillId="0" borderId="0" xfId="1" applyFont="1"/>
    <xf numFmtId="9" fontId="4" fillId="5" borderId="16" xfId="3" applyFont="1" applyFill="1" applyBorder="1" applyAlignment="1">
      <alignment horizontal="center" vertical="center"/>
    </xf>
    <xf numFmtId="9" fontId="4" fillId="6" borderId="16" xfId="3" applyFont="1" applyFill="1" applyBorder="1" applyAlignment="1">
      <alignment horizontal="center" vertical="center"/>
    </xf>
    <xf numFmtId="3" fontId="4" fillId="6" borderId="24" xfId="1" quotePrefix="1" applyNumberFormat="1" applyFont="1" applyFill="1" applyBorder="1" applyAlignment="1">
      <alignment horizontal="center"/>
    </xf>
    <xf numFmtId="0" fontId="4" fillId="5" borderId="16" xfId="1" applyFont="1" applyFill="1" applyBorder="1" applyAlignment="1">
      <alignment horizontal="center"/>
    </xf>
    <xf numFmtId="1" fontId="4" fillId="5" borderId="16" xfId="1" applyNumberFormat="1" applyFont="1" applyFill="1" applyBorder="1" applyAlignment="1">
      <alignment horizontal="center"/>
    </xf>
    <xf numFmtId="1" fontId="4" fillId="6" borderId="16" xfId="1" applyNumberFormat="1" applyFont="1" applyFill="1" applyBorder="1" applyAlignment="1">
      <alignment horizontal="center"/>
    </xf>
    <xf numFmtId="2" fontId="1" fillId="0" borderId="19" xfId="1" applyNumberFormat="1" applyFont="1" applyFill="1" applyBorder="1" applyAlignment="1">
      <alignment horizontal="left" vertical="top" indent="1"/>
    </xf>
    <xf numFmtId="3" fontId="4" fillId="5" borderId="16" xfId="1" applyNumberFormat="1" applyFont="1" applyFill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0" fontId="1" fillId="0" borderId="7" xfId="1" applyFont="1" applyBorder="1" applyAlignment="1">
      <alignment horizontal="left" indent="2"/>
    </xf>
    <xf numFmtId="0" fontId="1" fillId="2" borderId="17" xfId="1" applyFont="1" applyFill="1" applyBorder="1" applyAlignment="1">
      <alignment horizontal="left" vertical="top" indent="1"/>
    </xf>
    <xf numFmtId="0" fontId="1" fillId="2" borderId="9" xfId="1" applyFont="1" applyFill="1" applyBorder="1" applyAlignment="1">
      <alignment horizontal="center"/>
    </xf>
    <xf numFmtId="166" fontId="1" fillId="2" borderId="10" xfId="1" applyNumberFormat="1" applyFont="1" applyFill="1" applyBorder="1" applyAlignment="1">
      <alignment horizontal="center"/>
    </xf>
    <xf numFmtId="166" fontId="1" fillId="2" borderId="20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1" fillId="2" borderId="6" xfId="1" applyFont="1" applyFill="1" applyBorder="1" applyAlignment="1">
      <alignment horizontal="center"/>
    </xf>
    <xf numFmtId="166" fontId="1" fillId="2" borderId="15" xfId="1" applyNumberFormat="1" applyFont="1" applyFill="1" applyBorder="1" applyAlignment="1">
      <alignment horizontal="center"/>
    </xf>
    <xf numFmtId="1" fontId="4" fillId="0" borderId="7" xfId="1" applyNumberFormat="1" applyFont="1" applyFill="1" applyBorder="1" applyAlignment="1">
      <alignment horizontal="left" indent="1"/>
    </xf>
    <xf numFmtId="0" fontId="4" fillId="0" borderId="8" xfId="1" applyFont="1" applyFill="1" applyBorder="1" applyAlignment="1">
      <alignment horizontal="left" wrapText="1"/>
    </xf>
    <xf numFmtId="0" fontId="1" fillId="0" borderId="16" xfId="1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left" vertical="top" indent="1"/>
    </xf>
    <xf numFmtId="0" fontId="1" fillId="0" borderId="7" xfId="1" applyFont="1" applyFill="1" applyBorder="1" applyAlignment="1">
      <alignment horizontal="left" wrapText="1"/>
    </xf>
    <xf numFmtId="1" fontId="1" fillId="0" borderId="15" xfId="1" applyNumberFormat="1" applyFont="1" applyFill="1" applyBorder="1" applyAlignment="1">
      <alignment horizontal="center"/>
    </xf>
    <xf numFmtId="0" fontId="1" fillId="0" borderId="9" xfId="1" applyFont="1" applyFill="1" applyBorder="1" applyAlignment="1">
      <alignment horizontal="left" wrapText="1"/>
    </xf>
    <xf numFmtId="0" fontId="1" fillId="0" borderId="9" xfId="1" applyFont="1" applyFill="1" applyBorder="1" applyAlignment="1">
      <alignment horizontal="left" wrapText="1" indent="2"/>
    </xf>
    <xf numFmtId="0" fontId="1" fillId="2" borderId="0" xfId="1" applyFont="1" applyFill="1" applyBorder="1" applyAlignment="1"/>
    <xf numFmtId="0" fontId="1" fillId="4" borderId="25" xfId="1" applyFont="1" applyFill="1" applyBorder="1" applyAlignment="1">
      <alignment horizontal="center"/>
    </xf>
    <xf numFmtId="0" fontId="4" fillId="0" borderId="19" xfId="1" applyFont="1" applyFill="1" applyBorder="1" applyAlignment="1">
      <alignment horizontal="left" vertical="top" indent="1"/>
    </xf>
    <xf numFmtId="0" fontId="1" fillId="0" borderId="9" xfId="1" applyFont="1" applyFill="1" applyBorder="1" applyAlignment="1">
      <alignment horizontal="left"/>
    </xf>
    <xf numFmtId="166" fontId="1" fillId="2" borderId="9" xfId="1" applyNumberFormat="1" applyFont="1" applyFill="1" applyBorder="1" applyAlignment="1">
      <alignment horizontal="left" indent="1"/>
    </xf>
    <xf numFmtId="166" fontId="1" fillId="2" borderId="9" xfId="1" applyNumberFormat="1" applyFont="1" applyFill="1" applyBorder="1" applyAlignment="1">
      <alignment horizontal="center"/>
    </xf>
    <xf numFmtId="0" fontId="4" fillId="4" borderId="15" xfId="1" applyFont="1" applyFill="1" applyBorder="1" applyAlignment="1"/>
    <xf numFmtId="0" fontId="1" fillId="0" borderId="30" xfId="1" applyFont="1" applyBorder="1" applyAlignment="1">
      <alignment horizontal="left" wrapText="1"/>
    </xf>
    <xf numFmtId="0" fontId="1" fillId="0" borderId="31" xfId="1" applyFont="1" applyBorder="1" applyAlignment="1">
      <alignment horizontal="left" wrapText="1"/>
    </xf>
    <xf numFmtId="0" fontId="1" fillId="0" borderId="8" xfId="1" applyFont="1" applyBorder="1" applyAlignment="1">
      <alignment horizontal="left" wrapText="1"/>
    </xf>
    <xf numFmtId="0" fontId="1" fillId="0" borderId="24" xfId="1" applyFont="1" applyBorder="1" applyAlignment="1">
      <alignment horizontal="left" wrapText="1"/>
    </xf>
    <xf numFmtId="164" fontId="1" fillId="0" borderId="0" xfId="1" applyNumberFormat="1" applyFont="1" applyFill="1" applyBorder="1" applyAlignment="1">
      <alignment horizontal="right"/>
    </xf>
    <xf numFmtId="0" fontId="2" fillId="0" borderId="0" xfId="1" applyFont="1" applyAlignment="1">
      <alignment horizontal="center"/>
    </xf>
    <xf numFmtId="0" fontId="1" fillId="0" borderId="32" xfId="1" applyBorder="1" applyAlignment="1">
      <alignment horizontal="left" vertical="top" wrapText="1"/>
    </xf>
    <xf numFmtId="0" fontId="1" fillId="0" borderId="33" xfId="1" applyBorder="1" applyAlignment="1">
      <alignment horizontal="left" vertical="top" wrapText="1"/>
    </xf>
    <xf numFmtId="0" fontId="1" fillId="0" borderId="34" xfId="1" applyBorder="1" applyAlignment="1">
      <alignment horizontal="left" vertical="top" wrapText="1"/>
    </xf>
    <xf numFmtId="0" fontId="1" fillId="5" borderId="7" xfId="1" applyFont="1" applyFill="1" applyBorder="1" applyAlignment="1"/>
    <xf numFmtId="0" fontId="1" fillId="5" borderId="7" xfId="1" applyFont="1" applyFill="1" applyBorder="1" applyAlignment="1">
      <alignment horizontal="left" indent="1"/>
    </xf>
    <xf numFmtId="0" fontId="1" fillId="5" borderId="8" xfId="1" applyFill="1" applyBorder="1" applyAlignment="1">
      <alignment horizontal="left" indent="1"/>
    </xf>
  </cellXfs>
  <cellStyles count="4">
    <cellStyle name="Hyperlink" xfId="2" builtinId="8"/>
    <cellStyle name="Normal" xfId="0" builtinId="0"/>
    <cellStyle name="Normal 2" xfId="1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outlinePr summaryBelow="0" summaryRight="0"/>
    <pageSetUpPr fitToPage="1"/>
  </sheetPr>
  <dimension ref="A1:AC217"/>
  <sheetViews>
    <sheetView showGridLines="0" tabSelected="1" zoomScaleNormal="100" workbookViewId="0">
      <selection activeCell="B29" sqref="B29"/>
    </sheetView>
  </sheetViews>
  <sheetFormatPr defaultRowHeight="12.75" x14ac:dyDescent="0.2"/>
  <cols>
    <col min="1" max="1" width="10.7109375" style="34" customWidth="1"/>
    <col min="2" max="2" width="55.7109375" style="35" customWidth="1"/>
    <col min="3" max="4" width="37.5703125" style="36" customWidth="1"/>
    <col min="5" max="5" width="7.7109375" style="2" customWidth="1"/>
    <col min="6" max="6" width="5.7109375" style="2" customWidth="1"/>
    <col min="7" max="7" width="9.140625" style="3"/>
    <col min="8" max="8" width="6.5703125" style="4" customWidth="1"/>
    <col min="9" max="9" width="43.7109375" style="107" customWidth="1"/>
    <col min="10" max="15" width="6.5703125" style="4" customWidth="1"/>
    <col min="16" max="16384" width="9.140625" style="3"/>
  </cols>
  <sheetData>
    <row r="1" spans="1:29" ht="15" customHeight="1" x14ac:dyDescent="0.2">
      <c r="A1" s="1" t="s">
        <v>0</v>
      </c>
      <c r="B1" s="5"/>
      <c r="C1" s="144"/>
      <c r="D1" s="144"/>
      <c r="E1" s="144"/>
      <c r="I1" s="107" t="s">
        <v>168</v>
      </c>
    </row>
    <row r="2" spans="1:29" s="4" customFormat="1" ht="15" customHeight="1" x14ac:dyDescent="0.2">
      <c r="A2" s="1" t="s">
        <v>167</v>
      </c>
      <c r="B2" s="5"/>
      <c r="C2" s="6"/>
      <c r="D2" s="6"/>
      <c r="E2" s="7"/>
      <c r="F2" s="8"/>
      <c r="G2" s="3"/>
      <c r="I2" s="10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s="4" customFormat="1" ht="15" customHeight="1" x14ac:dyDescent="0.2">
      <c r="A3" s="1" t="s">
        <v>32</v>
      </c>
      <c r="B3" s="5"/>
      <c r="C3" s="6"/>
      <c r="D3" s="6"/>
      <c r="E3" s="7"/>
      <c r="F3" s="8"/>
      <c r="G3" s="3"/>
      <c r="I3" s="10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s="4" customFormat="1" ht="15" customHeight="1" x14ac:dyDescent="0.2">
      <c r="A4" s="1" t="s">
        <v>33</v>
      </c>
      <c r="B4" s="5"/>
      <c r="C4" s="6"/>
      <c r="D4" s="6"/>
      <c r="E4" s="7"/>
      <c r="F4" s="8"/>
      <c r="G4" s="3"/>
      <c r="I4" s="107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s="4" customFormat="1" ht="15" customHeight="1" x14ac:dyDescent="0.25">
      <c r="A5" s="145" t="s">
        <v>164</v>
      </c>
      <c r="B5" s="145"/>
      <c r="C5" s="145"/>
      <c r="D5" s="145"/>
      <c r="E5" s="145"/>
      <c r="F5" s="145"/>
      <c r="G5" s="3"/>
      <c r="I5" s="107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s="4" customFormat="1" ht="15" customHeight="1" x14ac:dyDescent="0.25">
      <c r="A6" s="145" t="s">
        <v>1</v>
      </c>
      <c r="B6" s="145"/>
      <c r="C6" s="145"/>
      <c r="D6" s="145"/>
      <c r="E6" s="145"/>
      <c r="F6" s="145"/>
      <c r="G6" s="3"/>
      <c r="I6" s="107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4" customFormat="1" ht="15" customHeight="1" thickBot="1" x14ac:dyDescent="0.25">
      <c r="A7" s="9"/>
      <c r="B7" s="10"/>
      <c r="C7" s="10"/>
      <c r="D7" s="11"/>
      <c r="E7" s="11"/>
      <c r="F7" s="11"/>
      <c r="G7" s="3"/>
      <c r="I7" s="107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4" customFormat="1" ht="27" customHeight="1" thickBot="1" x14ac:dyDescent="0.25">
      <c r="A8" s="12" t="s">
        <v>2</v>
      </c>
      <c r="B8" s="13" t="s">
        <v>3</v>
      </c>
      <c r="C8" s="13" t="s">
        <v>4</v>
      </c>
      <c r="D8" s="41" t="s">
        <v>34</v>
      </c>
      <c r="E8" s="14" t="s">
        <v>5</v>
      </c>
      <c r="F8" s="14" t="s">
        <v>6</v>
      </c>
      <c r="G8" s="15"/>
      <c r="I8" s="107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s="4" customFormat="1" ht="13.5" thickBot="1" x14ac:dyDescent="0.25">
      <c r="A9" s="16"/>
      <c r="B9" s="17" t="s">
        <v>7</v>
      </c>
      <c r="C9" s="91"/>
      <c r="D9" s="47"/>
      <c r="E9" s="18"/>
      <c r="F9" s="18"/>
      <c r="G9" s="3"/>
      <c r="I9" s="107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s="4" customFormat="1" ht="27.75" customHeight="1" thickBot="1" x14ac:dyDescent="0.25">
      <c r="A10" s="146" t="s">
        <v>8</v>
      </c>
      <c r="B10" s="147"/>
      <c r="C10" s="148"/>
      <c r="D10" s="42"/>
      <c r="E10" s="18"/>
      <c r="F10" s="18"/>
      <c r="G10" s="3"/>
      <c r="I10" s="107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s="4" customFormat="1" x14ac:dyDescent="0.2">
      <c r="A11" s="92"/>
      <c r="B11" s="19"/>
      <c r="C11" s="77"/>
      <c r="D11" s="42"/>
      <c r="E11" s="18"/>
      <c r="F11" s="18"/>
      <c r="G11" s="3"/>
      <c r="I11" s="107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">
      <c r="A12" s="93">
        <v>1</v>
      </c>
      <c r="B12" s="49" t="s">
        <v>40</v>
      </c>
      <c r="C12" s="77"/>
      <c r="D12" s="42"/>
      <c r="E12" s="18"/>
      <c r="F12" s="18"/>
      <c r="H12" s="22"/>
      <c r="J12" s="22"/>
      <c r="K12" s="22"/>
      <c r="L12" s="22"/>
      <c r="M12" s="22"/>
      <c r="N12" s="22"/>
      <c r="O12" s="22"/>
      <c r="P12" s="26"/>
    </row>
    <row r="13" spans="1:29" x14ac:dyDescent="0.2">
      <c r="A13" s="65">
        <f t="shared" ref="A13:A56" si="0">A12+0.01</f>
        <v>1.01</v>
      </c>
      <c r="B13" s="21" t="s">
        <v>41</v>
      </c>
      <c r="C13" s="111" t="s">
        <v>169</v>
      </c>
      <c r="D13" s="43"/>
      <c r="E13" s="18"/>
      <c r="F13" s="18"/>
      <c r="H13" s="22"/>
      <c r="J13" s="22"/>
      <c r="K13" s="22"/>
      <c r="L13" s="22"/>
      <c r="M13" s="22"/>
      <c r="N13" s="22"/>
      <c r="O13" s="22"/>
      <c r="P13" s="26"/>
    </row>
    <row r="14" spans="1:29" x14ac:dyDescent="0.2">
      <c r="A14" s="65">
        <f t="shared" si="0"/>
        <v>1.02</v>
      </c>
      <c r="B14" s="21" t="s">
        <v>42</v>
      </c>
      <c r="C14" s="111" t="s">
        <v>169</v>
      </c>
      <c r="D14" s="43"/>
      <c r="E14" s="18"/>
      <c r="F14" s="18"/>
      <c r="H14" s="22"/>
      <c r="J14" s="22"/>
      <c r="K14" s="22"/>
      <c r="L14" s="22"/>
      <c r="M14" s="22"/>
      <c r="N14" s="22"/>
      <c r="O14" s="22"/>
      <c r="P14" s="26"/>
    </row>
    <row r="15" spans="1:29" x14ac:dyDescent="0.2">
      <c r="A15" s="65">
        <f t="shared" si="0"/>
        <v>1.03</v>
      </c>
      <c r="B15" s="21" t="s">
        <v>17</v>
      </c>
      <c r="C15" s="58" t="s">
        <v>225</v>
      </c>
      <c r="D15" s="43"/>
      <c r="E15" s="18"/>
      <c r="F15" s="18"/>
      <c r="H15" s="22"/>
      <c r="J15" s="22"/>
      <c r="K15" s="22"/>
      <c r="L15" s="22"/>
      <c r="M15" s="22"/>
      <c r="N15" s="22"/>
      <c r="O15" s="22"/>
      <c r="P15" s="26"/>
    </row>
    <row r="16" spans="1:29" x14ac:dyDescent="0.2">
      <c r="A16" s="65">
        <f t="shared" si="0"/>
        <v>1.04</v>
      </c>
      <c r="B16" s="21" t="s">
        <v>43</v>
      </c>
      <c r="C16" s="108" t="s">
        <v>170</v>
      </c>
      <c r="D16" s="43"/>
      <c r="E16" s="18"/>
      <c r="F16" s="18"/>
      <c r="H16" s="22"/>
      <c r="I16" s="107" t="s">
        <v>171</v>
      </c>
      <c r="J16" s="22"/>
      <c r="K16" s="22"/>
      <c r="L16" s="22"/>
      <c r="M16" s="22"/>
      <c r="N16" s="22"/>
      <c r="O16" s="22"/>
      <c r="P16" s="26"/>
    </row>
    <row r="17" spans="1:16" x14ac:dyDescent="0.2">
      <c r="A17" s="65">
        <f t="shared" si="0"/>
        <v>1.05</v>
      </c>
      <c r="B17" s="21" t="s">
        <v>39</v>
      </c>
      <c r="C17" s="109" t="s">
        <v>172</v>
      </c>
      <c r="D17" s="43"/>
      <c r="E17" s="18"/>
      <c r="F17" s="18"/>
      <c r="H17" s="22"/>
      <c r="J17" s="22"/>
      <c r="K17" s="22"/>
      <c r="L17" s="22"/>
      <c r="M17" s="22"/>
      <c r="N17" s="22"/>
      <c r="O17" s="22"/>
      <c r="P17" s="26"/>
    </row>
    <row r="18" spans="1:16" x14ac:dyDescent="0.2">
      <c r="A18" s="65">
        <f t="shared" si="0"/>
        <v>1.06</v>
      </c>
      <c r="B18" s="21" t="s">
        <v>38</v>
      </c>
      <c r="C18" s="110" t="s">
        <v>93</v>
      </c>
      <c r="D18" s="43"/>
      <c r="E18" s="18"/>
      <c r="F18" s="18"/>
      <c r="H18" s="22"/>
      <c r="J18" s="22"/>
      <c r="K18" s="22"/>
      <c r="L18" s="22"/>
      <c r="M18" s="22"/>
      <c r="N18" s="22"/>
      <c r="O18" s="22"/>
      <c r="P18" s="26"/>
    </row>
    <row r="19" spans="1:16" x14ac:dyDescent="0.2">
      <c r="A19" s="65">
        <f t="shared" si="0"/>
        <v>1.07</v>
      </c>
      <c r="B19" s="21" t="s">
        <v>37</v>
      </c>
      <c r="C19" s="111">
        <v>480</v>
      </c>
      <c r="D19" s="43"/>
      <c r="E19" s="18"/>
      <c r="F19" s="18"/>
      <c r="N19" s="22"/>
      <c r="O19" s="22"/>
      <c r="P19" s="26"/>
    </row>
    <row r="20" spans="1:16" x14ac:dyDescent="0.2">
      <c r="A20" s="65">
        <f t="shared" si="0"/>
        <v>1.08</v>
      </c>
      <c r="B20" s="21" t="s">
        <v>36</v>
      </c>
      <c r="C20" s="111">
        <v>600</v>
      </c>
      <c r="D20" s="43"/>
      <c r="E20" s="18"/>
      <c r="F20" s="18"/>
      <c r="H20" s="22"/>
      <c r="J20" s="27"/>
      <c r="K20" s="27"/>
      <c r="L20" s="27"/>
      <c r="M20" s="22"/>
      <c r="N20" s="22"/>
      <c r="O20" s="22"/>
      <c r="P20" s="26"/>
    </row>
    <row r="21" spans="1:16" x14ac:dyDescent="0.2">
      <c r="A21" s="65">
        <f t="shared" si="0"/>
        <v>1.0900000000000001</v>
      </c>
      <c r="B21" s="21" t="s">
        <v>44</v>
      </c>
      <c r="C21" s="58" t="s">
        <v>45</v>
      </c>
      <c r="D21" s="43"/>
      <c r="E21" s="18"/>
      <c r="F21" s="18"/>
      <c r="H21" s="22"/>
      <c r="J21" s="27"/>
      <c r="K21" s="27"/>
      <c r="L21" s="27"/>
      <c r="M21" s="22"/>
      <c r="N21" s="22"/>
      <c r="O21" s="22"/>
      <c r="P21" s="26"/>
    </row>
    <row r="22" spans="1:16" x14ac:dyDescent="0.2">
      <c r="A22" s="65">
        <f t="shared" si="0"/>
        <v>1.1000000000000001</v>
      </c>
      <c r="B22" s="106" t="s">
        <v>46</v>
      </c>
      <c r="C22" s="59"/>
      <c r="D22" s="60"/>
      <c r="E22" s="18"/>
      <c r="F22" s="18"/>
      <c r="H22" s="22"/>
      <c r="J22" s="22"/>
      <c r="K22" s="22"/>
      <c r="L22" s="22"/>
      <c r="M22" s="22"/>
      <c r="N22" s="22"/>
      <c r="O22" s="22"/>
      <c r="P22" s="26"/>
    </row>
    <row r="23" spans="1:16" x14ac:dyDescent="0.2">
      <c r="A23" s="65">
        <f t="shared" si="0"/>
        <v>1.1100000000000001</v>
      </c>
      <c r="B23" s="30" t="s">
        <v>13</v>
      </c>
      <c r="C23" s="112" t="s">
        <v>173</v>
      </c>
      <c r="D23" s="55"/>
      <c r="E23" s="18"/>
      <c r="F23" s="18"/>
      <c r="H23" s="22"/>
      <c r="I23" s="107" t="s">
        <v>174</v>
      </c>
      <c r="J23" s="22"/>
      <c r="K23" s="22"/>
      <c r="L23" s="22"/>
      <c r="M23" s="22"/>
      <c r="N23" s="22"/>
      <c r="O23" s="22"/>
      <c r="P23" s="26"/>
    </row>
    <row r="24" spans="1:16" x14ac:dyDescent="0.2">
      <c r="A24" s="65">
        <f t="shared" si="0"/>
        <v>1.1200000000000001</v>
      </c>
      <c r="B24" s="30" t="s">
        <v>47</v>
      </c>
      <c r="C24" s="113" t="s">
        <v>175</v>
      </c>
      <c r="D24" s="55"/>
      <c r="E24" s="18"/>
      <c r="F24" s="18"/>
      <c r="H24" s="22"/>
      <c r="J24" s="22"/>
      <c r="K24" s="22"/>
      <c r="L24" s="22"/>
      <c r="M24" s="22"/>
      <c r="N24" s="22"/>
      <c r="O24" s="22"/>
      <c r="P24" s="26"/>
    </row>
    <row r="25" spans="1:16" x14ac:dyDescent="0.2">
      <c r="A25" s="65">
        <f t="shared" si="0"/>
        <v>1.1300000000000001</v>
      </c>
      <c r="B25" s="28" t="s">
        <v>48</v>
      </c>
      <c r="C25" s="111" t="s">
        <v>169</v>
      </c>
      <c r="D25" s="55"/>
      <c r="E25" s="18"/>
      <c r="F25" s="18"/>
      <c r="H25" s="22"/>
      <c r="J25" s="22"/>
      <c r="K25" s="22"/>
      <c r="L25" s="22"/>
      <c r="M25" s="22"/>
      <c r="N25" s="22"/>
      <c r="O25" s="22"/>
      <c r="P25" s="26"/>
    </row>
    <row r="26" spans="1:16" x14ac:dyDescent="0.2">
      <c r="A26" s="65">
        <f t="shared" si="0"/>
        <v>1.1400000000000001</v>
      </c>
      <c r="B26" s="106" t="s">
        <v>49</v>
      </c>
      <c r="C26" s="112" t="s">
        <v>112</v>
      </c>
      <c r="D26" s="55"/>
      <c r="E26" s="18"/>
      <c r="F26" s="18"/>
      <c r="H26" s="22"/>
      <c r="I26" s="107" t="s">
        <v>176</v>
      </c>
      <c r="J26" s="22"/>
      <c r="K26" s="22"/>
      <c r="L26" s="22"/>
      <c r="M26" s="22"/>
      <c r="N26" s="22"/>
      <c r="O26" s="22"/>
      <c r="P26" s="26"/>
    </row>
    <row r="27" spans="1:16" x14ac:dyDescent="0.2">
      <c r="A27" s="65">
        <f t="shared" si="0"/>
        <v>1.1500000000000001</v>
      </c>
      <c r="B27" s="30" t="s">
        <v>50</v>
      </c>
      <c r="C27" s="111" t="s">
        <v>112</v>
      </c>
      <c r="D27" s="43"/>
      <c r="E27" s="18"/>
      <c r="F27" s="18"/>
      <c r="H27" s="22"/>
      <c r="J27" s="22"/>
      <c r="K27" s="22"/>
      <c r="L27" s="22"/>
      <c r="M27" s="22"/>
      <c r="N27" s="22"/>
      <c r="O27" s="22"/>
      <c r="P27" s="26"/>
    </row>
    <row r="28" spans="1:16" x14ac:dyDescent="0.2">
      <c r="A28" s="65">
        <f t="shared" si="0"/>
        <v>1.1600000000000001</v>
      </c>
      <c r="B28" s="30" t="s">
        <v>51</v>
      </c>
      <c r="C28" s="111"/>
      <c r="D28" s="43"/>
      <c r="E28" s="18"/>
      <c r="F28" s="18"/>
      <c r="H28" s="22"/>
      <c r="J28" s="22"/>
      <c r="K28" s="22"/>
      <c r="L28" s="22"/>
      <c r="M28" s="22"/>
      <c r="N28" s="22"/>
      <c r="O28" s="22"/>
      <c r="P28" s="26"/>
    </row>
    <row r="29" spans="1:16" s="107" customFormat="1" x14ac:dyDescent="0.2">
      <c r="A29" s="114">
        <f t="shared" si="0"/>
        <v>1.1700000000000002</v>
      </c>
      <c r="B29" s="30" t="s">
        <v>177</v>
      </c>
      <c r="C29" s="115" t="s">
        <v>226</v>
      </c>
      <c r="D29" s="55"/>
      <c r="E29" s="116"/>
      <c r="F29" s="116"/>
    </row>
    <row r="30" spans="1:16" x14ac:dyDescent="0.2">
      <c r="A30" s="114">
        <f t="shared" si="0"/>
        <v>1.1800000000000002</v>
      </c>
      <c r="B30" s="106" t="s">
        <v>18</v>
      </c>
      <c r="C30" s="59"/>
      <c r="D30" s="60"/>
      <c r="E30" s="18"/>
      <c r="F30" s="18"/>
      <c r="H30" s="22"/>
      <c r="J30" s="22"/>
      <c r="K30" s="22"/>
      <c r="L30" s="22"/>
      <c r="M30" s="22"/>
      <c r="N30" s="22"/>
      <c r="O30" s="22"/>
      <c r="P30" s="26"/>
    </row>
    <row r="31" spans="1:16" x14ac:dyDescent="0.2">
      <c r="A31" s="65">
        <f t="shared" si="0"/>
        <v>1.1900000000000002</v>
      </c>
      <c r="B31" s="30" t="s">
        <v>52</v>
      </c>
      <c r="C31" s="108" t="s">
        <v>169</v>
      </c>
      <c r="D31" s="62"/>
      <c r="E31" s="18"/>
      <c r="F31" s="18"/>
      <c r="H31" s="22"/>
      <c r="J31" s="22"/>
      <c r="K31" s="22"/>
      <c r="L31" s="22"/>
      <c r="M31" s="22"/>
      <c r="N31" s="22"/>
      <c r="O31" s="22"/>
      <c r="P31" s="26"/>
    </row>
    <row r="32" spans="1:16" x14ac:dyDescent="0.2">
      <c r="A32" s="65">
        <f t="shared" si="0"/>
        <v>1.2000000000000002</v>
      </c>
      <c r="B32" s="30" t="s">
        <v>53</v>
      </c>
      <c r="C32" s="61" t="s">
        <v>54</v>
      </c>
      <c r="D32" s="55"/>
      <c r="E32" s="18"/>
      <c r="F32" s="18"/>
      <c r="H32" s="22"/>
      <c r="J32" s="22"/>
      <c r="K32" s="22"/>
      <c r="L32" s="22"/>
      <c r="M32" s="22"/>
      <c r="N32" s="22"/>
      <c r="O32" s="22"/>
      <c r="P32" s="26"/>
    </row>
    <row r="33" spans="1:16" x14ac:dyDescent="0.2">
      <c r="A33" s="65">
        <f t="shared" si="0"/>
        <v>1.2100000000000002</v>
      </c>
      <c r="B33" s="30" t="s">
        <v>55</v>
      </c>
      <c r="C33" s="61" t="s">
        <v>56</v>
      </c>
      <c r="D33" s="55"/>
      <c r="E33" s="18"/>
      <c r="F33" s="18"/>
      <c r="H33" s="22"/>
      <c r="J33" s="22"/>
      <c r="K33" s="22"/>
      <c r="L33" s="22"/>
      <c r="M33" s="22"/>
      <c r="N33" s="22"/>
      <c r="O33" s="22"/>
      <c r="P33" s="26"/>
    </row>
    <row r="34" spans="1:16" x14ac:dyDescent="0.2">
      <c r="A34" s="65">
        <f t="shared" si="0"/>
        <v>1.2200000000000002</v>
      </c>
      <c r="B34" s="28" t="s">
        <v>162</v>
      </c>
      <c r="C34" s="61" t="s">
        <v>163</v>
      </c>
      <c r="D34" s="55"/>
      <c r="E34" s="18"/>
      <c r="F34" s="18"/>
      <c r="H34" s="22"/>
      <c r="J34" s="22"/>
      <c r="K34" s="22"/>
      <c r="L34" s="22"/>
      <c r="M34" s="22"/>
      <c r="N34" s="22"/>
      <c r="O34" s="22"/>
      <c r="P34" s="26"/>
    </row>
    <row r="35" spans="1:16" x14ac:dyDescent="0.2">
      <c r="A35" s="65">
        <f t="shared" si="0"/>
        <v>1.2300000000000002</v>
      </c>
      <c r="B35" s="28" t="s">
        <v>57</v>
      </c>
      <c r="C35" s="59"/>
      <c r="D35" s="60"/>
      <c r="E35" s="18"/>
      <c r="F35" s="18"/>
      <c r="H35" s="22"/>
      <c r="J35" s="22"/>
      <c r="K35" s="22"/>
      <c r="L35" s="22"/>
      <c r="M35" s="22"/>
      <c r="N35" s="22"/>
      <c r="O35" s="22"/>
      <c r="P35" s="26"/>
    </row>
    <row r="36" spans="1:16" x14ac:dyDescent="0.2">
      <c r="A36" s="65">
        <f t="shared" si="0"/>
        <v>1.2400000000000002</v>
      </c>
      <c r="B36" s="30" t="s">
        <v>53</v>
      </c>
      <c r="C36" s="61" t="s">
        <v>58</v>
      </c>
      <c r="D36" s="55"/>
      <c r="E36" s="18"/>
      <c r="F36" s="18"/>
      <c r="H36" s="22"/>
      <c r="J36" s="22"/>
      <c r="K36" s="22"/>
      <c r="L36" s="22"/>
      <c r="M36" s="22"/>
      <c r="N36" s="22"/>
      <c r="O36" s="22"/>
      <c r="P36" s="26"/>
    </row>
    <row r="37" spans="1:16" x14ac:dyDescent="0.2">
      <c r="A37" s="65">
        <f t="shared" si="0"/>
        <v>1.2500000000000002</v>
      </c>
      <c r="B37" s="30" t="s">
        <v>59</v>
      </c>
      <c r="C37" s="61" t="s">
        <v>60</v>
      </c>
      <c r="D37" s="55"/>
      <c r="E37" s="18"/>
      <c r="F37" s="18"/>
      <c r="H37" s="22"/>
      <c r="J37" s="22"/>
      <c r="K37" s="22"/>
      <c r="L37" s="22"/>
      <c r="M37" s="22"/>
      <c r="N37" s="22"/>
      <c r="O37" s="22"/>
      <c r="P37" s="26"/>
    </row>
    <row r="38" spans="1:16" x14ac:dyDescent="0.2">
      <c r="A38" s="65">
        <f t="shared" si="0"/>
        <v>1.2600000000000002</v>
      </c>
      <c r="B38" s="83" t="s">
        <v>19</v>
      </c>
      <c r="C38" s="59"/>
      <c r="D38" s="60"/>
      <c r="E38" s="18"/>
      <c r="F38" s="18"/>
      <c r="H38" s="22"/>
      <c r="J38" s="22"/>
      <c r="K38" s="22"/>
      <c r="L38" s="22"/>
      <c r="M38" s="22"/>
      <c r="N38" s="22"/>
      <c r="O38" s="22"/>
      <c r="P38" s="26"/>
    </row>
    <row r="39" spans="1:16" x14ac:dyDescent="0.2">
      <c r="A39" s="65">
        <f t="shared" si="0"/>
        <v>1.2700000000000002</v>
      </c>
      <c r="B39" s="117" t="s">
        <v>61</v>
      </c>
      <c r="C39" s="108" t="s">
        <v>178</v>
      </c>
      <c r="D39" s="62"/>
      <c r="E39" s="18"/>
      <c r="F39" s="18"/>
      <c r="H39" s="22"/>
      <c r="J39" s="22"/>
      <c r="K39" s="22"/>
      <c r="L39" s="22"/>
      <c r="M39" s="22"/>
      <c r="N39" s="22"/>
      <c r="O39" s="22"/>
      <c r="P39" s="26"/>
    </row>
    <row r="40" spans="1:16" x14ac:dyDescent="0.2">
      <c r="A40" s="65">
        <f t="shared" si="0"/>
        <v>1.2800000000000002</v>
      </c>
      <c r="B40" s="117" t="s">
        <v>20</v>
      </c>
      <c r="C40" s="108" t="s">
        <v>179</v>
      </c>
      <c r="D40" s="62"/>
      <c r="E40" s="18"/>
      <c r="F40" s="18"/>
      <c r="H40" s="22"/>
      <c r="J40" s="22"/>
      <c r="K40" s="22"/>
      <c r="L40" s="22"/>
      <c r="M40" s="22"/>
      <c r="N40" s="22"/>
      <c r="O40" s="22"/>
      <c r="P40" s="26"/>
    </row>
    <row r="41" spans="1:16" x14ac:dyDescent="0.2">
      <c r="A41" s="65">
        <f t="shared" si="0"/>
        <v>1.2900000000000003</v>
      </c>
      <c r="B41" s="117" t="s">
        <v>62</v>
      </c>
      <c r="C41" s="57" t="s">
        <v>163</v>
      </c>
      <c r="D41" s="62"/>
      <c r="E41" s="18"/>
      <c r="F41" s="18"/>
      <c r="H41" s="22"/>
      <c r="J41" s="22"/>
      <c r="K41" s="22"/>
      <c r="L41" s="22"/>
      <c r="M41" s="22"/>
      <c r="N41" s="22"/>
      <c r="O41" s="22"/>
      <c r="P41" s="26"/>
    </row>
    <row r="42" spans="1:16" x14ac:dyDescent="0.2">
      <c r="A42" s="65">
        <f t="shared" si="0"/>
        <v>1.3000000000000003</v>
      </c>
      <c r="B42" s="83" t="s">
        <v>63</v>
      </c>
      <c r="C42" s="59"/>
      <c r="D42" s="60"/>
      <c r="E42" s="18"/>
      <c r="F42" s="18"/>
      <c r="H42" s="22"/>
      <c r="J42" s="22"/>
      <c r="K42" s="22"/>
      <c r="L42" s="22"/>
      <c r="M42" s="22"/>
      <c r="N42" s="22"/>
      <c r="O42" s="22"/>
      <c r="P42" s="26"/>
    </row>
    <row r="43" spans="1:16" x14ac:dyDescent="0.2">
      <c r="A43" s="65">
        <f t="shared" si="0"/>
        <v>1.3100000000000003</v>
      </c>
      <c r="B43" s="117" t="s">
        <v>61</v>
      </c>
      <c r="C43" s="109" t="s">
        <v>180</v>
      </c>
      <c r="D43" s="62"/>
      <c r="E43" s="18"/>
      <c r="F43" s="18"/>
      <c r="H43" s="22"/>
      <c r="J43" s="22"/>
      <c r="K43" s="22"/>
      <c r="L43" s="22"/>
      <c r="M43" s="22"/>
      <c r="N43" s="22"/>
      <c r="O43" s="22"/>
      <c r="P43" s="26"/>
    </row>
    <row r="44" spans="1:16" x14ac:dyDescent="0.2">
      <c r="A44" s="65">
        <f t="shared" si="0"/>
        <v>1.3200000000000003</v>
      </c>
      <c r="B44" s="117" t="s">
        <v>20</v>
      </c>
      <c r="C44" s="109" t="s">
        <v>21</v>
      </c>
      <c r="D44" s="62"/>
      <c r="E44" s="18"/>
      <c r="F44" s="18"/>
      <c r="H44" s="22"/>
      <c r="J44" s="22"/>
      <c r="K44" s="22"/>
      <c r="L44" s="22"/>
      <c r="M44" s="22"/>
      <c r="N44" s="22"/>
      <c r="O44" s="22"/>
      <c r="P44" s="26"/>
    </row>
    <row r="45" spans="1:16" x14ac:dyDescent="0.2">
      <c r="A45" s="65">
        <f t="shared" si="0"/>
        <v>1.3300000000000003</v>
      </c>
      <c r="B45" s="117" t="s">
        <v>62</v>
      </c>
      <c r="C45" s="109" t="s">
        <v>163</v>
      </c>
      <c r="D45" s="62"/>
      <c r="E45" s="18"/>
      <c r="F45" s="18"/>
      <c r="H45" s="22"/>
      <c r="J45" s="22"/>
      <c r="K45" s="22"/>
      <c r="L45" s="22"/>
      <c r="M45" s="22"/>
      <c r="N45" s="22"/>
      <c r="O45" s="22"/>
      <c r="P45" s="26"/>
    </row>
    <row r="46" spans="1:16" x14ac:dyDescent="0.2">
      <c r="A46" s="65">
        <f t="shared" si="0"/>
        <v>1.3400000000000003</v>
      </c>
      <c r="B46" s="106" t="s">
        <v>64</v>
      </c>
      <c r="C46" s="109" t="s">
        <v>180</v>
      </c>
      <c r="D46" s="55"/>
      <c r="E46" s="18"/>
      <c r="F46" s="18"/>
      <c r="H46" s="22"/>
      <c r="J46" s="22"/>
      <c r="K46" s="22"/>
      <c r="L46" s="22"/>
      <c r="M46" s="22"/>
      <c r="N46" s="22"/>
      <c r="O46" s="22"/>
      <c r="P46" s="26"/>
    </row>
    <row r="47" spans="1:16" x14ac:dyDescent="0.2">
      <c r="A47" s="65">
        <f t="shared" si="0"/>
        <v>1.3500000000000003</v>
      </c>
      <c r="B47" s="106" t="s">
        <v>65</v>
      </c>
      <c r="C47" s="57" t="s">
        <v>181</v>
      </c>
      <c r="D47" s="55"/>
      <c r="E47" s="18"/>
      <c r="F47" s="18"/>
      <c r="H47" s="22"/>
      <c r="J47" s="22"/>
      <c r="K47" s="22"/>
      <c r="L47" s="22"/>
      <c r="M47" s="22"/>
      <c r="N47" s="22"/>
      <c r="O47" s="22"/>
      <c r="P47" s="26"/>
    </row>
    <row r="48" spans="1:16" x14ac:dyDescent="0.2">
      <c r="A48" s="65">
        <f t="shared" si="0"/>
        <v>1.3600000000000003</v>
      </c>
      <c r="B48" s="106" t="s">
        <v>66</v>
      </c>
      <c r="C48" s="57" t="s">
        <v>181</v>
      </c>
      <c r="D48" s="55"/>
      <c r="E48" s="18"/>
      <c r="F48" s="18"/>
      <c r="H48" s="22"/>
      <c r="J48" s="22"/>
      <c r="K48" s="22"/>
      <c r="L48" s="22"/>
      <c r="M48" s="22"/>
      <c r="N48" s="22"/>
      <c r="O48" s="22"/>
      <c r="P48" s="26"/>
    </row>
    <row r="49" spans="1:16" x14ac:dyDescent="0.2">
      <c r="A49" s="65">
        <f t="shared" si="0"/>
        <v>1.3700000000000003</v>
      </c>
      <c r="B49" s="28" t="s">
        <v>67</v>
      </c>
      <c r="C49" s="58" t="s">
        <v>68</v>
      </c>
      <c r="D49" s="43"/>
      <c r="E49" s="18"/>
      <c r="F49" s="18"/>
      <c r="H49" s="22"/>
      <c r="J49" s="22"/>
      <c r="K49" s="22"/>
      <c r="L49" s="22"/>
      <c r="M49" s="22"/>
      <c r="N49" s="22"/>
      <c r="O49" s="22"/>
      <c r="P49" s="26"/>
    </row>
    <row r="50" spans="1:16" x14ac:dyDescent="0.2">
      <c r="A50" s="65">
        <f t="shared" si="0"/>
        <v>1.3800000000000003</v>
      </c>
      <c r="B50" s="30" t="s">
        <v>69</v>
      </c>
      <c r="C50" s="58" t="s">
        <v>70</v>
      </c>
      <c r="D50" s="43"/>
      <c r="E50" s="18"/>
      <c r="F50" s="18"/>
      <c r="H50" s="22"/>
      <c r="J50" s="22"/>
      <c r="K50" s="22"/>
      <c r="L50" s="22"/>
      <c r="M50" s="22"/>
      <c r="N50" s="22"/>
      <c r="O50" s="22"/>
      <c r="P50" s="26"/>
    </row>
    <row r="51" spans="1:16" x14ac:dyDescent="0.2">
      <c r="A51" s="65">
        <f t="shared" si="0"/>
        <v>1.3900000000000003</v>
      </c>
      <c r="B51" s="30" t="s">
        <v>71</v>
      </c>
      <c r="C51" s="58" t="s">
        <v>72</v>
      </c>
      <c r="D51" s="43"/>
      <c r="E51" s="18"/>
      <c r="F51" s="18"/>
      <c r="H51" s="22"/>
      <c r="J51" s="22"/>
      <c r="K51" s="22"/>
      <c r="L51" s="22"/>
      <c r="M51" s="22"/>
      <c r="N51" s="22"/>
      <c r="O51" s="22"/>
      <c r="P51" s="26"/>
    </row>
    <row r="52" spans="1:16" x14ac:dyDescent="0.2">
      <c r="A52" s="65">
        <f t="shared" si="0"/>
        <v>1.4000000000000004</v>
      </c>
      <c r="B52" s="30" t="s">
        <v>22</v>
      </c>
      <c r="C52" s="58" t="s">
        <v>73</v>
      </c>
      <c r="D52" s="43"/>
      <c r="E52" s="18"/>
      <c r="F52" s="18"/>
      <c r="H52" s="22"/>
      <c r="J52" s="22"/>
      <c r="K52" s="22"/>
      <c r="L52" s="22"/>
      <c r="M52" s="22"/>
      <c r="N52" s="22"/>
      <c r="O52" s="22"/>
      <c r="P52" s="26"/>
    </row>
    <row r="53" spans="1:16" x14ac:dyDescent="0.2">
      <c r="A53" s="65">
        <f t="shared" si="0"/>
        <v>1.4100000000000004</v>
      </c>
      <c r="B53" s="28" t="s">
        <v>74</v>
      </c>
      <c r="C53" s="59"/>
      <c r="D53" s="60"/>
      <c r="E53" s="18"/>
      <c r="F53" s="18"/>
      <c r="H53" s="22"/>
      <c r="J53" s="22"/>
      <c r="K53" s="22"/>
      <c r="L53" s="22"/>
      <c r="M53" s="22"/>
      <c r="N53" s="22"/>
      <c r="O53" s="22"/>
      <c r="P53" s="26"/>
    </row>
    <row r="54" spans="1:16" x14ac:dyDescent="0.2">
      <c r="A54" s="65">
        <f t="shared" si="0"/>
        <v>1.4200000000000004</v>
      </c>
      <c r="B54" s="30" t="s">
        <v>75</v>
      </c>
      <c r="C54" s="58" t="s">
        <v>112</v>
      </c>
      <c r="D54" s="43"/>
      <c r="E54" s="18"/>
      <c r="F54" s="18"/>
      <c r="H54" s="22"/>
      <c r="J54" s="22"/>
      <c r="K54" s="22"/>
      <c r="L54" s="22"/>
      <c r="M54" s="22"/>
      <c r="N54" s="22"/>
      <c r="O54" s="22"/>
      <c r="P54" s="26"/>
    </row>
    <row r="55" spans="1:16" x14ac:dyDescent="0.2">
      <c r="A55" s="65">
        <f t="shared" si="0"/>
        <v>1.4300000000000004</v>
      </c>
      <c r="B55" s="30" t="s">
        <v>76</v>
      </c>
      <c r="C55" s="58" t="s">
        <v>112</v>
      </c>
      <c r="D55" s="43"/>
      <c r="E55" s="18"/>
      <c r="F55" s="18"/>
      <c r="H55" s="22"/>
      <c r="J55" s="22"/>
      <c r="K55" s="22"/>
      <c r="L55" s="22"/>
      <c r="M55" s="22"/>
      <c r="N55" s="22"/>
      <c r="O55" s="22"/>
      <c r="P55" s="26"/>
    </row>
    <row r="56" spans="1:16" x14ac:dyDescent="0.2">
      <c r="A56" s="65">
        <f t="shared" si="0"/>
        <v>1.4400000000000004</v>
      </c>
      <c r="B56" s="30" t="s">
        <v>77</v>
      </c>
      <c r="C56" s="61" t="s">
        <v>182</v>
      </c>
      <c r="D56" s="55"/>
      <c r="E56" s="18"/>
      <c r="F56" s="18"/>
      <c r="H56" s="22"/>
      <c r="J56" s="22"/>
      <c r="K56" s="22"/>
      <c r="L56" s="22"/>
      <c r="M56" s="22"/>
      <c r="N56" s="22"/>
      <c r="O56" s="22"/>
      <c r="P56" s="26"/>
    </row>
    <row r="57" spans="1:16" s="107" customFormat="1" x14ac:dyDescent="0.2">
      <c r="A57" s="118"/>
      <c r="B57" s="119"/>
      <c r="C57" s="97"/>
      <c r="D57" s="120"/>
      <c r="E57" s="116"/>
      <c r="F57" s="116"/>
    </row>
    <row r="58" spans="1:16" s="107" customFormat="1" x14ac:dyDescent="0.2">
      <c r="A58" s="63">
        <v>2</v>
      </c>
      <c r="B58" s="49" t="s">
        <v>82</v>
      </c>
      <c r="C58" s="121"/>
      <c r="D58" s="64"/>
      <c r="E58" s="116"/>
      <c r="F58" s="116"/>
    </row>
    <row r="59" spans="1:16" s="107" customFormat="1" x14ac:dyDescent="0.2">
      <c r="A59" s="65">
        <f t="shared" ref="A59:A62" si="1">A58+0.01</f>
        <v>2.0099999999999998</v>
      </c>
      <c r="B59" s="28" t="s">
        <v>83</v>
      </c>
      <c r="C59" s="61" t="s">
        <v>183</v>
      </c>
      <c r="D59" s="55"/>
      <c r="E59" s="116"/>
      <c r="F59" s="116"/>
    </row>
    <row r="60" spans="1:16" s="107" customFormat="1" x14ac:dyDescent="0.2">
      <c r="A60" s="65">
        <f t="shared" si="1"/>
        <v>2.0199999999999996</v>
      </c>
      <c r="B60" s="28" t="s">
        <v>84</v>
      </c>
      <c r="C60" s="61" t="s">
        <v>183</v>
      </c>
      <c r="D60" s="55"/>
      <c r="E60" s="116"/>
      <c r="F60" s="116"/>
    </row>
    <row r="61" spans="1:16" s="107" customFormat="1" x14ac:dyDescent="0.2">
      <c r="A61" s="65">
        <f t="shared" si="1"/>
        <v>2.0299999999999994</v>
      </c>
      <c r="B61" s="28" t="s">
        <v>85</v>
      </c>
      <c r="C61" s="61" t="s">
        <v>183</v>
      </c>
      <c r="D61" s="55"/>
      <c r="E61" s="116"/>
      <c r="F61" s="116"/>
    </row>
    <row r="62" spans="1:16" s="107" customFormat="1" x14ac:dyDescent="0.2">
      <c r="A62" s="65">
        <f t="shared" si="1"/>
        <v>2.0399999999999991</v>
      </c>
      <c r="B62" s="28" t="s">
        <v>86</v>
      </c>
      <c r="C62" s="61" t="s">
        <v>183</v>
      </c>
      <c r="D62" s="55"/>
      <c r="E62" s="116"/>
      <c r="F62" s="116"/>
    </row>
    <row r="63" spans="1:16" x14ac:dyDescent="0.2">
      <c r="A63" s="94"/>
      <c r="B63" s="18"/>
      <c r="C63" s="95"/>
      <c r="D63" s="50"/>
      <c r="E63" s="18"/>
      <c r="F63" s="18"/>
      <c r="G63" s="15"/>
      <c r="H63" s="22"/>
      <c r="J63" s="22"/>
      <c r="K63" s="22"/>
      <c r="L63" s="22"/>
      <c r="M63" s="22"/>
      <c r="N63" s="22"/>
      <c r="O63" s="22"/>
      <c r="P63" s="26"/>
    </row>
    <row r="64" spans="1:16" x14ac:dyDescent="0.2">
      <c r="A64" s="93">
        <v>3</v>
      </c>
      <c r="B64" s="49" t="s">
        <v>184</v>
      </c>
      <c r="C64" s="51"/>
      <c r="D64" s="48"/>
      <c r="E64" s="18"/>
      <c r="F64" s="18"/>
      <c r="H64" s="22"/>
      <c r="J64" s="22"/>
      <c r="K64" s="22"/>
      <c r="L64" s="22"/>
      <c r="M64" s="22"/>
      <c r="N64" s="22"/>
      <c r="O64" s="22"/>
      <c r="P64" s="26"/>
    </row>
    <row r="65" spans="1:16" x14ac:dyDescent="0.2">
      <c r="A65" s="65">
        <f t="shared" ref="A65:A84" si="2">A64+0.01</f>
        <v>3.01</v>
      </c>
      <c r="B65" s="21" t="s">
        <v>87</v>
      </c>
      <c r="C65" s="61" t="s">
        <v>88</v>
      </c>
      <c r="D65" s="55"/>
      <c r="E65" s="18"/>
      <c r="F65" s="18"/>
      <c r="H65" s="22"/>
      <c r="J65" s="22"/>
      <c r="K65" s="22"/>
      <c r="L65" s="22"/>
      <c r="M65" s="22"/>
      <c r="N65" s="22"/>
      <c r="O65" s="22"/>
      <c r="P65" s="26"/>
    </row>
    <row r="66" spans="1:16" x14ac:dyDescent="0.2">
      <c r="A66" s="65">
        <f t="shared" si="2"/>
        <v>3.0199999999999996</v>
      </c>
      <c r="B66" s="21" t="s">
        <v>89</v>
      </c>
      <c r="C66" s="61" t="s">
        <v>90</v>
      </c>
      <c r="D66" s="55"/>
      <c r="E66" s="18"/>
      <c r="F66" s="18"/>
      <c r="H66" s="22"/>
      <c r="J66" s="22"/>
      <c r="K66" s="22"/>
      <c r="L66" s="22"/>
      <c r="M66" s="22"/>
      <c r="N66" s="22"/>
      <c r="O66" s="22"/>
      <c r="P66" s="26"/>
    </row>
    <row r="67" spans="1:16" x14ac:dyDescent="0.2">
      <c r="A67" s="65">
        <f t="shared" si="2"/>
        <v>3.0299999999999994</v>
      </c>
      <c r="B67" s="21" t="s">
        <v>14</v>
      </c>
      <c r="C67" s="61" t="s">
        <v>15</v>
      </c>
      <c r="D67" s="55"/>
      <c r="E67" s="18"/>
      <c r="F67" s="18"/>
      <c r="H67" s="22"/>
      <c r="J67" s="22"/>
      <c r="K67" s="22"/>
      <c r="L67" s="22"/>
      <c r="M67" s="22"/>
      <c r="N67" s="22"/>
      <c r="O67" s="22"/>
      <c r="P67" s="26"/>
    </row>
    <row r="68" spans="1:16" x14ac:dyDescent="0.2">
      <c r="A68" s="65">
        <f t="shared" si="2"/>
        <v>3.0399999999999991</v>
      </c>
      <c r="B68" s="21" t="s">
        <v>91</v>
      </c>
      <c r="C68" s="61" t="s">
        <v>93</v>
      </c>
      <c r="D68" s="55"/>
      <c r="E68" s="18"/>
      <c r="F68" s="18"/>
      <c r="H68" s="22"/>
      <c r="J68" s="22"/>
      <c r="K68" s="22"/>
      <c r="L68" s="22"/>
      <c r="M68" s="22"/>
      <c r="N68" s="22"/>
      <c r="O68" s="22"/>
      <c r="P68" s="26"/>
    </row>
    <row r="69" spans="1:16" x14ac:dyDescent="0.2">
      <c r="A69" s="65">
        <f t="shared" si="2"/>
        <v>3.0499999999999989</v>
      </c>
      <c r="B69" s="21" t="s">
        <v>92</v>
      </c>
      <c r="C69" s="58" t="s">
        <v>93</v>
      </c>
      <c r="D69" s="55"/>
      <c r="E69" s="18"/>
      <c r="F69" s="18"/>
      <c r="H69" s="22"/>
      <c r="J69" s="22"/>
      <c r="K69" s="22"/>
      <c r="L69" s="22"/>
      <c r="M69" s="22"/>
      <c r="N69" s="22"/>
      <c r="O69" s="22"/>
      <c r="P69" s="26"/>
    </row>
    <row r="70" spans="1:16" x14ac:dyDescent="0.2">
      <c r="A70" s="65">
        <f t="shared" si="2"/>
        <v>3.0599999999999987</v>
      </c>
      <c r="B70" s="106" t="s">
        <v>165</v>
      </c>
      <c r="C70" s="67"/>
      <c r="D70" s="60"/>
      <c r="E70" s="18"/>
      <c r="F70" s="18"/>
      <c r="H70" s="22"/>
      <c r="J70" s="22"/>
      <c r="K70" s="22"/>
      <c r="L70" s="22"/>
      <c r="M70" s="22"/>
      <c r="N70" s="22"/>
      <c r="O70" s="22"/>
      <c r="P70" s="26"/>
    </row>
    <row r="71" spans="1:16" x14ac:dyDescent="0.2">
      <c r="A71" s="65">
        <f t="shared" si="2"/>
        <v>3.0699999999999985</v>
      </c>
      <c r="B71" s="30" t="s">
        <v>185</v>
      </c>
      <c r="C71" s="111" t="s">
        <v>169</v>
      </c>
      <c r="D71" s="55"/>
      <c r="E71" s="18"/>
      <c r="F71" s="18"/>
      <c r="H71" s="22"/>
      <c r="J71" s="22"/>
      <c r="K71" s="22"/>
      <c r="L71" s="22"/>
      <c r="M71" s="22"/>
      <c r="N71" s="22"/>
      <c r="O71" s="22"/>
      <c r="P71" s="26"/>
    </row>
    <row r="72" spans="1:16" x14ac:dyDescent="0.2">
      <c r="A72" s="65">
        <f t="shared" si="2"/>
        <v>3.0799999999999983</v>
      </c>
      <c r="B72" s="149" t="s">
        <v>166</v>
      </c>
      <c r="C72" s="67"/>
      <c r="D72" s="60"/>
      <c r="E72" s="18"/>
      <c r="F72" s="18"/>
      <c r="H72" s="22"/>
      <c r="J72" s="22"/>
      <c r="K72" s="22"/>
      <c r="L72" s="22"/>
      <c r="M72" s="22"/>
      <c r="N72" s="22"/>
      <c r="O72" s="22"/>
      <c r="P72" s="26"/>
    </row>
    <row r="73" spans="1:16" x14ac:dyDescent="0.2">
      <c r="A73" s="65">
        <f t="shared" si="2"/>
        <v>3.0899999999999981</v>
      </c>
      <c r="B73" s="150" t="s">
        <v>185</v>
      </c>
      <c r="C73" s="111" t="s">
        <v>169</v>
      </c>
      <c r="D73" s="55"/>
      <c r="E73" s="18"/>
      <c r="F73" s="18"/>
      <c r="H73" s="22"/>
      <c r="J73" s="22"/>
      <c r="K73" s="22"/>
      <c r="L73" s="22"/>
      <c r="M73" s="22"/>
      <c r="N73" s="22"/>
      <c r="O73" s="22"/>
      <c r="P73" s="26"/>
    </row>
    <row r="74" spans="1:16" x14ac:dyDescent="0.2">
      <c r="A74" s="65">
        <f t="shared" si="2"/>
        <v>3.0999999999999979</v>
      </c>
      <c r="B74" s="106" t="s">
        <v>94</v>
      </c>
      <c r="C74" s="67"/>
      <c r="D74" s="60"/>
      <c r="E74" s="18"/>
      <c r="F74" s="18"/>
      <c r="H74" s="22"/>
      <c r="J74" s="22"/>
      <c r="K74" s="22"/>
      <c r="L74" s="22"/>
      <c r="M74" s="22"/>
      <c r="N74" s="22"/>
      <c r="O74" s="22"/>
      <c r="P74" s="26"/>
    </row>
    <row r="75" spans="1:16" x14ac:dyDescent="0.2">
      <c r="A75" s="65">
        <f t="shared" si="2"/>
        <v>3.1099999999999977</v>
      </c>
      <c r="B75" s="30" t="s">
        <v>185</v>
      </c>
      <c r="C75" s="111" t="s">
        <v>169</v>
      </c>
      <c r="D75" s="55"/>
      <c r="E75" s="18"/>
      <c r="F75" s="18"/>
      <c r="H75" s="22"/>
      <c r="J75" s="22"/>
      <c r="K75" s="22"/>
      <c r="L75" s="22"/>
      <c r="M75" s="22"/>
      <c r="N75" s="22"/>
      <c r="O75" s="22"/>
      <c r="P75" s="26"/>
    </row>
    <row r="76" spans="1:16" x14ac:dyDescent="0.2">
      <c r="A76" s="65">
        <f t="shared" si="2"/>
        <v>3.1199999999999974</v>
      </c>
      <c r="B76" s="28" t="s">
        <v>186</v>
      </c>
      <c r="C76" s="122" t="s">
        <v>56</v>
      </c>
      <c r="D76" s="55"/>
      <c r="E76" s="18"/>
      <c r="F76" s="18"/>
      <c r="H76" s="22"/>
      <c r="J76" s="22"/>
      <c r="K76" s="22"/>
      <c r="L76" s="22"/>
      <c r="M76" s="22"/>
      <c r="N76" s="22"/>
      <c r="O76" s="22"/>
      <c r="P76" s="26"/>
    </row>
    <row r="77" spans="1:16" x14ac:dyDescent="0.2">
      <c r="A77" s="65">
        <f t="shared" si="2"/>
        <v>3.1299999999999972</v>
      </c>
      <c r="B77" s="68" t="s">
        <v>95</v>
      </c>
      <c r="C77" s="69"/>
      <c r="D77" s="60"/>
      <c r="E77" s="18"/>
      <c r="F77" s="18"/>
      <c r="H77" s="22"/>
      <c r="J77" s="22"/>
      <c r="K77" s="22"/>
      <c r="L77" s="22"/>
      <c r="M77" s="22"/>
      <c r="N77" s="22"/>
      <c r="O77" s="22"/>
      <c r="P77" s="26"/>
    </row>
    <row r="78" spans="1:16" x14ac:dyDescent="0.2">
      <c r="A78" s="65">
        <f t="shared" si="2"/>
        <v>3.139999999999997</v>
      </c>
      <c r="B78" s="30" t="s">
        <v>96</v>
      </c>
      <c r="C78" s="70" t="s">
        <v>97</v>
      </c>
      <c r="D78" s="71"/>
      <c r="E78" s="18"/>
      <c r="F78" s="18"/>
      <c r="H78" s="22"/>
      <c r="J78" s="22"/>
      <c r="K78" s="22"/>
      <c r="L78" s="22"/>
      <c r="M78" s="22"/>
      <c r="N78" s="22"/>
      <c r="O78" s="22"/>
      <c r="P78" s="26"/>
    </row>
    <row r="79" spans="1:16" x14ac:dyDescent="0.2">
      <c r="A79" s="65">
        <f t="shared" si="2"/>
        <v>3.1499999999999968</v>
      </c>
      <c r="B79" s="30" t="s">
        <v>101</v>
      </c>
      <c r="C79" s="70" t="s">
        <v>98</v>
      </c>
      <c r="D79" s="71"/>
      <c r="E79" s="18"/>
      <c r="F79" s="18"/>
      <c r="H79" s="22"/>
      <c r="J79" s="22"/>
      <c r="K79" s="22"/>
      <c r="L79" s="22"/>
      <c r="M79" s="22"/>
      <c r="N79" s="22"/>
      <c r="O79" s="22"/>
      <c r="P79" s="26"/>
    </row>
    <row r="80" spans="1:16" x14ac:dyDescent="0.2">
      <c r="A80" s="65">
        <f t="shared" si="2"/>
        <v>3.1599999999999966</v>
      </c>
      <c r="B80" s="30" t="s">
        <v>99</v>
      </c>
      <c r="C80" s="70" t="s">
        <v>100</v>
      </c>
      <c r="D80" s="71"/>
      <c r="E80" s="18"/>
      <c r="F80" s="18"/>
      <c r="H80" s="22"/>
      <c r="J80" s="22"/>
      <c r="K80" s="22"/>
      <c r="L80" s="22"/>
      <c r="M80" s="22"/>
      <c r="N80" s="22"/>
      <c r="O80" s="22"/>
      <c r="P80" s="26"/>
    </row>
    <row r="81" spans="1:16" x14ac:dyDescent="0.2">
      <c r="A81" s="65">
        <f t="shared" si="2"/>
        <v>3.1699999999999964</v>
      </c>
      <c r="B81" s="28" t="s">
        <v>102</v>
      </c>
      <c r="C81" s="69"/>
      <c r="D81" s="60"/>
      <c r="E81" s="18"/>
      <c r="F81" s="18"/>
      <c r="H81" s="22"/>
      <c r="J81" s="22"/>
      <c r="K81" s="22"/>
      <c r="L81" s="22"/>
      <c r="M81" s="22"/>
      <c r="N81" s="22"/>
      <c r="O81" s="22"/>
      <c r="P81" s="26"/>
    </row>
    <row r="82" spans="1:16" x14ac:dyDescent="0.2">
      <c r="A82" s="65">
        <f t="shared" si="2"/>
        <v>3.1799999999999962</v>
      </c>
      <c r="B82" s="30" t="s">
        <v>103</v>
      </c>
      <c r="C82" s="70" t="s">
        <v>104</v>
      </c>
      <c r="D82" s="71"/>
      <c r="E82" s="18"/>
      <c r="F82" s="18"/>
      <c r="H82" s="22"/>
      <c r="J82" s="22"/>
      <c r="K82" s="22"/>
      <c r="L82" s="22"/>
      <c r="M82" s="22"/>
      <c r="N82" s="22"/>
      <c r="O82" s="22"/>
      <c r="P82" s="26"/>
    </row>
    <row r="83" spans="1:16" x14ac:dyDescent="0.2">
      <c r="A83" s="65">
        <f t="shared" si="2"/>
        <v>3.1899999999999959</v>
      </c>
      <c r="B83" s="30" t="s">
        <v>105</v>
      </c>
      <c r="C83" s="70" t="s">
        <v>106</v>
      </c>
      <c r="D83" s="71"/>
      <c r="E83" s="18"/>
      <c r="F83" s="18"/>
      <c r="H83" s="22"/>
      <c r="J83" s="22"/>
      <c r="K83" s="22"/>
      <c r="L83" s="22"/>
      <c r="M83" s="22"/>
      <c r="N83" s="22"/>
      <c r="O83" s="22"/>
      <c r="P83" s="26"/>
    </row>
    <row r="84" spans="1:16" x14ac:dyDescent="0.2">
      <c r="A84" s="65">
        <f t="shared" si="2"/>
        <v>3.1999999999999957</v>
      </c>
      <c r="B84" s="28" t="s">
        <v>107</v>
      </c>
      <c r="C84" s="70" t="s">
        <v>112</v>
      </c>
      <c r="D84" s="71"/>
      <c r="E84" s="18"/>
      <c r="F84" s="18"/>
      <c r="H84" s="22"/>
      <c r="J84" s="22"/>
      <c r="K84" s="22"/>
      <c r="L84" s="22"/>
      <c r="M84" s="22"/>
      <c r="N84" s="22"/>
      <c r="O84" s="22"/>
      <c r="P84" s="26"/>
    </row>
    <row r="85" spans="1:16" s="107" customFormat="1" x14ac:dyDescent="0.2">
      <c r="A85" s="118"/>
      <c r="B85" s="123"/>
      <c r="C85" s="97"/>
      <c r="D85" s="120"/>
      <c r="E85" s="116"/>
      <c r="F85" s="116"/>
      <c r="G85" s="15"/>
    </row>
    <row r="86" spans="1:16" s="107" customFormat="1" x14ac:dyDescent="0.2">
      <c r="A86" s="63">
        <v>4</v>
      </c>
      <c r="B86" s="20" t="s">
        <v>121</v>
      </c>
      <c r="C86" s="121"/>
      <c r="D86" s="64"/>
      <c r="E86" s="116"/>
      <c r="F86" s="116"/>
    </row>
    <row r="87" spans="1:16" s="107" customFormat="1" x14ac:dyDescent="0.2">
      <c r="A87" s="65">
        <f t="shared" ref="A87:A94" si="3">A86+0.01</f>
        <v>4.01</v>
      </c>
      <c r="B87" s="83" t="s">
        <v>79</v>
      </c>
      <c r="C87" s="66"/>
      <c r="D87" s="60"/>
      <c r="E87" s="116"/>
      <c r="F87" s="116"/>
    </row>
    <row r="88" spans="1:16" s="107" customFormat="1" x14ac:dyDescent="0.2">
      <c r="A88" s="65">
        <f t="shared" si="3"/>
        <v>4.0199999999999996</v>
      </c>
      <c r="B88" s="30" t="s">
        <v>13</v>
      </c>
      <c r="C88" s="73" t="s">
        <v>122</v>
      </c>
      <c r="D88" s="74"/>
      <c r="E88" s="116"/>
      <c r="F88" s="116"/>
    </row>
    <row r="89" spans="1:16" s="107" customFormat="1" x14ac:dyDescent="0.2">
      <c r="A89" s="65">
        <f t="shared" si="3"/>
        <v>4.0299999999999994</v>
      </c>
      <c r="B89" s="30" t="s">
        <v>24</v>
      </c>
      <c r="C89" s="58" t="s">
        <v>123</v>
      </c>
      <c r="D89" s="43"/>
      <c r="E89" s="116"/>
      <c r="F89" s="116"/>
    </row>
    <row r="90" spans="1:16" s="107" customFormat="1" x14ac:dyDescent="0.2">
      <c r="A90" s="65">
        <f t="shared" si="3"/>
        <v>4.0399999999999991</v>
      </c>
      <c r="B90" s="30" t="s">
        <v>124</v>
      </c>
      <c r="C90" s="58" t="s">
        <v>128</v>
      </c>
      <c r="D90" s="43"/>
      <c r="E90" s="116"/>
      <c r="F90" s="116"/>
    </row>
    <row r="91" spans="1:16" s="107" customFormat="1" x14ac:dyDescent="0.2">
      <c r="A91" s="65">
        <f t="shared" si="3"/>
        <v>4.0499999999999989</v>
      </c>
      <c r="B91" s="30" t="s">
        <v>125</v>
      </c>
      <c r="C91" s="58" t="s">
        <v>129</v>
      </c>
      <c r="D91" s="43"/>
      <c r="E91" s="116"/>
      <c r="F91" s="116"/>
    </row>
    <row r="92" spans="1:16" s="107" customFormat="1" x14ac:dyDescent="0.2">
      <c r="A92" s="65">
        <f t="shared" si="3"/>
        <v>4.0599999999999987</v>
      </c>
      <c r="B92" s="28" t="s">
        <v>23</v>
      </c>
      <c r="C92" s="69"/>
      <c r="D92" s="60"/>
      <c r="E92" s="116"/>
      <c r="F92" s="116"/>
    </row>
    <row r="93" spans="1:16" s="107" customFormat="1" x14ac:dyDescent="0.2">
      <c r="A93" s="65">
        <f t="shared" si="3"/>
        <v>4.0699999999999985</v>
      </c>
      <c r="B93" s="30" t="s">
        <v>126</v>
      </c>
      <c r="C93" s="58" t="s">
        <v>112</v>
      </c>
      <c r="D93" s="43"/>
      <c r="E93" s="116"/>
      <c r="F93" s="116"/>
    </row>
    <row r="94" spans="1:16" s="107" customFormat="1" x14ac:dyDescent="0.2">
      <c r="A94" s="65">
        <f t="shared" si="3"/>
        <v>4.0799999999999983</v>
      </c>
      <c r="B94" s="30" t="s">
        <v>127</v>
      </c>
      <c r="C94" s="58" t="s">
        <v>112</v>
      </c>
      <c r="D94" s="43"/>
      <c r="E94" s="116"/>
      <c r="F94" s="116"/>
    </row>
    <row r="95" spans="1:16" x14ac:dyDescent="0.2">
      <c r="A95" s="118"/>
      <c r="B95" s="119"/>
      <c r="C95" s="97"/>
      <c r="D95" s="120"/>
      <c r="E95" s="18"/>
      <c r="F95" s="18"/>
      <c r="H95" s="22"/>
      <c r="J95" s="22"/>
      <c r="K95" s="22"/>
      <c r="L95" s="22"/>
      <c r="M95" s="22"/>
      <c r="N95" s="22"/>
      <c r="O95" s="22"/>
      <c r="P95" s="26"/>
    </row>
    <row r="96" spans="1:16" s="107" customFormat="1" x14ac:dyDescent="0.2">
      <c r="A96" s="63">
        <v>5</v>
      </c>
      <c r="B96" s="20" t="s">
        <v>130</v>
      </c>
      <c r="C96" s="124"/>
      <c r="D96" s="64"/>
      <c r="E96" s="116"/>
      <c r="F96" s="116"/>
    </row>
    <row r="97" spans="1:16" x14ac:dyDescent="0.2">
      <c r="A97" s="65">
        <f t="shared" ref="A97:A116" si="4">A96+0.01</f>
        <v>5.01</v>
      </c>
      <c r="B97" s="28" t="s">
        <v>16</v>
      </c>
      <c r="C97" s="58" t="s">
        <v>187</v>
      </c>
      <c r="D97" s="71"/>
      <c r="E97" s="18"/>
      <c r="F97" s="18"/>
      <c r="H97" s="22"/>
      <c r="J97" s="22"/>
      <c r="K97" s="22"/>
      <c r="L97" s="22"/>
      <c r="M97" s="22"/>
      <c r="N97" s="22"/>
      <c r="O97" s="22"/>
      <c r="P97" s="26"/>
    </row>
    <row r="98" spans="1:16" x14ac:dyDescent="0.2">
      <c r="A98" s="65">
        <f t="shared" si="4"/>
        <v>5.0199999999999996</v>
      </c>
      <c r="B98" s="30" t="s">
        <v>111</v>
      </c>
      <c r="C98" s="58" t="s">
        <v>56</v>
      </c>
      <c r="D98" s="71"/>
      <c r="E98" s="18"/>
      <c r="F98" s="18"/>
      <c r="H98" s="22"/>
      <c r="J98" s="22"/>
      <c r="K98" s="22"/>
      <c r="L98" s="22"/>
      <c r="M98" s="22"/>
      <c r="N98" s="22"/>
      <c r="O98" s="22"/>
      <c r="P98" s="26"/>
    </row>
    <row r="99" spans="1:16" x14ac:dyDescent="0.2">
      <c r="A99" s="65">
        <f t="shared" si="4"/>
        <v>5.0299999999999994</v>
      </c>
      <c r="B99" s="30" t="s">
        <v>108</v>
      </c>
      <c r="C99" s="58" t="s">
        <v>56</v>
      </c>
      <c r="D99" s="71"/>
      <c r="E99" s="18"/>
      <c r="F99" s="18"/>
      <c r="H99" s="22"/>
      <c r="J99" s="22"/>
      <c r="K99" s="22"/>
      <c r="L99" s="22"/>
      <c r="M99" s="22"/>
      <c r="N99" s="22"/>
      <c r="O99" s="22"/>
      <c r="P99" s="26"/>
    </row>
    <row r="100" spans="1:16" x14ac:dyDescent="0.2">
      <c r="A100" s="65">
        <f t="shared" si="4"/>
        <v>5.0399999999999991</v>
      </c>
      <c r="B100" s="30" t="s">
        <v>109</v>
      </c>
      <c r="C100" s="58" t="s">
        <v>56</v>
      </c>
      <c r="D100" s="71"/>
      <c r="E100" s="18"/>
      <c r="F100" s="18"/>
      <c r="H100" s="22"/>
      <c r="J100" s="22"/>
      <c r="K100" s="22"/>
      <c r="L100" s="22"/>
      <c r="M100" s="22"/>
      <c r="N100" s="22"/>
      <c r="O100" s="22"/>
      <c r="P100" s="26"/>
    </row>
    <row r="101" spans="1:16" x14ac:dyDescent="0.2">
      <c r="A101" s="65">
        <f t="shared" si="4"/>
        <v>5.0499999999999989</v>
      </c>
      <c r="B101" s="30" t="s">
        <v>110</v>
      </c>
      <c r="C101" s="58" t="s">
        <v>56</v>
      </c>
      <c r="D101" s="71"/>
      <c r="E101" s="18"/>
      <c r="F101" s="18"/>
      <c r="H101" s="22"/>
      <c r="J101" s="22"/>
      <c r="K101" s="22"/>
      <c r="L101" s="22"/>
      <c r="M101" s="22"/>
      <c r="N101" s="22"/>
      <c r="O101" s="22"/>
      <c r="P101" s="26"/>
    </row>
    <row r="102" spans="1:16" x14ac:dyDescent="0.2">
      <c r="A102" s="65">
        <f t="shared" si="4"/>
        <v>5.0599999999999987</v>
      </c>
      <c r="B102" s="30" t="s">
        <v>131</v>
      </c>
      <c r="C102" s="58" t="s">
        <v>112</v>
      </c>
      <c r="D102" s="71"/>
      <c r="E102" s="18"/>
      <c r="F102" s="18"/>
      <c r="H102" s="22"/>
      <c r="J102" s="22"/>
      <c r="K102" s="22"/>
      <c r="L102" s="22"/>
      <c r="M102" s="22"/>
      <c r="N102" s="22"/>
      <c r="O102" s="22"/>
      <c r="P102" s="26"/>
    </row>
    <row r="103" spans="1:16" x14ac:dyDescent="0.2">
      <c r="A103" s="65">
        <f t="shared" si="4"/>
        <v>5.0699999999999985</v>
      </c>
      <c r="B103" s="30" t="s">
        <v>114</v>
      </c>
      <c r="C103" s="58" t="s">
        <v>112</v>
      </c>
      <c r="D103" s="71"/>
      <c r="E103" s="18"/>
      <c r="F103" s="18"/>
      <c r="H103" s="22"/>
      <c r="J103" s="22"/>
      <c r="K103" s="22"/>
      <c r="L103" s="22"/>
      <c r="M103" s="22"/>
      <c r="N103" s="22"/>
      <c r="O103" s="22"/>
      <c r="P103" s="26"/>
    </row>
    <row r="104" spans="1:16" x14ac:dyDescent="0.2">
      <c r="A104" s="65">
        <f t="shared" si="4"/>
        <v>5.0799999999999983</v>
      </c>
      <c r="B104" s="30" t="s">
        <v>134</v>
      </c>
      <c r="C104" s="58" t="s">
        <v>56</v>
      </c>
      <c r="D104" s="71"/>
      <c r="E104" s="18"/>
      <c r="F104" s="18"/>
      <c r="H104" s="22"/>
      <c r="J104" s="22"/>
      <c r="K104" s="22"/>
      <c r="L104" s="22"/>
      <c r="M104" s="22"/>
      <c r="N104" s="22"/>
      <c r="O104" s="22"/>
      <c r="P104" s="26"/>
    </row>
    <row r="105" spans="1:16" s="107" customFormat="1" x14ac:dyDescent="0.2">
      <c r="A105" s="65">
        <f t="shared" si="4"/>
        <v>5.0899999999999981</v>
      </c>
      <c r="B105" s="28" t="s">
        <v>227</v>
      </c>
      <c r="C105" s="111" t="s">
        <v>228</v>
      </c>
      <c r="D105" s="43"/>
      <c r="E105" s="116"/>
      <c r="F105" s="116"/>
      <c r="I105" s="107" t="s">
        <v>188</v>
      </c>
    </row>
    <row r="106" spans="1:16" s="107" customFormat="1" x14ac:dyDescent="0.2">
      <c r="A106" s="65">
        <f t="shared" si="4"/>
        <v>5.0999999999999979</v>
      </c>
      <c r="B106" s="28" t="s">
        <v>189</v>
      </c>
      <c r="C106" s="111" t="s">
        <v>228</v>
      </c>
      <c r="D106" s="43"/>
      <c r="E106" s="116"/>
      <c r="F106" s="116"/>
      <c r="I106" s="107" t="s">
        <v>190</v>
      </c>
    </row>
    <row r="107" spans="1:16" s="107" customFormat="1" x14ac:dyDescent="0.2">
      <c r="A107" s="65">
        <f t="shared" si="4"/>
        <v>5.1099999999999977</v>
      </c>
      <c r="B107" s="28" t="s">
        <v>132</v>
      </c>
      <c r="C107" s="58" t="s">
        <v>112</v>
      </c>
      <c r="D107" s="43"/>
      <c r="E107" s="116"/>
      <c r="F107" s="116"/>
    </row>
    <row r="108" spans="1:16" s="107" customFormat="1" ht="25.5" x14ac:dyDescent="0.2">
      <c r="A108" s="65">
        <f t="shared" si="4"/>
        <v>5.1199999999999974</v>
      </c>
      <c r="B108" s="72" t="s">
        <v>133</v>
      </c>
      <c r="C108" s="122" t="s">
        <v>56</v>
      </c>
      <c r="D108" s="43"/>
      <c r="E108" s="116"/>
      <c r="F108" s="116"/>
    </row>
    <row r="109" spans="1:16" s="107" customFormat="1" x14ac:dyDescent="0.2">
      <c r="A109" s="65">
        <f t="shared" si="4"/>
        <v>5.1299999999999972</v>
      </c>
      <c r="B109" s="28" t="s">
        <v>191</v>
      </c>
      <c r="C109" s="59"/>
      <c r="D109" s="54"/>
      <c r="E109" s="116"/>
      <c r="F109" s="116"/>
    </row>
    <row r="110" spans="1:16" s="107" customFormat="1" x14ac:dyDescent="0.2">
      <c r="A110" s="65">
        <f t="shared" si="4"/>
        <v>5.139999999999997</v>
      </c>
      <c r="B110" s="30" t="s">
        <v>113</v>
      </c>
      <c r="C110" s="111" t="s">
        <v>112</v>
      </c>
      <c r="D110" s="43"/>
      <c r="E110" s="116"/>
      <c r="F110" s="116"/>
    </row>
    <row r="111" spans="1:16" s="107" customFormat="1" x14ac:dyDescent="0.2">
      <c r="A111" s="65">
        <f t="shared" si="4"/>
        <v>5.1499999999999968</v>
      </c>
      <c r="B111" s="30" t="s">
        <v>115</v>
      </c>
      <c r="C111" s="111" t="s">
        <v>163</v>
      </c>
      <c r="D111" s="43"/>
      <c r="E111" s="116"/>
      <c r="F111" s="116"/>
    </row>
    <row r="112" spans="1:16" s="107" customFormat="1" x14ac:dyDescent="0.2">
      <c r="A112" s="65">
        <f t="shared" si="4"/>
        <v>5.1599999999999966</v>
      </c>
      <c r="B112" s="30" t="s">
        <v>116</v>
      </c>
      <c r="C112" s="111" t="s">
        <v>163</v>
      </c>
      <c r="D112" s="43"/>
      <c r="E112" s="116"/>
      <c r="F112" s="116"/>
    </row>
    <row r="113" spans="1:16" s="107" customFormat="1" x14ac:dyDescent="0.2">
      <c r="A113" s="65">
        <f t="shared" si="4"/>
        <v>5.1699999999999964</v>
      </c>
      <c r="B113" s="30" t="s">
        <v>117</v>
      </c>
      <c r="C113" s="111" t="s">
        <v>163</v>
      </c>
      <c r="D113" s="43"/>
      <c r="E113" s="116"/>
      <c r="F113" s="116"/>
    </row>
    <row r="114" spans="1:16" s="107" customFormat="1" ht="38.25" x14ac:dyDescent="0.2">
      <c r="A114" s="65">
        <f t="shared" si="4"/>
        <v>5.1799999999999962</v>
      </c>
      <c r="B114" s="72" t="s">
        <v>118</v>
      </c>
      <c r="C114" s="59"/>
      <c r="D114" s="54"/>
      <c r="E114" s="116"/>
      <c r="F114" s="116"/>
    </row>
    <row r="115" spans="1:16" s="107" customFormat="1" x14ac:dyDescent="0.2">
      <c r="A115" s="65">
        <f t="shared" si="4"/>
        <v>5.1899999999999959</v>
      </c>
      <c r="B115" s="30" t="s">
        <v>119</v>
      </c>
      <c r="C115" s="58" t="s">
        <v>229</v>
      </c>
      <c r="D115" s="43"/>
      <c r="E115" s="116"/>
      <c r="F115" s="116"/>
    </row>
    <row r="116" spans="1:16" s="107" customFormat="1" x14ac:dyDescent="0.2">
      <c r="A116" s="65">
        <f t="shared" si="4"/>
        <v>5.1999999999999957</v>
      </c>
      <c r="B116" s="30" t="s">
        <v>120</v>
      </c>
      <c r="C116" s="58" t="s">
        <v>229</v>
      </c>
      <c r="D116" s="43"/>
      <c r="E116" s="116"/>
      <c r="F116" s="116"/>
    </row>
    <row r="117" spans="1:16" x14ac:dyDescent="0.2">
      <c r="A117" s="75"/>
      <c r="B117" s="76"/>
      <c r="C117" s="77"/>
      <c r="D117" s="42"/>
      <c r="E117" s="18"/>
      <c r="F117" s="18"/>
      <c r="H117" s="3"/>
      <c r="J117" s="3"/>
      <c r="K117" s="3"/>
      <c r="L117" s="3"/>
      <c r="M117" s="3"/>
      <c r="N117" s="3"/>
      <c r="O117" s="3"/>
    </row>
    <row r="118" spans="1:16" x14ac:dyDescent="0.2">
      <c r="A118" s="63">
        <v>6</v>
      </c>
      <c r="B118" s="49" t="s">
        <v>135</v>
      </c>
      <c r="C118" s="78"/>
      <c r="D118" s="64"/>
      <c r="E118" s="18"/>
      <c r="F118" s="18"/>
      <c r="H118" s="3"/>
      <c r="J118" s="3"/>
      <c r="K118" s="3"/>
      <c r="L118" s="3"/>
      <c r="M118" s="3"/>
      <c r="N118" s="3"/>
      <c r="O118" s="3"/>
    </row>
    <row r="119" spans="1:16" x14ac:dyDescent="0.2">
      <c r="A119" s="65">
        <f t="shared" ref="A119:A135" si="5">A118+0.01</f>
        <v>6.01</v>
      </c>
      <c r="B119" s="21" t="s">
        <v>136</v>
      </c>
      <c r="C119" s="61" t="s">
        <v>137</v>
      </c>
      <c r="D119" s="55"/>
      <c r="E119" s="18"/>
      <c r="F119" s="18"/>
      <c r="H119" s="3"/>
      <c r="J119" s="3"/>
      <c r="K119" s="3"/>
      <c r="L119" s="3"/>
      <c r="M119" s="3"/>
      <c r="N119" s="3"/>
      <c r="O119" s="3"/>
    </row>
    <row r="120" spans="1:16" x14ac:dyDescent="0.2">
      <c r="A120" s="65">
        <f t="shared" si="5"/>
        <v>6.02</v>
      </c>
      <c r="B120" s="21" t="s">
        <v>138</v>
      </c>
      <c r="C120" s="59"/>
      <c r="D120" s="60"/>
      <c r="E120" s="18"/>
      <c r="F120" s="18"/>
      <c r="H120" s="3"/>
      <c r="J120" s="3"/>
      <c r="K120" s="3"/>
      <c r="L120" s="3"/>
      <c r="M120" s="3"/>
      <c r="N120" s="3"/>
      <c r="O120" s="3"/>
    </row>
    <row r="121" spans="1:16" x14ac:dyDescent="0.2">
      <c r="A121" s="65">
        <f t="shared" si="5"/>
        <v>6.0299999999999994</v>
      </c>
      <c r="B121" s="53" t="s">
        <v>139</v>
      </c>
      <c r="C121" s="61" t="s">
        <v>192</v>
      </c>
      <c r="D121" s="55"/>
      <c r="E121" s="18"/>
      <c r="F121" s="18"/>
      <c r="H121" s="3"/>
      <c r="J121" s="3"/>
      <c r="K121" s="3"/>
      <c r="L121" s="3"/>
      <c r="M121" s="3"/>
      <c r="N121" s="3"/>
      <c r="O121" s="3"/>
    </row>
    <row r="122" spans="1:16" x14ac:dyDescent="0.2">
      <c r="A122" s="65">
        <f t="shared" si="5"/>
        <v>6.0399999999999991</v>
      </c>
      <c r="B122" s="53" t="s">
        <v>140</v>
      </c>
      <c r="C122" s="61" t="s">
        <v>193</v>
      </c>
      <c r="D122" s="55"/>
      <c r="E122" s="18"/>
      <c r="F122" s="18"/>
      <c r="H122" s="3"/>
      <c r="J122" s="3"/>
      <c r="K122" s="3"/>
      <c r="L122" s="3"/>
      <c r="M122" s="3"/>
      <c r="N122" s="3"/>
      <c r="O122" s="3"/>
    </row>
    <row r="123" spans="1:16" x14ac:dyDescent="0.2">
      <c r="A123" s="65">
        <f t="shared" si="5"/>
        <v>6.0499999999999989</v>
      </c>
      <c r="B123" s="53" t="s">
        <v>141</v>
      </c>
      <c r="C123" s="61" t="s">
        <v>193</v>
      </c>
      <c r="D123" s="55"/>
      <c r="E123" s="18"/>
      <c r="F123" s="18"/>
      <c r="H123" s="3"/>
      <c r="J123" s="3"/>
      <c r="K123" s="3"/>
      <c r="L123" s="3"/>
      <c r="M123" s="3"/>
      <c r="N123" s="3"/>
      <c r="O123" s="3"/>
    </row>
    <row r="124" spans="1:16" x14ac:dyDescent="0.2">
      <c r="A124" s="65">
        <f t="shared" si="5"/>
        <v>6.0599999999999987</v>
      </c>
      <c r="B124" s="151" t="s">
        <v>142</v>
      </c>
      <c r="C124" s="112" t="s">
        <v>194</v>
      </c>
      <c r="D124" s="55"/>
      <c r="E124" s="18"/>
      <c r="F124" s="18"/>
      <c r="H124" s="3"/>
      <c r="J124" s="3"/>
      <c r="K124" s="3"/>
      <c r="L124" s="3"/>
      <c r="M124" s="3"/>
      <c r="N124" s="3"/>
      <c r="O124" s="3"/>
    </row>
    <row r="125" spans="1:16" x14ac:dyDescent="0.2">
      <c r="A125" s="65">
        <f t="shared" si="5"/>
        <v>6.0699999999999985</v>
      </c>
      <c r="B125" s="52" t="s">
        <v>143</v>
      </c>
      <c r="C125" s="61" t="s">
        <v>195</v>
      </c>
      <c r="D125" s="55"/>
      <c r="E125" s="18"/>
      <c r="F125" s="18"/>
      <c r="H125" s="3"/>
      <c r="J125" s="3"/>
      <c r="K125" s="3"/>
      <c r="L125" s="3"/>
      <c r="M125" s="3"/>
      <c r="N125" s="3"/>
      <c r="O125" s="3"/>
    </row>
    <row r="126" spans="1:16" x14ac:dyDescent="0.2">
      <c r="A126" s="65">
        <f t="shared" si="5"/>
        <v>6.0799999999999983</v>
      </c>
      <c r="B126" s="106" t="s">
        <v>78</v>
      </c>
      <c r="C126" s="59"/>
      <c r="D126" s="60"/>
      <c r="E126" s="18"/>
      <c r="F126" s="18"/>
      <c r="H126" s="22"/>
      <c r="J126" s="22"/>
      <c r="K126" s="22"/>
      <c r="L126" s="22"/>
      <c r="M126" s="22"/>
      <c r="N126" s="22"/>
      <c r="O126" s="22"/>
      <c r="P126" s="26"/>
    </row>
    <row r="127" spans="1:16" x14ac:dyDescent="0.2">
      <c r="A127" s="65">
        <f t="shared" si="5"/>
        <v>6.0899999999999981</v>
      </c>
      <c r="B127" s="30" t="s">
        <v>23</v>
      </c>
      <c r="C127" s="61" t="s">
        <v>196</v>
      </c>
      <c r="D127" s="55"/>
      <c r="E127" s="18"/>
      <c r="F127" s="18"/>
      <c r="H127" s="22"/>
      <c r="J127" s="22"/>
      <c r="K127" s="22"/>
      <c r="L127" s="22"/>
      <c r="M127" s="22"/>
      <c r="N127" s="22"/>
      <c r="O127" s="22"/>
      <c r="P127" s="26"/>
    </row>
    <row r="128" spans="1:16" x14ac:dyDescent="0.2">
      <c r="A128" s="65">
        <f t="shared" si="5"/>
        <v>6.0999999999999979</v>
      </c>
      <c r="B128" s="30" t="s">
        <v>79</v>
      </c>
      <c r="C128" s="113" t="s">
        <v>197</v>
      </c>
      <c r="D128" s="55"/>
      <c r="E128" s="18"/>
      <c r="F128" s="18"/>
      <c r="H128" s="22"/>
      <c r="J128" s="22"/>
      <c r="K128" s="22"/>
      <c r="L128" s="22"/>
      <c r="M128" s="22"/>
      <c r="N128" s="22"/>
      <c r="O128" s="22"/>
      <c r="P128" s="26"/>
    </row>
    <row r="129" spans="1:16" x14ac:dyDescent="0.2">
      <c r="A129" s="65">
        <f t="shared" si="5"/>
        <v>6.1099999999999977</v>
      </c>
      <c r="B129" s="30" t="s">
        <v>80</v>
      </c>
      <c r="C129" s="113" t="s">
        <v>197</v>
      </c>
      <c r="D129" s="55"/>
      <c r="E129" s="18"/>
      <c r="F129" s="18"/>
      <c r="H129" s="22"/>
      <c r="J129" s="22"/>
      <c r="K129" s="22"/>
      <c r="L129" s="22"/>
      <c r="M129" s="22"/>
      <c r="N129" s="22"/>
      <c r="O129" s="22"/>
      <c r="P129" s="26"/>
    </row>
    <row r="130" spans="1:16" x14ac:dyDescent="0.2">
      <c r="A130" s="65">
        <f t="shared" si="5"/>
        <v>6.1199999999999974</v>
      </c>
      <c r="B130" s="30" t="s">
        <v>81</v>
      </c>
      <c r="C130" s="113" t="s">
        <v>197</v>
      </c>
      <c r="D130" s="55"/>
      <c r="E130" s="18"/>
      <c r="F130" s="18"/>
      <c r="H130" s="22"/>
      <c r="J130" s="22"/>
      <c r="K130" s="22"/>
      <c r="L130" s="22"/>
      <c r="M130" s="22"/>
      <c r="N130" s="22"/>
      <c r="O130" s="22"/>
      <c r="P130" s="26"/>
    </row>
    <row r="131" spans="1:16" x14ac:dyDescent="0.2">
      <c r="A131" s="65">
        <f t="shared" si="5"/>
        <v>6.1299999999999972</v>
      </c>
      <c r="B131" s="52" t="s">
        <v>144</v>
      </c>
      <c r="C131" s="67"/>
      <c r="D131" s="60"/>
      <c r="E131" s="18"/>
      <c r="F131" s="18"/>
      <c r="H131" s="3"/>
      <c r="J131" s="3"/>
      <c r="K131" s="3"/>
      <c r="L131" s="3"/>
      <c r="M131" s="3"/>
      <c r="N131" s="3"/>
      <c r="O131" s="3"/>
    </row>
    <row r="132" spans="1:16" x14ac:dyDescent="0.2">
      <c r="A132" s="65">
        <f t="shared" si="5"/>
        <v>6.139999999999997</v>
      </c>
      <c r="B132" s="53" t="s">
        <v>139</v>
      </c>
      <c r="C132" s="113" t="s">
        <v>145</v>
      </c>
      <c r="D132" s="55"/>
      <c r="E132" s="18"/>
      <c r="F132" s="18"/>
      <c r="H132" s="3"/>
      <c r="J132" s="3"/>
      <c r="K132" s="3"/>
      <c r="L132" s="3"/>
      <c r="M132" s="3"/>
      <c r="N132" s="3"/>
      <c r="O132" s="3"/>
    </row>
    <row r="133" spans="1:16" x14ac:dyDescent="0.2">
      <c r="A133" s="65">
        <f t="shared" si="5"/>
        <v>6.1499999999999968</v>
      </c>
      <c r="B133" s="53" t="s">
        <v>140</v>
      </c>
      <c r="C133" s="113" t="s">
        <v>145</v>
      </c>
      <c r="D133" s="55"/>
      <c r="E133" s="18"/>
      <c r="F133" s="18"/>
      <c r="H133" s="3"/>
      <c r="J133" s="3"/>
      <c r="K133" s="3"/>
      <c r="L133" s="3"/>
      <c r="M133" s="3"/>
      <c r="N133" s="3"/>
      <c r="O133" s="3"/>
    </row>
    <row r="134" spans="1:16" x14ac:dyDescent="0.2">
      <c r="A134" s="65">
        <f t="shared" si="5"/>
        <v>6.1599999999999966</v>
      </c>
      <c r="B134" s="53" t="s">
        <v>146</v>
      </c>
      <c r="C134" s="113" t="s">
        <v>145</v>
      </c>
      <c r="D134" s="55"/>
      <c r="E134" s="18"/>
      <c r="F134" s="18"/>
      <c r="H134" s="3"/>
      <c r="J134" s="3"/>
      <c r="K134" s="3"/>
      <c r="L134" s="3"/>
      <c r="M134" s="3"/>
      <c r="N134" s="3"/>
      <c r="O134" s="3"/>
    </row>
    <row r="135" spans="1:16" x14ac:dyDescent="0.2">
      <c r="A135" s="65">
        <f t="shared" si="5"/>
        <v>6.1699999999999964</v>
      </c>
      <c r="B135" s="53" t="s">
        <v>81</v>
      </c>
      <c r="C135" s="113" t="s">
        <v>145</v>
      </c>
      <c r="D135" s="55"/>
      <c r="E135" s="18"/>
      <c r="F135" s="18"/>
      <c r="H135" s="3"/>
      <c r="J135" s="3"/>
      <c r="K135" s="3"/>
      <c r="L135" s="3"/>
      <c r="M135" s="3"/>
      <c r="N135" s="3"/>
      <c r="O135" s="3"/>
    </row>
    <row r="136" spans="1:16" x14ac:dyDescent="0.2">
      <c r="A136" s="79"/>
      <c r="B136" s="80"/>
      <c r="C136" s="77"/>
      <c r="D136" s="42"/>
      <c r="E136" s="18"/>
      <c r="F136" s="18"/>
      <c r="G136" s="15"/>
      <c r="H136" s="3"/>
      <c r="J136" s="3"/>
      <c r="K136" s="3"/>
      <c r="L136" s="3"/>
      <c r="M136" s="3"/>
      <c r="N136" s="3"/>
      <c r="O136" s="3"/>
    </row>
    <row r="137" spans="1:16" x14ac:dyDescent="0.2">
      <c r="A137" s="63">
        <v>7</v>
      </c>
      <c r="B137" s="81" t="s">
        <v>147</v>
      </c>
      <c r="C137" s="78"/>
      <c r="D137" s="64"/>
      <c r="E137" s="18"/>
      <c r="F137" s="18"/>
      <c r="H137" s="3"/>
      <c r="J137" s="3"/>
      <c r="K137" s="3"/>
      <c r="L137" s="3"/>
      <c r="M137" s="3"/>
      <c r="N137" s="3"/>
      <c r="O137" s="3"/>
    </row>
    <row r="138" spans="1:16" x14ac:dyDescent="0.2">
      <c r="A138" s="65">
        <f t="shared" ref="A138:A150" si="6">A137+0.01</f>
        <v>7.01</v>
      </c>
      <c r="B138" s="82" t="s">
        <v>25</v>
      </c>
      <c r="C138" s="57" t="s">
        <v>56</v>
      </c>
      <c r="D138" s="62"/>
      <c r="E138" s="18"/>
      <c r="F138" s="18"/>
      <c r="H138" s="3"/>
      <c r="J138" s="3"/>
      <c r="K138" s="3"/>
      <c r="L138" s="3"/>
      <c r="M138" s="3"/>
      <c r="N138" s="3"/>
      <c r="O138" s="3"/>
    </row>
    <row r="139" spans="1:16" x14ac:dyDescent="0.2">
      <c r="A139" s="65">
        <f t="shared" si="6"/>
        <v>7.02</v>
      </c>
      <c r="B139" s="83" t="s">
        <v>148</v>
      </c>
      <c r="C139" s="57" t="s">
        <v>56</v>
      </c>
      <c r="D139" s="62"/>
      <c r="E139" s="18"/>
      <c r="F139" s="18"/>
      <c r="H139" s="3"/>
      <c r="J139" s="3"/>
      <c r="K139" s="3"/>
      <c r="L139" s="3"/>
      <c r="M139" s="3"/>
      <c r="N139" s="3"/>
      <c r="O139" s="3"/>
    </row>
    <row r="140" spans="1:16" x14ac:dyDescent="0.2">
      <c r="A140" s="65">
        <f t="shared" si="6"/>
        <v>7.0299999999999994</v>
      </c>
      <c r="B140" s="82" t="s">
        <v>149</v>
      </c>
      <c r="C140" s="57" t="s">
        <v>112</v>
      </c>
      <c r="D140" s="62"/>
      <c r="E140" s="18"/>
      <c r="F140" s="18"/>
      <c r="H140" s="3"/>
      <c r="J140" s="3"/>
      <c r="K140" s="3"/>
      <c r="L140" s="3"/>
      <c r="M140" s="3"/>
      <c r="N140" s="3"/>
      <c r="O140" s="3"/>
    </row>
    <row r="141" spans="1:16" x14ac:dyDescent="0.2">
      <c r="A141" s="65">
        <f t="shared" si="6"/>
        <v>7.0399999999999991</v>
      </c>
      <c r="B141" s="82" t="s">
        <v>150</v>
      </c>
      <c r="C141" s="57" t="s">
        <v>230</v>
      </c>
      <c r="D141" s="62"/>
      <c r="E141" s="18"/>
      <c r="F141" s="18"/>
      <c r="H141" s="3"/>
      <c r="J141" s="3"/>
      <c r="K141" s="3"/>
      <c r="L141" s="3"/>
      <c r="M141" s="3"/>
      <c r="N141" s="3"/>
      <c r="O141" s="3"/>
    </row>
    <row r="142" spans="1:16" x14ac:dyDescent="0.2">
      <c r="A142" s="65">
        <f t="shared" si="6"/>
        <v>7.0499999999999989</v>
      </c>
      <c r="B142" s="82" t="s">
        <v>151</v>
      </c>
      <c r="C142" s="57" t="s">
        <v>112</v>
      </c>
      <c r="D142" s="62"/>
      <c r="E142" s="18"/>
      <c r="F142" s="18"/>
      <c r="H142" s="3"/>
      <c r="J142" s="3"/>
      <c r="K142" s="3"/>
      <c r="L142" s="3"/>
      <c r="M142" s="3"/>
      <c r="N142" s="3"/>
      <c r="O142" s="3"/>
    </row>
    <row r="143" spans="1:16" x14ac:dyDescent="0.2">
      <c r="A143" s="65">
        <f t="shared" si="6"/>
        <v>7.0599999999999987</v>
      </c>
      <c r="B143" s="83" t="s">
        <v>26</v>
      </c>
      <c r="C143" s="67"/>
      <c r="D143" s="60"/>
      <c r="E143" s="18"/>
      <c r="F143" s="18"/>
      <c r="H143" s="3"/>
      <c r="J143" s="3"/>
      <c r="K143" s="3"/>
      <c r="L143" s="3"/>
      <c r="M143" s="3"/>
      <c r="N143" s="3"/>
      <c r="O143" s="3"/>
    </row>
    <row r="144" spans="1:16" x14ac:dyDescent="0.2">
      <c r="A144" s="65">
        <f t="shared" si="6"/>
        <v>7.0699999999999985</v>
      </c>
      <c r="B144" s="30" t="s">
        <v>152</v>
      </c>
      <c r="C144" s="108" t="s">
        <v>56</v>
      </c>
      <c r="D144" s="62"/>
      <c r="E144" s="18"/>
      <c r="F144" s="18"/>
      <c r="H144" s="3"/>
      <c r="J144" s="3"/>
      <c r="K144" s="3"/>
      <c r="L144" s="3"/>
      <c r="M144" s="3"/>
      <c r="N144" s="3"/>
      <c r="O144" s="3"/>
    </row>
    <row r="145" spans="1:15" x14ac:dyDescent="0.2">
      <c r="A145" s="65">
        <f t="shared" si="6"/>
        <v>7.0799999999999983</v>
      </c>
      <c r="B145" s="30" t="s">
        <v>153</v>
      </c>
      <c r="C145" s="108" t="s">
        <v>56</v>
      </c>
      <c r="D145" s="62"/>
      <c r="E145" s="18"/>
      <c r="F145" s="18"/>
      <c r="H145" s="3"/>
      <c r="J145" s="3"/>
      <c r="K145" s="3"/>
      <c r="L145" s="3"/>
      <c r="M145" s="3"/>
      <c r="N145" s="3"/>
      <c r="O145" s="3"/>
    </row>
    <row r="146" spans="1:15" x14ac:dyDescent="0.2">
      <c r="A146" s="65">
        <f t="shared" si="6"/>
        <v>7.0899999999999981</v>
      </c>
      <c r="B146" s="30" t="s">
        <v>154</v>
      </c>
      <c r="C146" s="108" t="s">
        <v>56</v>
      </c>
      <c r="D146" s="62"/>
      <c r="E146" s="18"/>
      <c r="F146" s="18"/>
      <c r="H146" s="3"/>
      <c r="J146" s="3"/>
      <c r="K146" s="3"/>
      <c r="L146" s="3"/>
      <c r="M146" s="3"/>
      <c r="N146" s="3"/>
      <c r="O146" s="3"/>
    </row>
    <row r="147" spans="1:15" x14ac:dyDescent="0.2">
      <c r="A147" s="65">
        <f t="shared" si="6"/>
        <v>7.0999999999999979</v>
      </c>
      <c r="B147" s="30" t="s">
        <v>155</v>
      </c>
      <c r="C147" s="108" t="s">
        <v>56</v>
      </c>
      <c r="D147" s="62"/>
      <c r="E147" s="18"/>
      <c r="F147" s="18"/>
      <c r="H147" s="3"/>
      <c r="J147" s="3"/>
      <c r="K147" s="3"/>
      <c r="L147" s="3"/>
      <c r="M147" s="3"/>
      <c r="N147" s="3"/>
      <c r="O147" s="3"/>
    </row>
    <row r="148" spans="1:15" x14ac:dyDescent="0.2">
      <c r="A148" s="65">
        <f t="shared" si="6"/>
        <v>7.1099999999999977</v>
      </c>
      <c r="B148" s="56" t="s">
        <v>27</v>
      </c>
      <c r="C148" s="108" t="s">
        <v>56</v>
      </c>
      <c r="D148" s="62"/>
      <c r="E148" s="18"/>
      <c r="F148" s="18"/>
      <c r="H148" s="3"/>
      <c r="J148" s="3"/>
      <c r="K148" s="3"/>
      <c r="L148" s="3"/>
      <c r="M148" s="3"/>
      <c r="N148" s="3"/>
      <c r="O148" s="3"/>
    </row>
    <row r="149" spans="1:15" x14ac:dyDescent="0.2">
      <c r="A149" s="65">
        <f t="shared" si="6"/>
        <v>7.1199999999999974</v>
      </c>
      <c r="B149" s="84" t="s">
        <v>28</v>
      </c>
      <c r="C149" s="108" t="s">
        <v>56</v>
      </c>
      <c r="D149" s="62"/>
      <c r="E149" s="18"/>
      <c r="F149" s="18"/>
      <c r="H149" s="3"/>
      <c r="J149" s="3"/>
      <c r="K149" s="3"/>
      <c r="L149" s="3"/>
      <c r="M149" s="3"/>
      <c r="N149" s="3"/>
      <c r="O149" s="3"/>
    </row>
    <row r="150" spans="1:15" x14ac:dyDescent="0.2">
      <c r="A150" s="65">
        <f t="shared" si="6"/>
        <v>7.1299999999999972</v>
      </c>
      <c r="B150" s="84" t="s">
        <v>29</v>
      </c>
      <c r="C150" s="108" t="s">
        <v>112</v>
      </c>
      <c r="D150" s="62"/>
      <c r="E150" s="18"/>
      <c r="F150" s="18"/>
      <c r="H150" s="3"/>
      <c r="J150" s="3"/>
      <c r="K150" s="3"/>
      <c r="L150" s="3"/>
      <c r="M150" s="3"/>
      <c r="N150" s="3"/>
      <c r="O150" s="3"/>
    </row>
    <row r="151" spans="1:15" x14ac:dyDescent="0.2">
      <c r="A151" s="96"/>
      <c r="B151" s="23"/>
      <c r="C151" s="97"/>
      <c r="D151" s="101"/>
      <c r="E151" s="18"/>
      <c r="F151" s="18"/>
      <c r="I151" s="4"/>
    </row>
    <row r="152" spans="1:15" ht="25.5" x14ac:dyDescent="0.2">
      <c r="A152" s="125">
        <v>8</v>
      </c>
      <c r="B152" s="126" t="s">
        <v>198</v>
      </c>
      <c r="C152" s="127" t="s">
        <v>199</v>
      </c>
      <c r="D152" s="42"/>
      <c r="E152" s="18"/>
      <c r="F152" s="18"/>
      <c r="I152" s="4"/>
    </row>
    <row r="153" spans="1:15" ht="25.5" x14ac:dyDescent="0.2">
      <c r="A153" s="128">
        <f t="shared" ref="A153:A162" si="7">A152+0.01</f>
        <v>8.01</v>
      </c>
      <c r="B153" s="129" t="s">
        <v>200</v>
      </c>
      <c r="C153" s="130">
        <v>6</v>
      </c>
      <c r="D153" s="42"/>
      <c r="E153" s="18"/>
      <c r="F153" s="18"/>
      <c r="I153" s="4"/>
    </row>
    <row r="154" spans="1:15" ht="12.75" customHeight="1" x14ac:dyDescent="0.2">
      <c r="A154" s="128">
        <f t="shared" si="7"/>
        <v>8.02</v>
      </c>
      <c r="B154" s="129" t="s">
        <v>201</v>
      </c>
      <c r="C154" s="130">
        <v>6</v>
      </c>
      <c r="D154" s="42"/>
      <c r="E154" s="18"/>
      <c r="F154" s="18"/>
      <c r="I154" s="4"/>
    </row>
    <row r="155" spans="1:15" ht="12.75" customHeight="1" x14ac:dyDescent="0.2">
      <c r="A155" s="128">
        <f t="shared" si="7"/>
        <v>8.0299999999999994</v>
      </c>
      <c r="B155" s="129" t="s">
        <v>202</v>
      </c>
      <c r="C155" s="130">
        <v>6</v>
      </c>
      <c r="D155" s="42"/>
      <c r="E155" s="18"/>
      <c r="F155" s="18"/>
      <c r="I155" s="4"/>
    </row>
    <row r="156" spans="1:15" ht="12.75" customHeight="1" x14ac:dyDescent="0.2">
      <c r="A156" s="128">
        <f t="shared" si="7"/>
        <v>8.0399999999999991</v>
      </c>
      <c r="B156" s="129" t="s">
        <v>203</v>
      </c>
      <c r="C156" s="130">
        <v>6</v>
      </c>
      <c r="D156" s="42"/>
      <c r="E156" s="18"/>
      <c r="F156" s="18"/>
      <c r="I156" s="4"/>
    </row>
    <row r="157" spans="1:15" ht="12.75" customHeight="1" x14ac:dyDescent="0.2">
      <c r="A157" s="128">
        <f t="shared" si="7"/>
        <v>8.0499999999999989</v>
      </c>
      <c r="B157" s="129" t="s">
        <v>204</v>
      </c>
      <c r="C157" s="130">
        <v>8</v>
      </c>
      <c r="D157" s="42"/>
      <c r="E157" s="18"/>
      <c r="F157" s="18"/>
      <c r="G157" s="3" t="s">
        <v>205</v>
      </c>
      <c r="I157" s="4"/>
    </row>
    <row r="158" spans="1:15" ht="12.75" customHeight="1" x14ac:dyDescent="0.2">
      <c r="A158" s="128">
        <f t="shared" si="7"/>
        <v>8.0599999999999987</v>
      </c>
      <c r="B158" s="131" t="s">
        <v>206</v>
      </c>
      <c r="C158" s="127" t="s">
        <v>207</v>
      </c>
      <c r="D158" s="42"/>
      <c r="E158" s="18"/>
      <c r="F158" s="18"/>
      <c r="I158" s="4"/>
    </row>
    <row r="159" spans="1:15" ht="12.75" customHeight="1" x14ac:dyDescent="0.2">
      <c r="A159" s="128">
        <f t="shared" si="7"/>
        <v>8.0699999999999985</v>
      </c>
      <c r="B159" s="132" t="s">
        <v>208</v>
      </c>
      <c r="C159" s="127" t="s">
        <v>163</v>
      </c>
      <c r="D159" s="42"/>
      <c r="E159" s="18"/>
      <c r="F159" s="18"/>
      <c r="I159" s="4"/>
    </row>
    <row r="160" spans="1:15" ht="12.75" customHeight="1" x14ac:dyDescent="0.2">
      <c r="A160" s="128">
        <f t="shared" si="7"/>
        <v>8.0799999999999983</v>
      </c>
      <c r="B160" s="132" t="s">
        <v>209</v>
      </c>
      <c r="C160" s="127" t="s">
        <v>163</v>
      </c>
      <c r="D160" s="42"/>
      <c r="E160" s="18"/>
      <c r="F160" s="18"/>
      <c r="I160" s="4"/>
    </row>
    <row r="161" spans="1:16" ht="12.75" customHeight="1" x14ac:dyDescent="0.2">
      <c r="A161" s="128">
        <f t="shared" si="7"/>
        <v>8.0899999999999981</v>
      </c>
      <c r="B161" s="132" t="s">
        <v>210</v>
      </c>
      <c r="C161" s="127" t="s">
        <v>163</v>
      </c>
      <c r="D161" s="42"/>
      <c r="E161" s="18"/>
      <c r="F161" s="18"/>
      <c r="I161" s="4"/>
    </row>
    <row r="162" spans="1:16" ht="12.75" customHeight="1" x14ac:dyDescent="0.2">
      <c r="A162" s="128">
        <f t="shared" si="7"/>
        <v>8.0999999999999979</v>
      </c>
      <c r="B162" s="132" t="s">
        <v>211</v>
      </c>
      <c r="C162" s="127" t="s">
        <v>163</v>
      </c>
      <c r="D162" s="42"/>
      <c r="E162" s="18"/>
      <c r="F162" s="18"/>
      <c r="I162" s="4"/>
    </row>
    <row r="163" spans="1:16" x14ac:dyDescent="0.2">
      <c r="A163" s="96"/>
      <c r="B163" s="133"/>
      <c r="C163" s="134"/>
      <c r="D163" s="103"/>
      <c r="E163" s="18"/>
      <c r="F163" s="18"/>
      <c r="H163" s="22"/>
      <c r="I163" s="22"/>
      <c r="J163" s="22"/>
      <c r="K163" s="22"/>
      <c r="L163" s="22"/>
      <c r="M163" s="22"/>
      <c r="N163" s="22"/>
      <c r="O163" s="22"/>
      <c r="P163" s="26"/>
    </row>
    <row r="164" spans="1:16" x14ac:dyDescent="0.2">
      <c r="A164" s="135">
        <v>9</v>
      </c>
      <c r="B164" s="126" t="s">
        <v>212</v>
      </c>
      <c r="C164" s="127"/>
      <c r="D164" s="42"/>
      <c r="E164" s="18"/>
      <c r="F164" s="18"/>
      <c r="H164" s="22"/>
      <c r="I164" s="22"/>
      <c r="J164" s="22"/>
      <c r="K164" s="22"/>
      <c r="L164" s="22"/>
      <c r="M164" s="22"/>
      <c r="N164" s="22"/>
      <c r="O164" s="22"/>
    </row>
    <row r="165" spans="1:16" ht="25.5" x14ac:dyDescent="0.2">
      <c r="A165" s="128">
        <f t="shared" ref="A165:A170" si="8">A164+0.01</f>
        <v>9.01</v>
      </c>
      <c r="B165" s="131" t="s">
        <v>213</v>
      </c>
      <c r="C165" s="127" t="s">
        <v>214</v>
      </c>
      <c r="D165" s="42"/>
      <c r="E165" s="18"/>
      <c r="F165" s="18"/>
      <c r="H165" s="22"/>
      <c r="I165" s="22"/>
      <c r="J165" s="22"/>
      <c r="K165" s="22"/>
      <c r="L165" s="22"/>
      <c r="M165" s="22"/>
      <c r="N165" s="22"/>
      <c r="O165" s="22"/>
    </row>
    <row r="166" spans="1:16" x14ac:dyDescent="0.2">
      <c r="A166" s="128">
        <f t="shared" si="8"/>
        <v>9.02</v>
      </c>
      <c r="B166" s="136" t="s">
        <v>215</v>
      </c>
      <c r="C166" s="127" t="s">
        <v>216</v>
      </c>
      <c r="D166" s="42"/>
      <c r="E166" s="18"/>
      <c r="F166" s="18"/>
      <c r="H166" s="22"/>
      <c r="I166" s="22"/>
      <c r="J166" s="22"/>
      <c r="K166" s="22"/>
      <c r="L166" s="22"/>
      <c r="M166" s="22"/>
      <c r="N166" s="22"/>
      <c r="O166" s="22"/>
    </row>
    <row r="167" spans="1:16" x14ac:dyDescent="0.2">
      <c r="A167" s="128">
        <f t="shared" si="8"/>
        <v>9.0299999999999994</v>
      </c>
      <c r="B167" s="136" t="s">
        <v>217</v>
      </c>
      <c r="C167" s="127"/>
      <c r="D167" s="42"/>
      <c r="E167" s="18"/>
      <c r="F167" s="18"/>
      <c r="H167" s="22"/>
      <c r="I167" s="22"/>
      <c r="J167" s="22"/>
      <c r="K167" s="22"/>
      <c r="L167" s="22"/>
      <c r="M167" s="22"/>
      <c r="N167" s="22"/>
      <c r="O167" s="22"/>
    </row>
    <row r="168" spans="1:16" ht="12.75" customHeight="1" x14ac:dyDescent="0.2">
      <c r="A168" s="128">
        <f t="shared" si="8"/>
        <v>9.0399999999999991</v>
      </c>
      <c r="B168" s="132" t="s">
        <v>218</v>
      </c>
      <c r="C168" s="127" t="s">
        <v>219</v>
      </c>
      <c r="D168" s="42"/>
      <c r="E168" s="18"/>
      <c r="F168" s="18"/>
      <c r="H168" s="22"/>
      <c r="I168" s="22"/>
      <c r="J168" s="22"/>
      <c r="K168" s="22"/>
      <c r="L168" s="22"/>
      <c r="M168" s="22"/>
      <c r="N168" s="22"/>
      <c r="O168" s="22"/>
    </row>
    <row r="169" spans="1:16" ht="12.75" customHeight="1" x14ac:dyDescent="0.2">
      <c r="A169" s="128">
        <f t="shared" si="8"/>
        <v>9.0499999999999989</v>
      </c>
      <c r="B169" s="132" t="s">
        <v>220</v>
      </c>
      <c r="C169" s="127" t="s">
        <v>219</v>
      </c>
      <c r="D169" s="42"/>
      <c r="E169" s="18"/>
      <c r="F169" s="18"/>
      <c r="H169" s="22"/>
      <c r="I169" s="22"/>
      <c r="J169" s="22"/>
      <c r="K169" s="22"/>
      <c r="L169" s="22"/>
      <c r="M169" s="22"/>
      <c r="N169" s="22"/>
      <c r="O169" s="22"/>
    </row>
    <row r="170" spans="1:16" ht="12.75" customHeight="1" x14ac:dyDescent="0.2">
      <c r="A170" s="128">
        <f t="shared" si="8"/>
        <v>9.0599999999999987</v>
      </c>
      <c r="B170" s="132" t="s">
        <v>221</v>
      </c>
      <c r="C170" s="127" t="s">
        <v>219</v>
      </c>
      <c r="D170" s="42"/>
      <c r="E170" s="18"/>
      <c r="F170" s="18"/>
      <c r="H170" s="22"/>
      <c r="I170" s="22"/>
      <c r="J170" s="22"/>
      <c r="K170" s="22"/>
      <c r="L170" s="22"/>
      <c r="M170" s="22"/>
      <c r="N170" s="22"/>
      <c r="O170" s="22"/>
    </row>
    <row r="171" spans="1:16" x14ac:dyDescent="0.2">
      <c r="A171" s="137"/>
      <c r="B171" s="138"/>
      <c r="C171" s="97"/>
      <c r="D171" s="42"/>
      <c r="E171" s="18"/>
      <c r="F171" s="18"/>
      <c r="H171" s="22"/>
      <c r="I171" s="22"/>
      <c r="J171" s="22"/>
      <c r="K171" s="22"/>
      <c r="L171" s="22"/>
      <c r="M171" s="22"/>
      <c r="N171" s="22"/>
      <c r="O171" s="22"/>
    </row>
    <row r="172" spans="1:16" x14ac:dyDescent="0.2">
      <c r="A172" s="135">
        <v>10</v>
      </c>
      <c r="B172" s="126" t="s">
        <v>222</v>
      </c>
      <c r="C172" s="127"/>
      <c r="D172" s="42"/>
      <c r="E172" s="18"/>
      <c r="F172" s="18"/>
      <c r="H172" s="22"/>
      <c r="I172" s="22"/>
      <c r="J172" s="22"/>
      <c r="K172" s="22"/>
      <c r="L172" s="22"/>
      <c r="M172" s="22"/>
      <c r="N172" s="22"/>
      <c r="O172" s="22"/>
    </row>
    <row r="173" spans="1:16" ht="25.5" x14ac:dyDescent="0.2">
      <c r="A173" s="128">
        <f t="shared" ref="A173" si="9">A172+0.01</f>
        <v>10.01</v>
      </c>
      <c r="B173" s="132" t="s">
        <v>223</v>
      </c>
      <c r="C173" s="127"/>
      <c r="D173" s="42"/>
      <c r="E173" s="18"/>
      <c r="F173" s="18"/>
      <c r="H173" s="22"/>
      <c r="I173" s="22"/>
      <c r="J173" s="22"/>
      <c r="K173" s="22"/>
      <c r="L173" s="22"/>
      <c r="M173" s="22"/>
      <c r="N173" s="22"/>
      <c r="O173" s="22"/>
    </row>
    <row r="174" spans="1:16" x14ac:dyDescent="0.2">
      <c r="A174" s="96"/>
      <c r="B174" s="23"/>
      <c r="C174" s="85"/>
      <c r="D174" s="101"/>
      <c r="E174" s="18"/>
      <c r="F174" s="18"/>
    </row>
    <row r="175" spans="1:16" x14ac:dyDescent="0.2">
      <c r="A175" s="98">
        <v>11</v>
      </c>
      <c r="B175" s="24" t="s">
        <v>9</v>
      </c>
      <c r="C175" s="139"/>
      <c r="D175" s="103"/>
      <c r="E175" s="18"/>
      <c r="F175" s="18"/>
    </row>
    <row r="176" spans="1:16" x14ac:dyDescent="0.2">
      <c r="A176" s="65">
        <f t="shared" ref="A176:A179" si="10">A175+0.01</f>
        <v>11.01</v>
      </c>
      <c r="B176" s="25" t="s">
        <v>10</v>
      </c>
      <c r="C176" s="57" t="s">
        <v>224</v>
      </c>
      <c r="D176" s="102"/>
      <c r="E176" s="18"/>
      <c r="F176" s="18"/>
    </row>
    <row r="177" spans="1:16" ht="12.75" customHeight="1" x14ac:dyDescent="0.2">
      <c r="A177" s="65">
        <f t="shared" si="10"/>
        <v>11.02</v>
      </c>
      <c r="B177" s="25" t="s">
        <v>11</v>
      </c>
      <c r="C177" s="57" t="s">
        <v>187</v>
      </c>
      <c r="D177" s="102"/>
      <c r="E177" s="18"/>
      <c r="F177" s="18"/>
    </row>
    <row r="178" spans="1:16" ht="12.75" customHeight="1" x14ac:dyDescent="0.2">
      <c r="A178" s="65">
        <f t="shared" si="10"/>
        <v>11.03</v>
      </c>
      <c r="B178" s="25" t="s">
        <v>12</v>
      </c>
      <c r="C178" s="57" t="s">
        <v>187</v>
      </c>
      <c r="D178" s="102"/>
      <c r="E178" s="18"/>
      <c r="F178" s="18"/>
    </row>
    <row r="179" spans="1:16" ht="12.75" customHeight="1" x14ac:dyDescent="0.2">
      <c r="A179" s="65">
        <f t="shared" si="10"/>
        <v>11.04</v>
      </c>
      <c r="B179" s="25" t="s">
        <v>156</v>
      </c>
      <c r="C179" s="57" t="s">
        <v>224</v>
      </c>
      <c r="D179" s="102"/>
      <c r="E179" s="18"/>
      <c r="F179" s="18"/>
    </row>
    <row r="180" spans="1:16" x14ac:dyDescent="0.2">
      <c r="A180" s="92"/>
      <c r="B180" s="29"/>
      <c r="C180" s="85"/>
      <c r="D180" s="103"/>
      <c r="E180" s="18"/>
      <c r="F180" s="18"/>
      <c r="H180" s="22"/>
      <c r="J180" s="22"/>
      <c r="K180" s="22"/>
      <c r="L180" s="22"/>
      <c r="M180" s="22"/>
      <c r="N180" s="22"/>
      <c r="O180" s="22"/>
      <c r="P180" s="26"/>
    </row>
    <row r="181" spans="1:16" x14ac:dyDescent="0.2">
      <c r="A181" s="93">
        <v>12</v>
      </c>
      <c r="B181" s="88" t="s">
        <v>157</v>
      </c>
      <c r="C181" s="86"/>
      <c r="D181" s="104"/>
      <c r="E181" s="18"/>
      <c r="F181" s="18"/>
      <c r="H181" s="22"/>
      <c r="J181" s="22"/>
      <c r="K181" s="22"/>
      <c r="L181" s="22"/>
      <c r="M181" s="22"/>
      <c r="N181" s="22"/>
      <c r="O181" s="22"/>
      <c r="P181" s="26"/>
    </row>
    <row r="182" spans="1:16" x14ac:dyDescent="0.2">
      <c r="A182" s="65">
        <f t="shared" ref="A182:A186" si="11">A181+0.01</f>
        <v>12.01</v>
      </c>
      <c r="B182" s="82" t="s">
        <v>158</v>
      </c>
      <c r="C182" s="87"/>
      <c r="D182" s="44"/>
      <c r="E182" s="18"/>
      <c r="F182" s="18"/>
      <c r="H182" s="22"/>
      <c r="J182" s="22"/>
      <c r="K182" s="22"/>
      <c r="L182" s="22"/>
      <c r="M182" s="22"/>
      <c r="N182" s="22"/>
      <c r="O182" s="22"/>
      <c r="P182" s="26"/>
    </row>
    <row r="183" spans="1:16" x14ac:dyDescent="0.2">
      <c r="A183" s="65">
        <f t="shared" si="11"/>
        <v>12.02</v>
      </c>
      <c r="B183" s="21" t="s">
        <v>159</v>
      </c>
      <c r="C183" s="87"/>
      <c r="D183" s="44"/>
      <c r="E183" s="18"/>
      <c r="F183" s="18"/>
      <c r="H183" s="22"/>
      <c r="J183" s="22"/>
      <c r="K183" s="22"/>
      <c r="L183" s="22"/>
      <c r="M183" s="22"/>
      <c r="N183" s="22"/>
      <c r="O183" s="22"/>
      <c r="P183" s="26"/>
    </row>
    <row r="184" spans="1:16" x14ac:dyDescent="0.2">
      <c r="A184" s="65">
        <f t="shared" si="11"/>
        <v>12.03</v>
      </c>
      <c r="B184" s="21" t="s">
        <v>30</v>
      </c>
      <c r="C184" s="87"/>
      <c r="D184" s="44"/>
      <c r="E184" s="18"/>
      <c r="F184" s="18"/>
      <c r="H184" s="22"/>
      <c r="J184" s="22"/>
      <c r="K184" s="22"/>
      <c r="L184" s="22"/>
      <c r="M184" s="22"/>
      <c r="N184" s="22"/>
      <c r="O184" s="22"/>
      <c r="P184" s="26"/>
    </row>
    <row r="185" spans="1:16" x14ac:dyDescent="0.2">
      <c r="A185" s="65">
        <f t="shared" si="11"/>
        <v>12.04</v>
      </c>
      <c r="B185" s="21" t="s">
        <v>160</v>
      </c>
      <c r="C185" s="87"/>
      <c r="D185" s="44"/>
      <c r="E185" s="18"/>
      <c r="F185" s="18"/>
      <c r="H185" s="22"/>
      <c r="J185" s="22"/>
      <c r="K185" s="22"/>
      <c r="L185" s="22"/>
      <c r="M185" s="22"/>
      <c r="N185" s="22"/>
      <c r="O185" s="22"/>
      <c r="P185" s="26"/>
    </row>
    <row r="186" spans="1:16" x14ac:dyDescent="0.2">
      <c r="A186" s="65">
        <f t="shared" si="11"/>
        <v>12.049999999999999</v>
      </c>
      <c r="B186" s="21" t="s">
        <v>161</v>
      </c>
      <c r="C186" s="87"/>
      <c r="D186" s="44"/>
      <c r="E186" s="18"/>
      <c r="F186" s="18"/>
      <c r="H186" s="22"/>
      <c r="J186" s="22"/>
      <c r="K186" s="22"/>
      <c r="L186" s="22"/>
      <c r="M186" s="22"/>
      <c r="N186" s="22"/>
      <c r="O186" s="22"/>
      <c r="P186" s="26"/>
    </row>
    <row r="187" spans="1:16" x14ac:dyDescent="0.2">
      <c r="A187" s="92"/>
      <c r="B187" s="19"/>
      <c r="C187" s="89"/>
      <c r="D187" s="105"/>
      <c r="E187" s="18"/>
      <c r="F187" s="18"/>
      <c r="H187" s="22"/>
      <c r="J187" s="22"/>
      <c r="K187" s="22"/>
      <c r="L187" s="22"/>
      <c r="M187" s="22"/>
      <c r="N187" s="22"/>
      <c r="O187" s="22"/>
      <c r="P187" s="26"/>
    </row>
    <row r="188" spans="1:16" x14ac:dyDescent="0.2">
      <c r="A188" s="99">
        <v>13</v>
      </c>
      <c r="B188" s="49" t="s">
        <v>35</v>
      </c>
      <c r="C188" s="90"/>
      <c r="D188" s="104"/>
      <c r="E188" s="18"/>
      <c r="F188" s="18"/>
      <c r="H188" s="22"/>
      <c r="J188" s="22"/>
      <c r="K188" s="22"/>
      <c r="L188" s="22"/>
      <c r="M188" s="22"/>
      <c r="N188" s="22"/>
      <c r="O188" s="22"/>
      <c r="P188" s="26"/>
    </row>
    <row r="189" spans="1:16" x14ac:dyDescent="0.2">
      <c r="A189" s="65">
        <f t="shared" ref="A189:A194" si="12">A188+0.01</f>
        <v>13.01</v>
      </c>
      <c r="B189" s="142"/>
      <c r="C189" s="143"/>
      <c r="D189" s="45"/>
      <c r="E189" s="18"/>
      <c r="F189" s="18"/>
      <c r="H189" s="22"/>
      <c r="J189" s="22"/>
      <c r="K189" s="22"/>
      <c r="L189" s="22"/>
      <c r="M189" s="22"/>
      <c r="N189" s="22"/>
      <c r="O189" s="22"/>
      <c r="P189" s="26"/>
    </row>
    <row r="190" spans="1:16" x14ac:dyDescent="0.2">
      <c r="A190" s="65">
        <f t="shared" si="12"/>
        <v>13.02</v>
      </c>
      <c r="B190" s="142"/>
      <c r="C190" s="143"/>
      <c r="D190" s="45"/>
      <c r="E190" s="18"/>
      <c r="F190" s="18"/>
      <c r="H190" s="22"/>
      <c r="J190" s="22"/>
      <c r="K190" s="22"/>
      <c r="L190" s="22"/>
      <c r="M190" s="22"/>
      <c r="N190" s="22"/>
      <c r="O190" s="22"/>
      <c r="P190" s="26"/>
    </row>
    <row r="191" spans="1:16" x14ac:dyDescent="0.2">
      <c r="A191" s="65">
        <f t="shared" si="12"/>
        <v>13.03</v>
      </c>
      <c r="B191" s="142"/>
      <c r="C191" s="143"/>
      <c r="D191" s="45"/>
      <c r="E191" s="18"/>
      <c r="F191" s="18"/>
      <c r="H191" s="22"/>
      <c r="J191" s="22"/>
      <c r="K191" s="22"/>
      <c r="L191" s="22"/>
      <c r="M191" s="22"/>
      <c r="N191" s="22"/>
      <c r="O191" s="22"/>
      <c r="P191" s="26"/>
    </row>
    <row r="192" spans="1:16" x14ac:dyDescent="0.2">
      <c r="A192" s="65">
        <f t="shared" si="12"/>
        <v>13.04</v>
      </c>
      <c r="B192" s="142"/>
      <c r="C192" s="143"/>
      <c r="D192" s="45"/>
      <c r="E192" s="18"/>
      <c r="F192" s="18"/>
      <c r="H192" s="22"/>
      <c r="J192" s="22"/>
      <c r="K192" s="22"/>
      <c r="L192" s="22"/>
      <c r="M192" s="22"/>
      <c r="N192" s="22"/>
      <c r="O192" s="22"/>
      <c r="P192" s="26"/>
    </row>
    <row r="193" spans="1:16" x14ac:dyDescent="0.2">
      <c r="A193" s="65">
        <f t="shared" si="12"/>
        <v>13.049999999999999</v>
      </c>
      <c r="B193" s="142"/>
      <c r="C193" s="143"/>
      <c r="D193" s="45"/>
      <c r="E193" s="18"/>
      <c r="F193" s="18"/>
      <c r="H193" s="22"/>
      <c r="J193" s="22"/>
      <c r="K193" s="22"/>
      <c r="L193" s="22"/>
      <c r="M193" s="22"/>
      <c r="N193" s="22"/>
      <c r="O193" s="22"/>
      <c r="P193" s="26"/>
    </row>
    <row r="194" spans="1:16" ht="13.5" thickBot="1" x14ac:dyDescent="0.25">
      <c r="A194" s="100">
        <f t="shared" si="12"/>
        <v>13.059999999999999</v>
      </c>
      <c r="B194" s="140"/>
      <c r="C194" s="141"/>
      <c r="D194" s="46"/>
      <c r="E194" s="18"/>
      <c r="F194" s="18"/>
      <c r="H194" s="22"/>
      <c r="J194" s="22"/>
      <c r="K194" s="22"/>
      <c r="L194" s="22"/>
      <c r="M194" s="22"/>
      <c r="N194" s="22"/>
      <c r="O194" s="22"/>
      <c r="P194" s="26"/>
    </row>
    <row r="195" spans="1:16" x14ac:dyDescent="0.2">
      <c r="A195" s="31"/>
      <c r="B195" s="32"/>
      <c r="C195" s="33"/>
      <c r="D195" s="33"/>
      <c r="E195" s="18"/>
      <c r="F195" s="18"/>
      <c r="G195" s="15"/>
      <c r="H195" s="22"/>
      <c r="J195" s="22"/>
      <c r="K195" s="22"/>
      <c r="L195" s="22"/>
      <c r="M195" s="22"/>
      <c r="N195" s="22"/>
      <c r="O195" s="22"/>
      <c r="P195" s="26"/>
    </row>
    <row r="196" spans="1:16" x14ac:dyDescent="0.2">
      <c r="H196" s="22"/>
      <c r="J196" s="22"/>
      <c r="K196" s="22"/>
      <c r="L196" s="22"/>
      <c r="M196" s="22"/>
      <c r="N196" s="22"/>
      <c r="O196" s="22"/>
      <c r="P196" s="26"/>
    </row>
    <row r="197" spans="1:16" x14ac:dyDescent="0.2">
      <c r="H197" s="22"/>
      <c r="J197" s="22"/>
      <c r="K197" s="22"/>
      <c r="L197" s="22"/>
      <c r="M197" s="22"/>
      <c r="N197" s="22"/>
      <c r="O197" s="22"/>
      <c r="P197" s="26"/>
    </row>
    <row r="198" spans="1:16" x14ac:dyDescent="0.2">
      <c r="A198" s="37"/>
      <c r="B198" s="22"/>
      <c r="C198" s="38"/>
      <c r="D198" s="38"/>
      <c r="E198" s="38"/>
      <c r="F198" s="38"/>
      <c r="H198" s="22"/>
      <c r="J198" s="22"/>
      <c r="K198" s="22"/>
      <c r="L198" s="22"/>
      <c r="M198" s="22"/>
      <c r="N198" s="22"/>
      <c r="O198" s="22"/>
      <c r="P198" s="39"/>
    </row>
    <row r="199" spans="1:16" x14ac:dyDescent="0.2">
      <c r="A199" s="37"/>
      <c r="C199" s="22"/>
      <c r="D199" s="22"/>
      <c r="E199" s="22"/>
      <c r="F199" s="38"/>
      <c r="H199" s="22"/>
      <c r="J199" s="22"/>
      <c r="K199" s="22"/>
      <c r="L199" s="22"/>
      <c r="M199" s="22"/>
      <c r="N199" s="22"/>
      <c r="O199" s="22"/>
      <c r="P199" s="39"/>
    </row>
    <row r="200" spans="1:16" x14ac:dyDescent="0.2">
      <c r="A200" s="40" t="s">
        <v>31</v>
      </c>
      <c r="C200" s="22"/>
      <c r="D200" s="22"/>
      <c r="E200" s="22"/>
      <c r="F200" s="38"/>
      <c r="G200" s="39"/>
      <c r="H200" s="22"/>
      <c r="J200" s="22"/>
      <c r="K200" s="22"/>
      <c r="L200" s="22"/>
      <c r="M200" s="22"/>
      <c r="N200" s="22"/>
      <c r="O200" s="22"/>
      <c r="P200" s="39"/>
    </row>
    <row r="201" spans="1:16" x14ac:dyDescent="0.2">
      <c r="A201" s="40" t="s">
        <v>31</v>
      </c>
      <c r="C201" s="22"/>
      <c r="D201" s="22"/>
      <c r="E201" s="22"/>
      <c r="F201" s="38"/>
      <c r="G201" s="39"/>
      <c r="H201" s="22"/>
      <c r="J201" s="22"/>
      <c r="K201" s="22"/>
      <c r="L201" s="22"/>
      <c r="M201" s="22"/>
      <c r="N201" s="22"/>
      <c r="O201" s="22"/>
      <c r="P201" s="39"/>
    </row>
    <row r="202" spans="1:16" x14ac:dyDescent="0.2">
      <c r="A202" s="22"/>
      <c r="C202" s="22"/>
      <c r="D202" s="22"/>
      <c r="E202" s="22"/>
      <c r="F202" s="38"/>
      <c r="G202" s="39"/>
      <c r="H202" s="22"/>
      <c r="J202" s="22"/>
      <c r="K202" s="22"/>
      <c r="L202" s="22"/>
      <c r="M202" s="22"/>
      <c r="N202" s="22"/>
      <c r="O202" s="22"/>
      <c r="P202" s="39"/>
    </row>
    <row r="203" spans="1:16" x14ac:dyDescent="0.2">
      <c r="A203" s="22"/>
      <c r="C203" s="38"/>
      <c r="D203" s="38"/>
      <c r="E203" s="22"/>
      <c r="F203" s="38"/>
      <c r="G203" s="39"/>
      <c r="H203" s="22"/>
      <c r="J203" s="22"/>
      <c r="K203" s="22"/>
      <c r="L203" s="22"/>
      <c r="M203" s="22"/>
      <c r="N203" s="22"/>
      <c r="O203" s="22"/>
      <c r="P203" s="39"/>
    </row>
    <row r="204" spans="1:16" x14ac:dyDescent="0.2">
      <c r="A204" s="22"/>
      <c r="C204" s="38"/>
      <c r="D204" s="38"/>
      <c r="E204" s="22"/>
      <c r="F204" s="38"/>
      <c r="G204" s="39"/>
      <c r="H204" s="22"/>
      <c r="J204" s="22"/>
      <c r="K204" s="22"/>
      <c r="L204" s="22"/>
      <c r="M204" s="22"/>
      <c r="N204" s="22"/>
      <c r="O204" s="22"/>
      <c r="P204" s="39"/>
    </row>
    <row r="205" spans="1:16" x14ac:dyDescent="0.2">
      <c r="A205" s="39"/>
      <c r="B205" s="39"/>
      <c r="C205" s="39"/>
      <c r="D205" s="39"/>
      <c r="E205" s="39"/>
      <c r="F205" s="39"/>
      <c r="G205" s="39"/>
      <c r="H205" s="22"/>
      <c r="J205" s="22"/>
      <c r="K205" s="22"/>
      <c r="L205" s="22"/>
      <c r="M205" s="22"/>
      <c r="N205" s="22"/>
      <c r="O205" s="22"/>
      <c r="P205" s="39"/>
    </row>
    <row r="206" spans="1:16" x14ac:dyDescent="0.2">
      <c r="A206" s="39"/>
      <c r="B206" s="39"/>
      <c r="C206" s="39"/>
      <c r="D206" s="39"/>
      <c r="E206" s="39"/>
      <c r="F206" s="39"/>
      <c r="G206" s="39"/>
      <c r="H206" s="22"/>
      <c r="J206" s="22"/>
      <c r="K206" s="22"/>
      <c r="L206" s="22"/>
      <c r="M206" s="22"/>
      <c r="N206" s="22"/>
      <c r="O206" s="22"/>
      <c r="P206" s="39"/>
    </row>
    <row r="207" spans="1:16" x14ac:dyDescent="0.2">
      <c r="A207" s="39"/>
      <c r="B207" s="39"/>
      <c r="C207" s="39"/>
      <c r="D207" s="39"/>
      <c r="E207" s="39"/>
      <c r="F207" s="39"/>
      <c r="G207" s="39"/>
      <c r="H207" s="22"/>
      <c r="J207" s="22"/>
      <c r="K207" s="22"/>
      <c r="L207" s="22"/>
      <c r="M207" s="22"/>
      <c r="N207" s="22"/>
      <c r="O207" s="22"/>
      <c r="P207" s="39"/>
    </row>
    <row r="208" spans="1:16" x14ac:dyDescent="0.2">
      <c r="A208" s="39"/>
      <c r="B208" s="39"/>
      <c r="C208" s="39"/>
      <c r="D208" s="39"/>
      <c r="E208" s="39"/>
      <c r="F208" s="39"/>
      <c r="G208" s="39"/>
      <c r="H208" s="22"/>
      <c r="J208" s="22"/>
      <c r="K208" s="22"/>
      <c r="L208" s="22"/>
      <c r="M208" s="22"/>
      <c r="N208" s="22"/>
      <c r="O208" s="22"/>
      <c r="P208" s="39"/>
    </row>
    <row r="209" spans="1:16" x14ac:dyDescent="0.2">
      <c r="A209" s="3"/>
      <c r="B209" s="3"/>
      <c r="C209" s="3"/>
      <c r="D209" s="3"/>
      <c r="E209" s="3"/>
      <c r="F209" s="3"/>
      <c r="H209" s="22"/>
      <c r="J209" s="22"/>
      <c r="K209" s="22"/>
      <c r="L209" s="22"/>
      <c r="M209" s="22"/>
      <c r="N209" s="22"/>
      <c r="O209" s="22"/>
      <c r="P209" s="26"/>
    </row>
    <row r="210" spans="1:16" x14ac:dyDescent="0.2">
      <c r="A210" s="3"/>
      <c r="B210" s="3"/>
      <c r="C210" s="3"/>
      <c r="D210" s="3"/>
      <c r="E210" s="3"/>
      <c r="F210" s="3"/>
      <c r="H210" s="22"/>
      <c r="J210" s="22"/>
      <c r="K210" s="22"/>
      <c r="L210" s="22"/>
      <c r="M210" s="22"/>
      <c r="N210" s="22"/>
      <c r="O210" s="22"/>
      <c r="P210" s="26"/>
    </row>
    <row r="211" spans="1:16" x14ac:dyDescent="0.2">
      <c r="A211" s="3"/>
      <c r="B211" s="3"/>
      <c r="C211" s="3"/>
      <c r="D211" s="3"/>
      <c r="E211" s="3"/>
      <c r="F211" s="3"/>
      <c r="H211" s="22"/>
      <c r="J211" s="22"/>
      <c r="K211" s="22"/>
      <c r="L211" s="22"/>
      <c r="M211" s="22"/>
      <c r="N211" s="22"/>
      <c r="O211" s="22"/>
      <c r="P211" s="26"/>
    </row>
    <row r="212" spans="1:16" x14ac:dyDescent="0.2">
      <c r="A212" s="3"/>
      <c r="B212" s="3"/>
      <c r="C212" s="3"/>
      <c r="D212" s="3"/>
      <c r="E212" s="3"/>
      <c r="F212" s="3"/>
      <c r="H212" s="22"/>
      <c r="J212" s="22"/>
      <c r="K212" s="22"/>
      <c r="L212" s="22"/>
      <c r="M212" s="22"/>
      <c r="N212" s="22"/>
      <c r="O212" s="22"/>
      <c r="P212" s="26"/>
    </row>
    <row r="213" spans="1:16" x14ac:dyDescent="0.2">
      <c r="A213" s="3"/>
      <c r="B213" s="3"/>
      <c r="C213" s="3"/>
      <c r="D213" s="3"/>
      <c r="E213" s="3"/>
      <c r="F213" s="3"/>
      <c r="H213" s="22"/>
      <c r="J213" s="22"/>
      <c r="K213" s="22"/>
      <c r="L213" s="22"/>
      <c r="M213" s="22"/>
      <c r="N213" s="22"/>
      <c r="O213" s="22"/>
      <c r="P213" s="26"/>
    </row>
    <row r="214" spans="1:16" x14ac:dyDescent="0.2">
      <c r="A214" s="3"/>
      <c r="B214" s="3"/>
      <c r="C214" s="3"/>
      <c r="D214" s="3"/>
      <c r="E214" s="3"/>
      <c r="F214" s="3"/>
      <c r="H214" s="22"/>
      <c r="J214" s="22"/>
      <c r="K214" s="22"/>
      <c r="L214" s="22"/>
      <c r="M214" s="22"/>
      <c r="N214" s="22"/>
      <c r="O214" s="22"/>
      <c r="P214" s="26"/>
    </row>
    <row r="215" spans="1:16" x14ac:dyDescent="0.2">
      <c r="A215" s="3"/>
      <c r="B215" s="3"/>
      <c r="C215" s="3"/>
      <c r="D215" s="3"/>
      <c r="E215" s="3"/>
      <c r="F215" s="3"/>
      <c r="H215" s="22"/>
      <c r="J215" s="22"/>
      <c r="K215" s="22"/>
      <c r="L215" s="22"/>
      <c r="M215" s="22"/>
      <c r="N215" s="22"/>
      <c r="O215" s="22"/>
      <c r="P215" s="26"/>
    </row>
    <row r="216" spans="1:16" x14ac:dyDescent="0.2">
      <c r="A216" s="3"/>
      <c r="B216" s="3"/>
      <c r="C216" s="3"/>
      <c r="D216" s="3"/>
      <c r="E216" s="3"/>
      <c r="F216" s="3"/>
      <c r="H216" s="22"/>
      <c r="J216" s="22"/>
      <c r="K216" s="22"/>
      <c r="L216" s="22"/>
      <c r="M216" s="22"/>
      <c r="N216" s="22"/>
      <c r="O216" s="22"/>
      <c r="P216" s="26"/>
    </row>
    <row r="217" spans="1:16" x14ac:dyDescent="0.2">
      <c r="H217" s="22"/>
      <c r="J217" s="22"/>
      <c r="K217" s="22"/>
      <c r="L217" s="22"/>
      <c r="M217" s="22"/>
      <c r="N217" s="22"/>
      <c r="O217" s="22"/>
      <c r="P217" s="26"/>
    </row>
  </sheetData>
  <mergeCells count="10">
    <mergeCell ref="C1:E1"/>
    <mergeCell ref="A5:F5"/>
    <mergeCell ref="A6:F6"/>
    <mergeCell ref="A10:C10"/>
    <mergeCell ref="B194:C194"/>
    <mergeCell ref="B189:C189"/>
    <mergeCell ref="B190:C190"/>
    <mergeCell ref="B191:C191"/>
    <mergeCell ref="B192:C192"/>
    <mergeCell ref="B193:C193"/>
  </mergeCells>
  <dataValidations count="84">
    <dataValidation type="list" allowBlank="1" showInputMessage="1" showErrorMessage="1" sqref="D176:D179">
      <formula1>I176:P176</formula1>
    </dataValidation>
    <dataValidation type="list" allowBlank="1" showInputMessage="1" sqref="C128:C130">
      <formula1>"Manufacturer's Standard, Marathon or Equal"</formula1>
    </dataValidation>
    <dataValidation type="list" allowBlank="1" showInputMessage="1" sqref="C127">
      <formula1>"Shorting Type, Shorting Type (Marathon or Equal), Manufacturer's Standard"</formula1>
    </dataValidation>
    <dataValidation type="list" allowBlank="1" showInputMessage="1" sqref="C108 C29 C98:C99 C101 C138:C140 C76 C144:C150">
      <formula1>"Required, Not Required"</formula1>
    </dataValidation>
    <dataValidation type="list" allowBlank="1" showInputMessage="1" sqref="C116">
      <formula1>"N/A, RS-485 TSP, Cat6, Fiber Optic"</formula1>
    </dataValidation>
    <dataValidation type="list" allowBlank="1" showInputMessage="1" sqref="C115">
      <formula1>"N/A, Modbus, TCP/IP, DNP 3.0"</formula1>
    </dataValidation>
    <dataValidation type="list" allowBlank="1" showInputMessage="1" sqref="C113">
      <formula1>"W/VAR/V/A/PF/FREQ"</formula1>
    </dataValidation>
    <dataValidation type="list" allowBlank="1" showInputMessage="1" sqref="C111">
      <formula1>"Indication (1.2%), Revenue (0.3%)"</formula1>
    </dataValidation>
    <dataValidation type="list" allowBlank="1" showInputMessage="1" sqref="C110">
      <formula1>"At Main Breakers Only, Integral to Relays, Not Required"</formula1>
    </dataValidation>
    <dataValidation type="list" allowBlank="1" showInputMessage="1" showErrorMessage="1" sqref="D113">
      <formula1>"W/VAR/V/A/PF/FREQ"</formula1>
    </dataValidation>
    <dataValidation type="list" allowBlank="1" showInputMessage="1" showErrorMessage="1" sqref="D110">
      <formula1>"None, Main Breakers Only"</formula1>
    </dataValidation>
    <dataValidation type="list" allowBlank="1" showInputMessage="1" showErrorMessage="1" sqref="D111">
      <formula1>"Indication (1.2%), Revenue (0.3%)"</formula1>
    </dataValidation>
    <dataValidation type="list" allowBlank="1" showInputMessage="1" showErrorMessage="1" sqref="D112">
      <formula1>"Manufacturer's Standard, SEL-734"</formula1>
    </dataValidation>
    <dataValidation type="list" allowBlank="1" showInputMessage="1" showErrorMessage="1" sqref="D116">
      <formula1>"N/A, RS-485 TSP, Cat6, Fiber Optic"</formula1>
    </dataValidation>
    <dataValidation type="list" allowBlank="1" showInputMessage="1" showErrorMessage="1" sqref="D115">
      <formula1>"N/A, Modbus, TCP/IP, DNP 3.0"</formula1>
    </dataValidation>
    <dataValidation type="list" allowBlank="1" showInputMessage="1" sqref="C105">
      <formula1>"Basler BE1-25, SEL-751A, Not Required"</formula1>
    </dataValidation>
    <dataValidation type="list" allowBlank="1" showInputMessage="1" sqref="C106">
      <formula1>"Not Required, SEL-751, ABB REA"</formula1>
    </dataValidation>
    <dataValidation type="list" allowBlank="1" showInputMessage="1" sqref="C107">
      <formula1>"Not Required, SEL-587Z, GE B30, Basler BE1-87B"</formula1>
    </dataValidation>
    <dataValidation type="list" allowBlank="1" showInputMessage="1" promptTitle="Ground Fault Protection" prompt="Not required with high-resistance grounding, may be required for solidly-grounded system but can be difficult to coordinate with MCC breakers unless they also have dedicated ground fault protection" sqref="C100">
      <formula1>"Required, Not Required"</formula1>
    </dataValidation>
    <dataValidation type="list" allowBlank="1" showInputMessage="1" sqref="C91">
      <formula1>"3-Phase Set Wye-Wye Connected, 3-Phase Set Open-Delta Connected, 1-Phase B-N Connected, 1-Phase A-B Connected"</formula1>
    </dataValidation>
    <dataValidation type="list" allowBlank="1" showInputMessage="1" sqref="C90">
      <formula1>"3-Phase Set Wye-Wye Connected, 3-Phase Set Open-Delta Connected"</formula1>
    </dataValidation>
    <dataValidation type="list" allowBlank="1" showInputMessage="1" sqref="C89">
      <formula1>"0.3 WXY 1.2Z, 0.3WXYZ 1.2ZZ"</formula1>
    </dataValidation>
    <dataValidation type="list" allowBlank="1" showInputMessage="1" sqref="C88">
      <formula1>"Withdrawable, Fixed"</formula1>
    </dataValidation>
    <dataValidation type="list" allowBlank="1" showInputMessage="1" showErrorMessage="1" sqref="D88">
      <formula1>"Withdrawable, Fixed"</formula1>
    </dataValidation>
    <dataValidation type="list" allowBlank="1" showInputMessage="1" showErrorMessage="1" sqref="D91">
      <formula1>"3-Phase Set Wye-Wye Connected, 3-Phase Set Open-Delta Connected, 1-Phase B-N Connected, 1-Phase A-B Connected"</formula1>
    </dataValidation>
    <dataValidation type="list" allowBlank="1" showInputMessage="1" showErrorMessage="1" sqref="D90">
      <formula1>"3-Phase Set Wye-Wye Connected, 3-Phase Set Open-Delta Connected"</formula1>
    </dataValidation>
    <dataValidation type="list" allowBlank="1" showInputMessage="1" sqref="C94">
      <formula1>"As Required"</formula1>
    </dataValidation>
    <dataValidation type="list" allowBlank="1" showInputMessage="1" sqref="C112 C69">
      <formula1>"Manufacturer's Standard"</formula1>
    </dataValidation>
    <dataValidation type="list" allowBlank="1" showInputMessage="1" sqref="C102">
      <formula1>"Not Required, I/V/W/VAR/Freq/PF"</formula1>
    </dataValidation>
    <dataValidation type="list" allowBlank="1" showInputMessage="1" promptTitle="Zone-Selective Interlocking" prompt="May not be able to use in Main-Tie-Main Arrangement" sqref="C103">
      <formula1>"Required, Not Required"</formula1>
    </dataValidation>
    <dataValidation type="list" allowBlank="1" showInputMessage="1" sqref="C104">
      <formula1>"Required - Modbus, Not Required"</formula1>
    </dataValidation>
    <dataValidation type="list" allowBlank="1" showInputMessage="1" sqref="C132">
      <formula1>"Ring Tongue"</formula1>
    </dataValidation>
    <dataValidation type="list" allowBlank="1" showInputMessage="1" sqref="C125">
      <formula1>"Opposite End"</formula1>
    </dataValidation>
    <dataValidation type="list" allowBlank="1" showInputMessage="1" sqref="C124">
      <formula1>"#16 AWG"</formula1>
    </dataValidation>
    <dataValidation type="list" allowBlank="1" showInputMessage="1" sqref="C122:C123">
      <formula1>"#12 AWG"</formula1>
    </dataValidation>
    <dataValidation type="list" allowBlank="1" showInputMessage="1" sqref="C121">
      <formula1>"#10 AWG"</formula1>
    </dataValidation>
    <dataValidation type="list" allowBlank="1" showInputMessage="1" sqref="C133:C135">
      <formula1>"Ring Tongue, Locking Fork"</formula1>
    </dataValidation>
    <dataValidation type="list" allowBlank="1" showInputMessage="1" sqref="C119">
      <formula1>"Type SIS"</formula1>
    </dataValidation>
    <dataValidation type="list" allowBlank="1" showInputMessage="1" sqref="C142">
      <formula1>"Yes, Not Required"</formula1>
    </dataValidation>
    <dataValidation type="list" allowBlank="1" showInputMessage="1" sqref="C141">
      <formula1>"Yes - Portable, Yes - Built-In, Not Required"</formula1>
    </dataValidation>
    <dataValidation type="list" allowBlank="1" showInputMessage="1" sqref="C62 C65">
      <formula1>"125VDC, N/A"</formula1>
    </dataValidation>
    <dataValidation type="list" allowBlank="1" showInputMessage="1" sqref="C59:C61">
      <formula1>"125VDC, Internal 120VAC CPT, External 120VAC"</formula1>
    </dataValidation>
    <dataValidation type="list" allowBlank="1" showInputMessage="1" sqref="C66">
      <formula1>"Air, Vacuum"</formula1>
    </dataValidation>
    <dataValidation type="list" allowBlank="1" showInputMessage="1" sqref="C67">
      <formula1>"Horizontal Drawout"</formula1>
    </dataValidation>
    <dataValidation type="list" allowBlank="1" showInputMessage="1" sqref="C68">
      <formula1>"2, Manufacturer's Standard"</formula1>
    </dataValidation>
    <dataValidation type="list" allowBlank="1" showInputMessage="1" sqref="C83">
      <formula1>"Required - Red LED"</formula1>
    </dataValidation>
    <dataValidation type="list" allowBlank="1" showInputMessage="1" sqref="C82">
      <formula1>"Required - Green LED"</formula1>
    </dataValidation>
    <dataValidation type="list" allowBlank="1" showInputMessage="1" sqref="C84">
      <formula1>"Required - Control in Test Position Only, Required, Not Required"</formula1>
    </dataValidation>
    <dataValidation allowBlank="1" showInputMessage="1" showErrorMessage="1" promptTitle="Stationary Pos Status Contacts" prompt="Not universally available but equivalent can be made by using auxiliary status contacts in conjunction with TOC switches" sqref="C79"/>
    <dataValidation type="list" allowBlank="1" showInputMessage="1" sqref="C33">
      <formula1>"Required"</formula1>
    </dataValidation>
    <dataValidation allowBlank="1" showInputMessage="1" sqref="C13:C14 C44 C50:C52 C25"/>
    <dataValidation type="list" allowBlank="1" showInputMessage="1" sqref="C18">
      <formula1>"ANSI 61 Light Gray, Manufacturer's Standard"</formula1>
    </dataValidation>
    <dataValidation type="list" allowBlank="1" showInputMessage="1" sqref="C24">
      <formula1>"Integral with Switchgear, External Provided by Bidder, External Provided by Others"</formula1>
    </dataValidation>
    <dataValidation type="list" allowBlank="1" showInputMessage="1" sqref="C17">
      <formula1>"NEMA 1, NEMA 1 Gasketed, NEMA 3R, NEMA 3R with Protected Aisle"</formula1>
    </dataValidation>
    <dataValidation type="list" allowBlank="1" showInputMessage="1" sqref="C19">
      <formula1>"480, 600"</formula1>
    </dataValidation>
    <dataValidation type="list" allowBlank="1" showInputMessage="1" sqref="C20">
      <formula1>"600, 750"</formula1>
    </dataValidation>
    <dataValidation type="list" allowBlank="1" showInputMessage="1" sqref="C16">
      <formula1>"Indoors, Outdoors, Indoors in Pre-Package Enclosure"</formula1>
    </dataValidation>
    <dataValidation type="list" allowBlank="1" showInputMessage="1" sqref="C23">
      <formula1>"High Resistance Grounded, Solidly Grounded"</formula1>
    </dataValidation>
    <dataValidation type="list" allowBlank="1" showInputMessage="1" showErrorMessage="1" sqref="C28">
      <formula1>"0.5 seconds"</formula1>
    </dataValidation>
    <dataValidation type="list" allowBlank="1" showInputMessage="1" sqref="C27">
      <formula1>"&gt;= Rating Interrupting Current"</formula1>
    </dataValidation>
    <dataValidation type="list" allowBlank="1" showInputMessage="1" sqref="C26">
      <formula1>"Not Required, IEEE C37.20.7 Type 2B"</formula1>
    </dataValidation>
    <dataValidation type="list" allowBlank="1" showInputMessage="1" showErrorMessage="1" sqref="D26">
      <formula1>"Not Required, IEEE C37.20.7 Type 2B"</formula1>
    </dataValidation>
    <dataValidation type="list" allowBlank="1" showInputMessage="1" sqref="C31">
      <formula1>"1200A, 2000A, 3000A, 4000A"</formula1>
    </dataValidation>
    <dataValidation type="list" allowBlank="1" showInputMessage="1" showErrorMessage="1" sqref="D31">
      <formula1>"1200A, 2000A, 3000A, 4000A"</formula1>
    </dataValidation>
    <dataValidation type="list" allowBlank="1" showInputMessage="1" sqref="C41">
      <formula1>"Yes - 1 per Phase, N/A"</formula1>
    </dataValidation>
    <dataValidation type="list" allowBlank="1" showInputMessage="1" sqref="C40">
      <formula1>"Non-Seg Bus Duct, Cable, Cable Bus, Segregated Phase Bus Duct"</formula1>
    </dataValidation>
    <dataValidation type="list" allowBlank="1" showInputMessage="1" sqref="C39">
      <formula1>"Top Entry, Bottom Entry"</formula1>
    </dataValidation>
    <dataValidation type="list" allowBlank="1" showInputMessage="1" showErrorMessage="1" sqref="D41">
      <formula1>"Yes - 1 per Phase, Not Required"</formula1>
    </dataValidation>
    <dataValidation type="list" allowBlank="1" showInputMessage="1" showErrorMessage="1" sqref="D40">
      <formula1>"Non-Seg Bus Duct, Cable, Cable Bus, Segregated Phase Bus Duct"</formula1>
    </dataValidation>
    <dataValidation type="list" allowBlank="1" showInputMessage="1" showErrorMessage="1" sqref="D39">
      <formula1>"Top Entry, Bottom Entry"</formula1>
    </dataValidation>
    <dataValidation type="list" allowBlank="1" showInputMessage="1" sqref="C43 C46">
      <formula1>"Top Entry, Bottom Entry, Top and Bottom Entry"</formula1>
    </dataValidation>
    <dataValidation type="list" allowBlank="1" showInputMessage="1" showErrorMessage="1" sqref="C45">
      <formula1>"Yes - 1 per Phase, N/A"</formula1>
    </dataValidation>
    <dataValidation type="list" allowBlank="1" showInputMessage="1" showErrorMessage="1" sqref="D43">
      <formula1>"Top Entry, Bottom Entry, Top and Bottom Entry"</formula1>
    </dataValidation>
    <dataValidation type="list" allowBlank="1" showInputMessage="1" sqref="C56">
      <formula1>"External Provided by Others, Internal CPT"</formula1>
    </dataValidation>
    <dataValidation type="list" allowBlank="1" showInputMessage="1" sqref="C48">
      <formula1>"Lockable, Manufacturer's Standard, Lockable 3-Point Handle"</formula1>
    </dataValidation>
    <dataValidation type="list" allowBlank="1" showInputMessage="1" sqref="C47">
      <formula1>"Not Required, Lockable 3-point Handle"</formula1>
    </dataValidation>
    <dataValidation type="list" allowBlank="1" showInputMessage="1" sqref="C49 C54">
      <formula1>"Each Section, Not Required"</formula1>
    </dataValidation>
    <dataValidation type="list" allowBlank="1" showInputMessage="1" sqref="C55">
      <formula1>"Each Lineup, Each Section, Each Two Sections, Not Required"</formula1>
    </dataValidation>
    <dataValidation type="list" allowBlank="1" showInputMessage="1" showErrorMessage="1" sqref="D54:D55 D49">
      <formula1>"Each Section, Not Required"</formula1>
    </dataValidation>
    <dataValidation type="list" allowBlank="1" showInputMessage="1" sqref="C15">
      <formula1>"Double Ended (Main-Tie-Main), Single Ended"</formula1>
    </dataValidation>
    <dataValidation type="list" allowBlank="1" showInputMessage="1" showErrorMessage="1" sqref="C32">
      <formula1>"Copper with Silver Plating, Copper with Tin Plating"</formula1>
    </dataValidation>
    <dataValidation type="list" allowBlank="1" showInputMessage="1" sqref="C34">
      <formula1>"N/A, Required"</formula1>
    </dataValidation>
    <dataValidation type="list" allowBlank="1" showInputMessage="1" sqref="C21">
      <formula1>"3-Phase 3-Wire, 3-Phase 4-Wire"</formula1>
    </dataValidation>
    <dataValidation type="list" allowBlank="1" showInputMessage="1" showErrorMessage="1" sqref="D138:D142 D144:D150">
      <formula1>#REF!</formula1>
    </dataValidation>
  </dataValidations>
  <pageMargins left="0.75" right="0.5" top="0.75" bottom="0.75" header="0" footer="0.5"/>
  <pageSetup scale="59" fitToHeight="0" orientation="portrait" useFirstPageNumber="1" r:id="rId1"/>
  <headerFooter alignWithMargins="0">
    <oddFooter>&amp;L&amp;D
Template Date 03/07/2005&amp;RPage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:properties xmlns:p="http://schemas.microsoft.com/office/2006/metadata/properties" xmlns:xsi="http://www.w3.org/2001/XMLSchema-instance">
  <documentManagement>
    <Document_x0020_Owner xmlns="757ee88a-abc6-4304-a5f0-0971a7184b58">
      <UserInfo>
        <DisplayName>Thomas.Struchtemeyer</DisplayName>
        <AccountId>273</AccountId>
        <AccountType/>
      </UserInfo>
    </Document_x0020_Owner>
    <KPE_x0020_Toolbox_x0020_Type xmlns="757ee88a-abc6-4304-a5f0-0971a7184b58">Equipment</KPE_x0020_Toolbox_x0020_Type>
    <Process xmlns="757ee88a-abc6-4304-a5f0-0971a7184b58">Engineering</Process>
    <DesignEngineeringDiscipline xmlns="c6238112-5dde-4a71-92a3-e2d9437aaa54">
      <Value>Electrical/Controls</Value>
      <Value>Estimating</Value>
    </DesignEngineeringDiscipline>
    <KPE_x0020_Master_x0020_File_x0020_Number xmlns="603aaa51-fd64-4b88-898d-060849004e1d">446</KPE_x0020_Master_x0020_File_x0020_Number>
    <Document_x0020_Status xmlns="603aaa51-fd64-4b88-898d-060849004e1d">Approved</Document_x0020_Status>
    <Account_x0020_Code xmlns="603aaa51-fd64-4b88-898d-060849004e1d">847</Account_x0020_Code>
    <Content_x0020_Type xmlns="757ee88a-abc6-4304-a5f0-0971a7184b58">SPECIFICATIONS LE-28</Content_x0020_Type>
    <_dlc_DocId xmlns="c6238112-5dde-4a71-92a3-e2d9437aaa54">KPEX-11-824</_dlc_DocId>
    <_dlc_DocIdUrl xmlns="c6238112-5dde-4a71-92a3-e2d9437aaa54">
      <Url>https://portal.kiewit.com/sites/kptoolbox/_layouts/DocIdRedir.aspx?ID=KPEX-11-824</Url>
      <Description>KPEX-11-824</Description>
    </_dlc_DocIdUrl>
    <Name_x0028_View_x0029_ xmlns="603aaa51-fd64-4b88-898d-060849004e1d" xsi:nil="true"/>
    <Content_x0020_Category xmlns="603aaa51-fd64-4b88-898d-060849004e1d">SPECIFICATIONS</Content_x0020_Category>
    <Archive_x0020_Me xmlns="603aaa51-fd64-4b88-898d-060849004e1d">false</Archive_x0020_Me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ngineering Procedures ENG-27" ma:contentTypeID="0x010100F67935030963E344B2D6443E349B383100710B8FDAEA252C44B0A817992359B30001006A4FAD9ECC68004C93985E150909C39A" ma:contentTypeVersion="62" ma:contentTypeDescription="" ma:contentTypeScope="" ma:versionID="635a27a14cac574b42fa68c76e336c3c">
  <xsd:schema xmlns:xsd="http://www.w3.org/2001/XMLSchema" xmlns:xs="http://www.w3.org/2001/XMLSchema" xmlns:p="http://schemas.microsoft.com/office/2006/metadata/properties" xmlns:ns1="http://schemas.microsoft.com/sharepoint/v3" xmlns:ns2="603aaa51-fd64-4b88-898d-060849004e1d" xmlns:ns3="757ee88a-abc6-4304-a5f0-0971a7184b58" xmlns:ns4="c6238112-5dde-4a71-92a3-e2d9437aaa54" targetNamespace="http://schemas.microsoft.com/office/2006/metadata/properties" ma:root="true" ma:fieldsID="69c7b64d0a8298d62ff644f7f1582d93" ns1:_="" ns2:_="" ns3:_="" ns4:_="">
    <xsd:import namespace="http://schemas.microsoft.com/sharepoint/v3"/>
    <xsd:import namespace="603aaa51-fd64-4b88-898d-060849004e1d"/>
    <xsd:import namespace="757ee88a-abc6-4304-a5f0-0971a7184b58"/>
    <xsd:import namespace="c6238112-5dde-4a71-92a3-e2d9437aaa54"/>
    <xsd:element name="properties">
      <xsd:complexType>
        <xsd:sequence>
          <xsd:element name="documentManagement">
            <xsd:complexType>
              <xsd:all>
                <xsd:element ref="ns2:Account_x0020_Code"/>
                <xsd:element ref="ns2:KPE_x0020_Master_x0020_File_x0020_Number" minOccurs="0"/>
                <xsd:element ref="ns3:Document_x0020_Owner"/>
                <xsd:element ref="ns4:DesignEngineeringDiscipline" minOccurs="0"/>
                <xsd:element ref="ns3:Content_x0020_Type"/>
                <xsd:element ref="ns2:Content_x0020_Category"/>
                <xsd:element ref="ns3:Process"/>
                <xsd:element ref="ns3:KPE_x0020_Toolbox_x0020_Type" minOccurs="0"/>
                <xsd:element ref="ns2:Document_x0020_Status"/>
                <xsd:element ref="ns4:_dlc_DocId" minOccurs="0"/>
                <xsd:element ref="ns4:_dlc_DocIdUrl" minOccurs="0"/>
                <xsd:element ref="ns4:_dlc_DocIdPersistId" minOccurs="0"/>
                <xsd:element ref="ns2:Name_x0028_View_x0029_" minOccurs="0"/>
                <xsd:element ref="ns2:Archive_x0020_Me" minOccurs="0"/>
                <xsd:element ref="ns1:_dlc_Exem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6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aaa51-fd64-4b88-898d-060849004e1d" elementFormDefault="qualified">
    <xsd:import namespace="http://schemas.microsoft.com/office/2006/documentManagement/types"/>
    <xsd:import namespace="http://schemas.microsoft.com/office/infopath/2007/PartnerControls"/>
    <xsd:element name="Account_x0020_Code" ma:index="1" ma:displayName="Account Code" ma:indexed="true" ma:list="{e735ca9d-bf8f-44d1-89c4-829f8c50dfaa}" ma:internalName="Account_x0020_Code" ma:readOnly="false" ma:showField="Title_x0020__x002d__x0020_Descri">
      <xsd:simpleType>
        <xsd:restriction base="dms:Lookup"/>
      </xsd:simpleType>
    </xsd:element>
    <xsd:element name="KPE_x0020_Master_x0020_File_x0020_Number" ma:index="2" nillable="true" ma:displayName="KPE Master File Number" ma:indexed="true" ma:list="{15b5b131-cabc-42bf-8495-338f6245591b}" ma:internalName="KPE_x0020_Master_x0020_File_x0020_Number" ma:showField="File_x0020_Number_x0020__x002d__0">
      <xsd:simpleType>
        <xsd:restriction base="dms:Lookup"/>
      </xsd:simpleType>
    </xsd:element>
    <xsd:element name="Content_x0020_Category" ma:index="6" ma:displayName="Content Category" ma:format="Dropdown" ma:indexed="true" ma:internalName="Content_x0020_Category">
      <xsd:simpleType>
        <xsd:restriction base="dms:Choice">
          <xsd:enumeration value="CALCULATIONS"/>
          <xsd:enumeration value="CHECKLISTS AND CHECK PACKETS"/>
          <xsd:enumeration value="HISTORICAL INFORMATION"/>
          <xsd:enumeration value="INDUSTRY CODES AND STANDARDS"/>
          <xsd:enumeration value="INSPECTION AND TEST PLANS"/>
          <xsd:enumeration value="LISTS"/>
          <xsd:enumeration value="MEMOS AND FORMS"/>
          <xsd:enumeration value="PROCEDURES AND GUIDELINES"/>
          <xsd:enumeration value="PROJECT PROCEDURES MANUAL SUPPORT DOCS"/>
          <xsd:enumeration value="REFERENCE DOCUMENTS"/>
          <xsd:enumeration value="SCHEDULING AND PLANNING"/>
          <xsd:enumeration value="SPECIFICATIONS"/>
          <xsd:enumeration value="TECHNICAL BID ANALYSIS AND QCS"/>
          <xsd:enumeration value="TRACKING"/>
          <xsd:enumeration value="TRAINING"/>
          <xsd:enumeration value="WORKFLOWS"/>
        </xsd:restriction>
      </xsd:simpleType>
    </xsd:element>
    <xsd:element name="Document_x0020_Status" ma:index="9" ma:displayName="Document Status" ma:format="RadioButtons" ma:indexed="true" ma:internalName="Document_x0020_Status" ma:readOnly="false">
      <xsd:simpleType>
        <xsd:restriction base="dms:Choice">
          <xsd:enumeration value="Under Development"/>
          <xsd:enumeration value="Approved"/>
        </xsd:restriction>
      </xsd:simpleType>
    </xsd:element>
    <xsd:element name="Name_x0028_View_x0029_" ma:index="22" nillable="true" ma:displayName="Name(View)" ma:hidden="true" ma:indexed="true" ma:internalName="Name_x0028_View_x0029_" ma:readOnly="false">
      <xsd:simpleType>
        <xsd:restriction base="dms:Text">
          <xsd:maxLength value="255"/>
        </xsd:restriction>
      </xsd:simpleType>
    </xsd:element>
    <xsd:element name="Archive_x0020_Me" ma:index="25" nillable="true" ma:displayName="Archive Me" ma:default="0" ma:indexed="true" ma:internalName="Archive_x0020_M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ee88a-abc6-4304-a5f0-0971a7184b58" elementFormDefault="qualified">
    <xsd:import namespace="http://schemas.microsoft.com/office/2006/documentManagement/types"/>
    <xsd:import namespace="http://schemas.microsoft.com/office/infopath/2007/PartnerControls"/>
    <xsd:element name="Document_x0020_Owner" ma:index="3" ma:displayName="Document Owner" ma:list="UserInfo" ma:SharePointGroup="0" ma:internalName="Document_x0020_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_x0020_Type" ma:index="5" ma:displayName="Project Content Type" ma:format="Dropdown" ma:indexed="true" ma:internalName="Content_x0020_Type">
      <xsd:simpleType>
        <xsd:restriction base="dms:Choice">
          <xsd:enumeration value="DESIGN CALCULATIONS ENG-01"/>
          <xsd:enumeration value="DESIGN CHECKLIST OR CHECK PACKET ENG-01"/>
          <xsd:enumeration value="DESIGN HISTORICAL INFORMATION ENG-01"/>
          <xsd:enumeration value="DESIGN LIST ENG-01"/>
          <xsd:enumeration value="DESIGN MEMOS, FORMS, AND DOCUMENTATION ENG-01"/>
          <xsd:enumeration value="DESIGN REFERENCE DOCUMENTS ENG-01"/>
          <xsd:enumeration value="DESIGN WORKFLOW AND TRACKING ENG-01"/>
          <xsd:enumeration value="ENGINEERING PROCEDURES ENG -27"/>
          <xsd:enumeration value="INDUSTRY CODES AND STANDARDS ENG-01"/>
          <xsd:enumeration value="VENDOR QUOTE COMPARISON LE-29P"/>
          <xsd:enumeration value="TECHNICAL BID ANALYSIS LE-29P"/>
          <xsd:enumeration value="SPECIFICATIONS LE-28"/>
          <xsd:enumeration value="QUALITY INSPECTIONS AND CHECKLISTS QU-08"/>
          <xsd:enumeration value="INSPECTION AND TEST PLAN (ITP) QU-04"/>
          <xsd:enumeration value="PHOTO ENG-28I"/>
          <xsd:enumeration value="PROJECT SCHEDULE ENG-14"/>
          <xsd:enumeration value="PROJECT TRAINING TR-14"/>
          <xsd:enumeration value="PROJECT PROCEDURES MANUAL SUPPORT DOCS ENG-01"/>
        </xsd:restriction>
      </xsd:simpleType>
    </xsd:element>
    <xsd:element name="Process" ma:index="7" ma:displayName="Process" ma:format="Dropdown" ma:indexed="true" ma:internalName="Process" ma:readOnly="false">
      <xsd:simpleType>
        <xsd:restriction base="dms:Choice">
          <xsd:enumeration value="Design"/>
          <xsd:enumeration value="Engineering"/>
          <xsd:enumeration value="Both"/>
          <xsd:enumeration value="Neither"/>
        </xsd:restriction>
      </xsd:simpleType>
    </xsd:element>
    <xsd:element name="KPE_x0020_Toolbox_x0020_Type" ma:index="8" nillable="true" ma:displayName="KPE Toolbox Type" ma:format="Dropdown" ma:indexed="true" ma:internalName="KPE_x0020_Toolbox_x0020_Type">
      <xsd:simpleType>
        <xsd:restriction base="dms:Choice">
          <xsd:enumeration value="Basics"/>
          <xsd:enumeration value="Deliverables"/>
          <xsd:enumeration value="Equipment"/>
          <xsd:enumeration value="Systems"/>
          <xsd:enumeration value="Softw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38112-5dde-4a71-92a3-e2d9437aaa54" elementFormDefault="qualified">
    <xsd:import namespace="http://schemas.microsoft.com/office/2006/documentManagement/types"/>
    <xsd:import namespace="http://schemas.microsoft.com/office/infopath/2007/PartnerControls"/>
    <xsd:element name="DesignEngineeringDiscipline" ma:index="4" nillable="true" ma:displayName="Discipline" ma:description="Select all that apply" ma:internalName="DesignEngineeringDisciplin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ministrative"/>
                    <xsd:enumeration value="Architectural"/>
                    <xsd:enumeration value="Building Group – Structural"/>
                    <xsd:enumeration value="Civil"/>
                    <xsd:enumeration value="Electrical/Controls"/>
                    <xsd:enumeration value="Engineering Services"/>
                    <xsd:enumeration value="Estimating"/>
                    <xsd:enumeration value="Geotechnical"/>
                    <xsd:enumeration value="Mechanical"/>
                    <xsd:enumeration value="Power Delivery"/>
                    <xsd:enumeration value="Procurement"/>
                    <xsd:enumeration value="Project Controls"/>
                    <xsd:enumeration value="Project Management"/>
                    <xsd:enumeration value="Structural"/>
                  </xsd:restriction>
                </xsd:simpleType>
              </xsd:element>
            </xsd:sequence>
          </xsd:extension>
        </xsd:complexContent>
      </xsd:complex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5.xml><?xml version="1.0" encoding="utf-8"?>
<?mso-contentType ?>
<SharedContentType xmlns="Microsoft.SharePoint.Taxonomy.ContentTypeSync" SourceId="f80ea469-1d81-4d10-a97e-7dfee9d60b6a" ContentTypeId="0x010100F67935030963E344B2D6443E349B383100710B8FDAEA252C44B0A817992359B30001" PreviousValue="false"/>
</file>

<file path=customXml/item6.xml><?xml version="1.0" encoding="utf-8"?>
<?mso-contentType ?>
<p:Policy xmlns:p="office.server.policy" id="" local="true">
  <p:Name>Engineering Procedures ENG-27</p:Name>
  <p:Description/>
  <p:Statement/>
  <p:PolicyItems>
    <p:PolicyItem featureId="Microsoft.Office.RecordsManagement.PolicyFeatures.PolicyAudit" staticId="0x010100F67935030963E344B2D6443E349B383100710B8FDAEA252C44B0A817992359B30001006A4FAD9ECC68004C93985E150909C39A|8138272" UniqueId="93bbd323-7934-4244-a974-853b9c106f9b">
      <p:Name>Auditing</p:Name>
      <p:Description>Audits user actions on documents and list items to the Audit Log.</p:Description>
      <p:CustomData>
        <Audit>
          <Update/>
          <View/>
          <CheckInOut/>
          <MoveCopy/>
          <DeleteRestore/>
        </Audit>
      </p:CustomData>
    </p:PolicyItem>
  </p:PolicyItems>
</p:Policy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2043C4-6D65-405A-B129-F8A48ECEB27D}">
  <ds:schemaRefs>
    <ds:schemaRef ds:uri="http://schemas.openxmlformats.org/package/2006/metadata/core-properties"/>
    <ds:schemaRef ds:uri="http://schemas.microsoft.com/office/2006/documentManagement/types"/>
    <ds:schemaRef ds:uri="http://schemas.microsoft.com/sharepoint/v3"/>
    <ds:schemaRef ds:uri="c6238112-5dde-4a71-92a3-e2d9437aaa54"/>
    <ds:schemaRef ds:uri="http://schemas.microsoft.com/office/infopath/2007/PartnerControls"/>
    <ds:schemaRef ds:uri="http://www.w3.org/XML/1998/namespace"/>
    <ds:schemaRef ds:uri="http://purl.org/dc/elements/1.1/"/>
    <ds:schemaRef ds:uri="http://purl.org/dc/dcmitype/"/>
    <ds:schemaRef ds:uri="757ee88a-abc6-4304-a5f0-0971a7184b58"/>
    <ds:schemaRef ds:uri="http://purl.org/dc/terms/"/>
    <ds:schemaRef ds:uri="603aaa51-fd64-4b88-898d-060849004e1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C12C6A1-AA41-4BD9-A110-CFC01B4DB39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D2D95F2-588C-4F74-8EC3-67DB65CBD6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3aaa51-fd64-4b88-898d-060849004e1d"/>
    <ds:schemaRef ds:uri="757ee88a-abc6-4304-a5f0-0971a7184b58"/>
    <ds:schemaRef ds:uri="c6238112-5dde-4a71-92a3-e2d9437aa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4E7346B-FE1A-4DA7-AA31-3BDE18E00E6C}">
  <ds:schemaRefs>
    <ds:schemaRef ds:uri="http://schemas.microsoft.com/office/2006/metadata/customXsn"/>
  </ds:schemaRefs>
</ds:datastoreItem>
</file>

<file path=customXml/itemProps5.xml><?xml version="1.0" encoding="utf-8"?>
<ds:datastoreItem xmlns:ds="http://schemas.openxmlformats.org/officeDocument/2006/customXml" ds:itemID="{A409735E-349B-4281-8948-10BE9610ABD7}">
  <ds:schemaRefs>
    <ds:schemaRef ds:uri="Microsoft.SharePoint.Taxonomy.ContentTypeSync"/>
  </ds:schemaRefs>
</ds:datastoreItem>
</file>

<file path=customXml/itemProps6.xml><?xml version="1.0" encoding="utf-8"?>
<ds:datastoreItem xmlns:ds="http://schemas.openxmlformats.org/officeDocument/2006/customXml" ds:itemID="{0EE6AD0A-22F0-4FA2-872B-8ECD9CF9AC9C}">
  <ds:schemaRefs>
    <ds:schemaRef ds:uri="office.server.policy"/>
  </ds:schemaRefs>
</ds:datastoreItem>
</file>

<file path=customXml/itemProps7.xml><?xml version="1.0" encoding="utf-8"?>
<ds:datastoreItem xmlns:ds="http://schemas.openxmlformats.org/officeDocument/2006/customXml" ds:itemID="{4106AB14-6546-493F-B883-70C0FFAB3D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 84.03.08.200A - LVSG</vt:lpstr>
    </vt:vector>
  </TitlesOfParts>
  <Company>Kiewit Power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EEGS-831A-01 Low Voltage Switchgear Estimating Specification</dc:title>
  <dc:creator>Daren Phelps</dc:creator>
  <cp:lastModifiedBy>James.Mitchum</cp:lastModifiedBy>
  <dcterms:created xsi:type="dcterms:W3CDTF">2011-11-28T14:24:09Z</dcterms:created>
  <dcterms:modified xsi:type="dcterms:W3CDTF">2016-10-21T03:44:27Z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0x010100F67935030963E344B2D6443E349B383100710B8FDAEA252C44B0A817992359B30001006A4FAD9ECC68004C93985E150909C39A</vt:lpwstr>
  </property>
  <property fmtid="{D5CDD505-2E9C-101B-9397-08002B2CF9AE}" pid="3" name="_dlc_DocIdItemGuid">
    <vt:lpwstr>42d6639b-4ff8-44f5-a0ea-a1180b33893f</vt:lpwstr>
  </property>
  <property fmtid="{D5CDD505-2E9C-101B-9397-08002B2CF9AE}" pid="4" name="Order">
    <vt:r8>82400</vt:r8>
  </property>
  <property fmtid="{D5CDD505-2E9C-101B-9397-08002B2CF9AE}" pid="5" name="Document Owner for Migration">
    <vt:lpwstr>Thomas.Struchtemeyer</vt:lpwstr>
  </property>
  <property fmtid="{D5CDD505-2E9C-101B-9397-08002B2CF9AE}" pid="6" name="Delete0">
    <vt:lpwstr>20</vt:lpwstr>
  </property>
  <property fmtid="{D5CDD505-2E9C-101B-9397-08002B2CF9AE}" pid="7" name="WorkflowChangePath">
    <vt:lpwstr>912b1662-6ef8-4a00-85a8-1848f8309ec7,13;1581b2ab-fff9-47b8-aa27-ce8006be555e,19;</vt:lpwstr>
  </property>
  <property fmtid="{D5CDD505-2E9C-101B-9397-08002B2CF9AE}" pid="8" name="update">
    <vt:bool>true</vt:bool>
  </property>
  <property fmtid="{D5CDD505-2E9C-101B-9397-08002B2CF9AE}" pid="9" name="AccountCode(View)">
    <vt:lpwstr>94.03.08.200 - Enclosures, Switchgear and Motor Control - 480 V Secondary Unit Substation</vt:lpwstr>
  </property>
</Properties>
</file>