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kiewit.com/sites/kptoolbox/KPToolbox/94.03.12/"/>
    </mc:Choice>
  </mc:AlternateContent>
  <bookViews>
    <workbookView xWindow="-15" yWindow="-15" windowWidth="14415" windowHeight="12975"/>
  </bookViews>
  <sheets>
    <sheet name="SPEC 835 - GCB" sheetId="4" r:id="rId1"/>
  </sheets>
  <definedNames>
    <definedName name="Z_0BF40D44_C34D_408C_8C58_F619B4AA67A7_.wvu.PrintArea" localSheetId="0" hidden="1">'SPEC 835 - GCB'!$A$1:$F$95</definedName>
    <definedName name="Z_0BF40D44_C34D_408C_8C58_F619B4AA67A7_.wvu.PrintTitles" localSheetId="0" hidden="1">'SPEC 835 - GCB'!$1:$8</definedName>
  </definedNames>
  <calcPr calcId="152511"/>
</workbook>
</file>

<file path=xl/calcChain.xml><?xml version="1.0" encoding="utf-8"?>
<calcChain xmlns="http://schemas.openxmlformats.org/spreadsheetml/2006/main">
  <c r="A106" i="4" l="1"/>
  <c r="A97" i="4"/>
  <c r="A98" i="4" s="1"/>
  <c r="A99" i="4" s="1"/>
  <c r="A100" i="4" s="1"/>
  <c r="A101" i="4" s="1"/>
  <c r="A102" i="4" s="1"/>
  <c r="A103" i="4" s="1"/>
  <c r="C75" i="4"/>
  <c r="A72" i="4"/>
  <c r="A73" i="4" s="1"/>
  <c r="A74" i="4" s="1"/>
  <c r="A75" i="4" s="1"/>
  <c r="A76" i="4" s="1"/>
  <c r="A77" i="4" s="1"/>
  <c r="A78" i="4" s="1"/>
  <c r="A79" i="4" s="1"/>
  <c r="A80" i="4" s="1"/>
  <c r="A81" i="4" s="1"/>
  <c r="A71" i="4"/>
  <c r="A70" i="4"/>
  <c r="A66" i="4"/>
  <c r="A67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37" i="4"/>
  <c r="A36" i="4"/>
  <c r="A32" i="4"/>
  <c r="A33" i="4" s="1"/>
  <c r="A31" i="4"/>
  <c r="A30" i="4"/>
  <c r="A26" i="4"/>
  <c r="A27" i="4" s="1"/>
  <c r="A25" i="4"/>
  <c r="A24" i="4"/>
  <c r="A16" i="4"/>
  <c r="A17" i="4" s="1"/>
  <c r="A18" i="4" s="1"/>
  <c r="A19" i="4" s="1"/>
  <c r="A20" i="4" s="1"/>
  <c r="A21" i="4" s="1"/>
  <c r="A15" i="4"/>
  <c r="A14" i="4"/>
  <c r="A82" i="4" l="1"/>
  <c r="A83" i="4"/>
  <c r="A84" i="4" s="1"/>
  <c r="A85" i="4" s="1"/>
  <c r="A86" i="4" s="1"/>
  <c r="A87" i="4" s="1"/>
  <c r="A88" i="4" s="1"/>
  <c r="A89" i="4" s="1"/>
  <c r="A90" i="4" s="1"/>
  <c r="A49" i="4"/>
  <c r="A48" i="4"/>
  <c r="A50" i="4" s="1"/>
  <c r="A51" i="4" s="1"/>
  <c r="A52" i="4" s="1"/>
  <c r="A53" i="4" s="1"/>
  <c r="A54" i="4" s="1"/>
  <c r="A56" i="4" s="1"/>
  <c r="A57" i="4" s="1"/>
  <c r="A58" i="4" s="1"/>
  <c r="A59" i="4" s="1"/>
  <c r="A60" i="4" s="1"/>
  <c r="A62" i="4" s="1"/>
  <c r="A63" i="4" s="1"/>
</calcChain>
</file>

<file path=xl/sharedStrings.xml><?xml version="1.0" encoding="utf-8"?>
<sst xmlns="http://schemas.openxmlformats.org/spreadsheetml/2006/main" count="151" uniqueCount="132">
  <si>
    <t>Project:</t>
  </si>
  <si>
    <t>Item</t>
  </si>
  <si>
    <t>Description</t>
  </si>
  <si>
    <t>Specified Data</t>
  </si>
  <si>
    <t>See Note</t>
  </si>
  <si>
    <t>Rev. #</t>
  </si>
  <si>
    <t>Specification Summary</t>
  </si>
  <si>
    <t>Drawings Supplied as part of this Specification</t>
  </si>
  <si>
    <t>Spare Parts</t>
  </si>
  <si>
    <t>Manufacturer Recommended Start-Up Spare Parts</t>
  </si>
  <si>
    <t>Manufacturer Recommended Two-Year Spare Parts</t>
  </si>
  <si>
    <t>Data to be supplied by Vendor</t>
  </si>
  <si>
    <t>Additional Comments</t>
  </si>
  <si>
    <t>By Bidder</t>
  </si>
  <si>
    <t>Revision:</t>
  </si>
  <si>
    <t>Date:</t>
  </si>
  <si>
    <t>Required</t>
  </si>
  <si>
    <t>Generator Circuit Breaker(s)</t>
  </si>
  <si>
    <t xml:space="preserve"> General Requirements</t>
  </si>
  <si>
    <t xml:space="preserve">Quantity </t>
  </si>
  <si>
    <t>One (1) Unit</t>
  </si>
  <si>
    <t>IPBD Connected to CTG</t>
  </si>
  <si>
    <t>Rated Operating Voltage (kV)</t>
  </si>
  <si>
    <t>BIL (kV)</t>
  </si>
  <si>
    <t>Rated Short Circuit Current Interrupting Capacity (kA)</t>
  </si>
  <si>
    <r>
      <t>Minimum Rated Continuous Current @ 20</t>
    </r>
    <r>
      <rPr>
        <sz val="10"/>
        <rFont val="Calibri"/>
        <family val="2"/>
      </rPr>
      <t>°</t>
    </r>
    <r>
      <rPr>
        <sz val="10"/>
        <rFont val="Arial"/>
        <family val="2"/>
      </rPr>
      <t>C (A)</t>
    </r>
  </si>
  <si>
    <r>
      <t>Minimum Rated Continuous Current @ 40</t>
    </r>
    <r>
      <rPr>
        <sz val="10"/>
        <rFont val="Calibri"/>
        <family val="2"/>
      </rPr>
      <t>°</t>
    </r>
    <r>
      <rPr>
        <sz val="10"/>
        <rFont val="Arial"/>
        <family val="2"/>
      </rPr>
      <t>C (A)</t>
    </r>
  </si>
  <si>
    <t>Frequency (HZ)</t>
  </si>
  <si>
    <t>Codes and Standards</t>
  </si>
  <si>
    <t>Follow All the Latest Applicable Standards and Codes Including but Not Limited To</t>
  </si>
  <si>
    <t>American Institute of Steel Contruction (AISC)</t>
  </si>
  <si>
    <t>American National Standards Institute (ANSI)</t>
  </si>
  <si>
    <t>American Society of Testing and Materials (ASTM)</t>
  </si>
  <si>
    <t>Canadian Electrical Code (CEC)</t>
  </si>
  <si>
    <t>N/A</t>
  </si>
  <si>
    <t>Canadian Standards Association (CSA)</t>
  </si>
  <si>
    <t>Institute of Electrical and Electronic Engineers (IEEE)</t>
  </si>
  <si>
    <t>National Electric Code (NEC)</t>
  </si>
  <si>
    <t>National Electric Safety Code (NESC)</t>
  </si>
  <si>
    <t>National Electrical Manufacturers Association (NEMA)</t>
  </si>
  <si>
    <t>National Fire Protection Association (NFPA)</t>
  </si>
  <si>
    <t>Underwriters Laboratories (UL)</t>
  </si>
  <si>
    <t>Other</t>
  </si>
  <si>
    <t>Control Cabinet</t>
  </si>
  <si>
    <t>Cabinet for Each Breaker</t>
  </si>
  <si>
    <t>Included</t>
  </si>
  <si>
    <t>Gasketed, Weatherproof Outdoor Design</t>
  </si>
  <si>
    <t>Heaters rated for 240VAC</t>
  </si>
  <si>
    <t>Support Structure</t>
  </si>
  <si>
    <t>Self Supporting, Elevated, Galvanized Steel Structure</t>
  </si>
  <si>
    <t>Skid Mounted Assembly</t>
  </si>
  <si>
    <t>Maintenance Platform and Access Ladder</t>
  </si>
  <si>
    <t>Centerline Height of Breaker Above Foundation</t>
  </si>
  <si>
    <t>Additional Items</t>
  </si>
  <si>
    <t>Isolation Switches</t>
  </si>
  <si>
    <t>Three-Pole Motor Operated No Load Switch Located on the 
Transformer Side and in Series with Each Interrupter</t>
  </si>
  <si>
    <t>Grounding Switches</t>
  </si>
  <si>
    <t>Three-Pole Motor Operated No Load Switch Provided on Both Sides of the Breaker</t>
  </si>
  <si>
    <t>Located on the Transformer Side Ahead of the Isolation Switches</t>
  </si>
  <si>
    <t>Current Transformers</t>
  </si>
  <si>
    <t>Number of 3-Phase Sets</t>
  </si>
  <si>
    <t>Location to be Installed</t>
  </si>
  <si>
    <t>Ratio</t>
  </si>
  <si>
    <t>Relay Accuracy Class</t>
  </si>
  <si>
    <t>Voltage Transformers</t>
  </si>
  <si>
    <t>Number of Dual Secondary Sets</t>
  </si>
  <si>
    <t>Secondary Line-to-Line Voltage</t>
  </si>
  <si>
    <t>Accuracy Class</t>
  </si>
  <si>
    <t>Two (2)</t>
  </si>
  <si>
    <t>Transformer and Generator Sides</t>
  </si>
  <si>
    <t>One (1)</t>
  </si>
  <si>
    <t>120 VAC</t>
  </si>
  <si>
    <t>Not Required</t>
  </si>
  <si>
    <r>
      <t>Rated Continuous Current @ 20</t>
    </r>
    <r>
      <rPr>
        <sz val="10"/>
        <rFont val="Calibri"/>
        <family val="2"/>
      </rPr>
      <t>°</t>
    </r>
    <r>
      <rPr>
        <sz val="10"/>
        <rFont val="Arial"/>
        <family val="2"/>
      </rPr>
      <t>C (A)</t>
    </r>
  </si>
  <si>
    <r>
      <t>Rated Continuous Current @ 40</t>
    </r>
    <r>
      <rPr>
        <sz val="10"/>
        <rFont val="Calibri"/>
        <family val="2"/>
      </rPr>
      <t>°</t>
    </r>
    <r>
      <rPr>
        <sz val="10"/>
        <rFont val="Arial"/>
        <family val="2"/>
      </rPr>
      <t>C (A)</t>
    </r>
  </si>
  <si>
    <t>Rated Breaker Sym. Current Interrupting Capability (kA, rms)</t>
  </si>
  <si>
    <t>Maximum Rated Operating Voltage (kV)</t>
  </si>
  <si>
    <t>Rated Breaker BIL (kV)</t>
  </si>
  <si>
    <t>Structural Steel, Weight in Pounds (lbs)</t>
  </si>
  <si>
    <t>IEEE C37.06</t>
  </si>
  <si>
    <t>IEEE C37.09</t>
  </si>
  <si>
    <t>NEMA ICS-1</t>
  </si>
  <si>
    <t>NEMA ICS-2</t>
  </si>
  <si>
    <t>IEEE C57.13</t>
  </si>
  <si>
    <t>IEEE C57.13.2</t>
  </si>
  <si>
    <t>IEEE C62.11</t>
  </si>
  <si>
    <t>Breaker Operating Mechanism</t>
  </si>
  <si>
    <t>Spring</t>
  </si>
  <si>
    <t>SF6 gas</t>
  </si>
  <si>
    <t>Visual Verification inspection windows for all three phases
 showing each isolation switch position</t>
  </si>
  <si>
    <t>This specification covers the design, fabrication, testing and delivery of Generator Circuit Breaker(s) in accordance with this specification and stated Standards. Site parameters can be found in additional attachments.</t>
  </si>
  <si>
    <t>IEEE C37.013</t>
  </si>
  <si>
    <t>SPECIFICATION 94.03.12.200</t>
  </si>
  <si>
    <t>KED #:</t>
  </si>
  <si>
    <t>Notes</t>
  </si>
  <si>
    <t>Engineer to enter.</t>
  </si>
  <si>
    <t>23.5 nominal (25 max)</t>
  </si>
  <si>
    <t>110 for 17kV maximum voltage; 150 for 26kV max voltage; 200 for 36kV max voltage</t>
  </si>
  <si>
    <t>See ETAP or OEM generator information.</t>
  </si>
  <si>
    <t>200 symm. 3 phase</t>
  </si>
  <si>
    <t>Trip coil monitoring relay</t>
  </si>
  <si>
    <t>Included, Vendor to provide # of tons of steel</t>
  </si>
  <si>
    <t>Verify support steel is not carried by structural or ISBD vendor.</t>
  </si>
  <si>
    <t>31'</t>
  </si>
  <si>
    <t>Surge Arrestors and Capacitors</t>
  </si>
  <si>
    <t>Four (4)</t>
  </si>
  <si>
    <t>16000:5</t>
  </si>
  <si>
    <t>C-800</t>
  </si>
  <si>
    <t>1 is typical</t>
  </si>
  <si>
    <t>Number of 2-winding Sets</t>
  </si>
  <si>
    <t>Only required for GE single shaft estimates</t>
  </si>
  <si>
    <t>Internal Insulation (Vendor to provide SF6 gas fill)</t>
  </si>
  <si>
    <t>Starting Switch</t>
  </si>
  <si>
    <t>See 89SS Guideline document for details on switch.</t>
  </si>
  <si>
    <t>Quantity</t>
  </si>
  <si>
    <t>Rated Maximum voltage</t>
  </si>
  <si>
    <t>25kV</t>
  </si>
  <si>
    <t>Minimum Rated Continuous current</t>
  </si>
  <si>
    <t>2000A</t>
  </si>
  <si>
    <t>Rated Short Time Current Carrying Capability at 1 sec (kA)</t>
  </si>
  <si>
    <t>63kA</t>
  </si>
  <si>
    <t>Only required for GE single shaft estimates. Match MV SWGR rating</t>
  </si>
  <si>
    <t>Power and Control Voltage</t>
  </si>
  <si>
    <t>120VAC</t>
  </si>
  <si>
    <t>Power Supplies (Provided by others)</t>
  </si>
  <si>
    <t>Auxiliary Power</t>
  </si>
  <si>
    <t>480V 3-Phase</t>
  </si>
  <si>
    <t>Control DC</t>
  </si>
  <si>
    <t>125V</t>
  </si>
  <si>
    <t>One Line Schematic of Generator Circuit Breakers</t>
  </si>
  <si>
    <t>GE Specification for motor operated Static Start Switch (89SS)</t>
  </si>
  <si>
    <t>ISBD termination Center to center spacing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</si>
</sst>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mm/dd/yy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indexed="16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6" xfId="1" applyBorder="1" applyAlignment="1">
      <alignment horizontal="left" wrapText="1" indent="2"/>
    </xf>
    <xf numFmtId="0" fontId="1" fillId="0" borderId="7" xfId="1" applyBorder="1" applyAlignment="1">
      <alignment horizontal="left" wrapText="1" indent="2"/>
    </xf>
    <xf numFmtId="0" fontId="1" fillId="0" borderId="8" xfId="1" applyBorder="1" applyAlignment="1">
      <alignment horizontal="left" wrapText="1" indent="2"/>
    </xf>
    <xf numFmtId="0" fontId="1" fillId="0" borderId="9" xfId="1" applyBorder="1" applyAlignment="1">
      <alignment horizontal="left" wrapText="1" indent="2"/>
    </xf>
    <xf numFmtId="0" fontId="1" fillId="0" borderId="1" xfId="1" applyBorder="1" applyAlignment="1">
      <alignment horizontal="left" wrapText="1" indent="2"/>
    </xf>
    <xf numFmtId="0" fontId="1" fillId="0" borderId="10" xfId="1" applyBorder="1" applyAlignment="1">
      <alignment horizontal="left" wrapText="1" indent="2"/>
    </xf>
    <xf numFmtId="0" fontId="1" fillId="0" borderId="0" xfId="1" applyFont="1" applyBorder="1" applyAlignment="1">
      <alignment horizontal="left" vertical="center" wrapText="1"/>
    </xf>
    <xf numFmtId="0" fontId="1" fillId="5" borderId="31" xfId="1" applyFont="1" applyFill="1" applyBorder="1" applyAlignment="1">
      <alignment horizontal="left" vertical="center" wrapText="1"/>
    </xf>
    <xf numFmtId="0" fontId="1" fillId="5" borderId="30" xfId="1" applyFont="1" applyFill="1" applyBorder="1" applyAlignment="1">
      <alignment horizontal="left" vertical="center" wrapText="1"/>
    </xf>
    <xf numFmtId="0" fontId="0" fillId="0" borderId="0" xfId="0"/>
    <xf numFmtId="0" fontId="1" fillId="0" borderId="0" xfId="1" applyFont="1" applyAlignment="1">
      <alignment horizontal="right"/>
    </xf>
    <xf numFmtId="1" fontId="1" fillId="0" borderId="0" xfId="1" applyNumberFormat="1" applyAlignment="1">
      <alignment horizontal="left"/>
    </xf>
    <xf numFmtId="0" fontId="1" fillId="0" borderId="0" xfId="1" applyBorder="1" applyAlignment="1">
      <alignment horizontal="center"/>
    </xf>
    <xf numFmtId="0" fontId="1" fillId="0" borderId="0" xfId="1"/>
    <xf numFmtId="0" fontId="1" fillId="0" borderId="0" xfId="1" applyBorder="1" applyAlignment="1"/>
    <xf numFmtId="1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0" fontId="3" fillId="0" borderId="1" xfId="1" applyFont="1" applyFill="1" applyBorder="1" applyAlignment="1">
      <alignment horizontal="left" indent="1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 indent="1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5" fillId="0" borderId="0" xfId="2" applyAlignment="1" applyProtection="1"/>
    <xf numFmtId="1" fontId="4" fillId="0" borderId="3" xfId="1" applyNumberFormat="1" applyFont="1" applyFill="1" applyBorder="1" applyAlignment="1">
      <alignment horizontal="left" indent="1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/>
    </xf>
    <xf numFmtId="0" fontId="1" fillId="0" borderId="12" xfId="1" applyFill="1" applyBorder="1" applyAlignment="1">
      <alignment horizontal="left"/>
    </xf>
    <xf numFmtId="0" fontId="1" fillId="0" borderId="13" xfId="1" applyFill="1" applyBorder="1" applyAlignment="1">
      <alignment horizontal="left"/>
    </xf>
    <xf numFmtId="0" fontId="1" fillId="0" borderId="0" xfId="1" applyFill="1"/>
    <xf numFmtId="0" fontId="1" fillId="0" borderId="14" xfId="1" applyBorder="1" applyAlignment="1">
      <alignment horizontal="left" vertical="top"/>
    </xf>
    <xf numFmtId="0" fontId="1" fillId="0" borderId="0" xfId="1" applyBorder="1" applyAlignment="1">
      <alignment horizontal="left"/>
    </xf>
    <xf numFmtId="0" fontId="1" fillId="0" borderId="14" xfId="1" applyFill="1" applyBorder="1" applyAlignment="1">
      <alignment horizontal="left" vertical="top"/>
    </xf>
    <xf numFmtId="0" fontId="1" fillId="0" borderId="0" xfId="1" applyFill="1" applyBorder="1" applyAlignment="1">
      <alignment horizontal="center"/>
    </xf>
    <xf numFmtId="0" fontId="1" fillId="0" borderId="12" xfId="1" applyBorder="1" applyAlignment="1">
      <alignment horizontal="left" vertical="top"/>
    </xf>
    <xf numFmtId="0" fontId="1" fillId="2" borderId="0" xfId="1" applyFill="1" applyBorder="1" applyAlignment="1">
      <alignment horizontal="center" vertical="top"/>
    </xf>
    <xf numFmtId="0" fontId="1" fillId="0" borderId="12" xfId="1" applyNumberFormat="1" applyFill="1" applyBorder="1" applyAlignment="1">
      <alignment vertical="top"/>
    </xf>
    <xf numFmtId="166" fontId="1" fillId="2" borderId="11" xfId="1" applyNumberFormat="1" applyFill="1" applyBorder="1" applyAlignment="1">
      <alignment horizontal="center" vertical="top"/>
    </xf>
    <xf numFmtId="166" fontId="1" fillId="0" borderId="0" xfId="1" applyNumberFormat="1" applyFill="1" applyBorder="1" applyAlignment="1"/>
    <xf numFmtId="0" fontId="1" fillId="2" borderId="0" xfId="1" applyFill="1" applyBorder="1" applyAlignment="1"/>
    <xf numFmtId="0" fontId="1" fillId="2" borderId="0" xfId="1" applyFill="1" applyAlignment="1"/>
    <xf numFmtId="0" fontId="1" fillId="2" borderId="0" xfId="1" applyFill="1" applyAlignment="1">
      <alignment horizontal="center"/>
    </xf>
    <xf numFmtId="0" fontId="1" fillId="0" borderId="0" xfId="1" applyAlignment="1">
      <alignment horizontal="left" indent="1"/>
    </xf>
    <xf numFmtId="0" fontId="1" fillId="0" borderId="0" xfId="1" applyAlignment="1"/>
    <xf numFmtId="0" fontId="1" fillId="0" borderId="0" xfId="1" applyAlignment="1">
      <alignment horizontal="center"/>
    </xf>
    <xf numFmtId="164" fontId="1" fillId="0" borderId="0" xfId="1" applyNumberFormat="1" applyFont="1" applyFill="1" applyBorder="1" applyAlignment="1">
      <alignment horizontal="right"/>
    </xf>
    <xf numFmtId="0" fontId="1" fillId="3" borderId="14" xfId="1" applyFill="1" applyBorder="1" applyAlignment="1">
      <alignment horizontal="left" vertical="top" indent="2"/>
    </xf>
    <xf numFmtId="0" fontId="4" fillId="0" borderId="12" xfId="1" applyFont="1" applyFill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 vertical="top"/>
    </xf>
    <xf numFmtId="0" fontId="4" fillId="0" borderId="12" xfId="1" applyFont="1" applyFill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1" fillId="0" borderId="12" xfId="1" applyFont="1" applyBorder="1" applyAlignment="1"/>
    <xf numFmtId="0" fontId="1" fillId="0" borderId="12" xfId="1" applyFont="1" applyFill="1" applyBorder="1" applyAlignment="1"/>
    <xf numFmtId="166" fontId="1" fillId="2" borderId="0" xfId="1" applyNumberFormat="1" applyFill="1" applyAlignment="1">
      <alignment horizontal="left" vertical="top" indent="1"/>
    </xf>
    <xf numFmtId="0" fontId="1" fillId="0" borderId="0" xfId="1" applyAlignment="1">
      <alignment horizontal="left" vertical="top" indent="1"/>
    </xf>
    <xf numFmtId="0" fontId="4" fillId="4" borderId="17" xfId="1" applyFont="1" applyFill="1" applyBorder="1" applyAlignment="1">
      <alignment horizontal="center"/>
    </xf>
    <xf numFmtId="0" fontId="1" fillId="4" borderId="18" xfId="1" applyFill="1" applyBorder="1" applyAlignment="1">
      <alignment horizontal="left" wrapText="1" indent="2"/>
    </xf>
    <xf numFmtId="0" fontId="4" fillId="2" borderId="18" xfId="1" applyFont="1" applyFill="1" applyBorder="1" applyAlignment="1">
      <alignment horizontal="center" vertical="center"/>
    </xf>
    <xf numFmtId="0" fontId="1" fillId="2" borderId="18" xfId="1" applyFill="1" applyBorder="1" applyAlignment="1">
      <alignment horizontal="center"/>
    </xf>
    <xf numFmtId="0" fontId="4" fillId="0" borderId="19" xfId="1" applyFont="1" applyFill="1" applyBorder="1" applyAlignment="1">
      <alignment horizontal="center"/>
    </xf>
    <xf numFmtId="0" fontId="4" fillId="3" borderId="19" xfId="1" applyFont="1" applyFill="1" applyBorder="1" applyAlignment="1">
      <alignment horizontal="center"/>
    </xf>
    <xf numFmtId="166" fontId="1" fillId="2" borderId="18" xfId="1" applyNumberFormat="1" applyFill="1" applyBorder="1" applyAlignment="1">
      <alignment horizontal="center"/>
    </xf>
    <xf numFmtId="9" fontId="4" fillId="0" borderId="19" xfId="3" applyFont="1" applyFill="1" applyBorder="1" applyAlignment="1">
      <alignment horizontal="center" vertical="center"/>
    </xf>
    <xf numFmtId="0" fontId="1" fillId="0" borderId="19" xfId="1" applyFill="1" applyBorder="1" applyAlignment="1">
      <alignment horizontal="center"/>
    </xf>
    <xf numFmtId="0" fontId="1" fillId="0" borderId="20" xfId="1" applyFill="1" applyBorder="1" applyAlignment="1">
      <alignment horizontal="center"/>
    </xf>
    <xf numFmtId="0" fontId="4" fillId="2" borderId="21" xfId="1" applyFont="1" applyFill="1" applyBorder="1" applyAlignment="1">
      <alignment horizontal="left" vertical="center" indent="1"/>
    </xf>
    <xf numFmtId="0" fontId="4" fillId="2" borderId="22" xfId="1" applyFont="1" applyFill="1" applyBorder="1" applyAlignment="1">
      <alignment horizontal="center" vertical="center"/>
    </xf>
    <xf numFmtId="1" fontId="4" fillId="0" borderId="23" xfId="1" applyNumberFormat="1" applyFont="1" applyBorder="1" applyAlignment="1">
      <alignment horizontal="left" vertical="top" indent="1"/>
    </xf>
    <xf numFmtId="0" fontId="1" fillId="2" borderId="22" xfId="1" applyFill="1" applyBorder="1" applyAlignment="1">
      <alignment horizontal="center"/>
    </xf>
    <xf numFmtId="2" fontId="1" fillId="0" borderId="23" xfId="1" applyNumberFormat="1" applyFont="1" applyBorder="1" applyAlignment="1">
      <alignment horizontal="left" vertical="top" indent="1"/>
    </xf>
    <xf numFmtId="0" fontId="4" fillId="0" borderId="24" xfId="1" applyFont="1" applyFill="1" applyBorder="1" applyAlignment="1">
      <alignment horizontal="center"/>
    </xf>
    <xf numFmtId="0" fontId="1" fillId="2" borderId="21" xfId="1" applyFill="1" applyBorder="1" applyAlignment="1">
      <alignment horizontal="left" vertical="top" indent="1"/>
    </xf>
    <xf numFmtId="9" fontId="4" fillId="0" borderId="24" xfId="3" applyFont="1" applyFill="1" applyBorder="1" applyAlignment="1">
      <alignment horizontal="center" vertical="center"/>
    </xf>
    <xf numFmtId="166" fontId="1" fillId="2" borderId="21" xfId="1" applyNumberFormat="1" applyFill="1" applyBorder="1" applyAlignment="1">
      <alignment horizontal="left" vertical="top" indent="1"/>
    </xf>
    <xf numFmtId="0" fontId="4" fillId="0" borderId="24" xfId="1" applyNumberFormat="1" applyFont="1" applyFill="1" applyBorder="1" applyAlignment="1">
      <alignment horizontal="center" vertical="center"/>
    </xf>
    <xf numFmtId="0" fontId="4" fillId="0" borderId="24" xfId="3" applyNumberFormat="1" applyFont="1" applyFill="1" applyBorder="1" applyAlignment="1">
      <alignment horizontal="center" vertical="center"/>
    </xf>
    <xf numFmtId="1" fontId="4" fillId="0" borderId="23" xfId="1" applyNumberFormat="1" applyFont="1" applyFill="1" applyBorder="1" applyAlignment="1">
      <alignment horizontal="left" vertical="top" indent="1"/>
    </xf>
    <xf numFmtId="166" fontId="1" fillId="2" borderId="21" xfId="1" applyNumberFormat="1" applyFont="1" applyFill="1" applyBorder="1" applyAlignment="1">
      <alignment horizontal="left" vertical="top" indent="1"/>
    </xf>
    <xf numFmtId="0" fontId="4" fillId="0" borderId="23" xfId="1" applyFont="1" applyBorder="1" applyAlignment="1">
      <alignment horizontal="left" vertical="top" indent="1"/>
    </xf>
    <xf numFmtId="0" fontId="4" fillId="0" borderId="25" xfId="1" applyFont="1" applyBorder="1" applyAlignment="1"/>
    <xf numFmtId="2" fontId="1" fillId="0" borderId="29" xfId="1" applyNumberFormat="1" applyFont="1" applyBorder="1" applyAlignment="1">
      <alignment horizontal="left" vertical="top" indent="1"/>
    </xf>
    <xf numFmtId="2" fontId="1" fillId="2" borderId="15" xfId="1" applyNumberFormat="1" applyFill="1" applyBorder="1" applyAlignment="1">
      <alignment horizontal="left" indent="1"/>
    </xf>
    <xf numFmtId="0" fontId="1" fillId="2" borderId="15" xfId="1" applyFill="1" applyBorder="1" applyAlignment="1">
      <alignment horizontal="center"/>
    </xf>
    <xf numFmtId="0" fontId="1" fillId="2" borderId="15" xfId="1" applyNumberFormat="1" applyFill="1" applyBorder="1" applyAlignment="1">
      <alignment horizontal="center"/>
    </xf>
    <xf numFmtId="0" fontId="1" fillId="2" borderId="19" xfId="1" applyFill="1" applyBorder="1" applyAlignment="1">
      <alignment horizontal="center"/>
    </xf>
    <xf numFmtId="1" fontId="4" fillId="0" borderId="16" xfId="1" applyNumberFormat="1" applyFont="1" applyFill="1" applyBorder="1" applyAlignment="1">
      <alignment horizontal="left" indent="1"/>
    </xf>
    <xf numFmtId="0" fontId="4" fillId="0" borderId="32" xfId="1" applyFont="1" applyFill="1" applyBorder="1" applyAlignment="1">
      <alignment horizontal="center"/>
    </xf>
    <xf numFmtId="0" fontId="1" fillId="0" borderId="32" xfId="1" applyNumberFormat="1" applyBorder="1" applyAlignment="1">
      <alignment horizontal="center"/>
    </xf>
    <xf numFmtId="0" fontId="1" fillId="0" borderId="19" xfId="1" applyBorder="1" applyAlignment="1">
      <alignment horizontal="center"/>
    </xf>
    <xf numFmtId="2" fontId="1" fillId="0" borderId="16" xfId="1" applyNumberFormat="1" applyFont="1" applyFill="1" applyBorder="1" applyAlignment="1">
      <alignment horizontal="left" indent="1"/>
    </xf>
    <xf numFmtId="0" fontId="1" fillId="0" borderId="32" xfId="1" applyFont="1" applyFill="1" applyBorder="1" applyAlignment="1">
      <alignment horizontal="left"/>
    </xf>
    <xf numFmtId="0" fontId="1" fillId="0" borderId="32" xfId="1" applyFont="1" applyFill="1" applyBorder="1" applyAlignment="1">
      <alignment horizontal="left" indent="2"/>
    </xf>
    <xf numFmtId="0" fontId="1" fillId="0" borderId="32" xfId="1" applyFont="1" applyFill="1" applyBorder="1" applyAlignment="1">
      <alignment horizontal="left" indent="4"/>
    </xf>
    <xf numFmtId="0" fontId="1" fillId="0" borderId="15" xfId="1" applyFont="1" applyFill="1" applyBorder="1" applyAlignment="1">
      <alignment horizontal="left" indent="2"/>
    </xf>
    <xf numFmtId="0" fontId="1" fillId="0" borderId="15" xfId="1" applyNumberFormat="1" applyBorder="1" applyAlignment="1">
      <alignment horizontal="center"/>
    </xf>
    <xf numFmtId="0" fontId="1" fillId="2" borderId="26" xfId="1" applyFill="1" applyBorder="1" applyAlignment="1">
      <alignment horizontal="left" vertical="top" indent="1"/>
    </xf>
    <xf numFmtId="0" fontId="1" fillId="3" borderId="14" xfId="1" applyFill="1" applyBorder="1" applyAlignment="1">
      <alignment horizontal="left" vertical="top" wrapText="1" indent="2"/>
    </xf>
    <xf numFmtId="0" fontId="4" fillId="5" borderId="13" xfId="3" applyNumberFormat="1" applyFont="1" applyFill="1" applyBorder="1" applyAlignment="1">
      <alignment horizontal="center" vertical="center"/>
    </xf>
    <xf numFmtId="9" fontId="4" fillId="5" borderId="19" xfId="3" applyFont="1" applyFill="1" applyBorder="1" applyAlignment="1">
      <alignment horizontal="center" vertical="center"/>
    </xf>
    <xf numFmtId="0" fontId="4" fillId="5" borderId="13" xfId="1" applyNumberFormat="1" applyFont="1" applyFill="1" applyBorder="1" applyAlignment="1">
      <alignment horizontal="center"/>
    </xf>
    <xf numFmtId="9" fontId="4" fillId="5" borderId="19" xfId="1" applyNumberFormat="1" applyFont="1" applyFill="1" applyBorder="1" applyAlignment="1">
      <alignment horizontal="center"/>
    </xf>
    <xf numFmtId="0" fontId="1" fillId="5" borderId="15" xfId="1" applyFont="1" applyFill="1" applyBorder="1" applyAlignment="1">
      <alignment horizontal="left" indent="2"/>
    </xf>
    <xf numFmtId="0" fontId="4" fillId="6" borderId="24" xfId="1" applyNumberFormat="1" applyFont="1" applyFill="1" applyBorder="1" applyAlignment="1">
      <alignment horizontal="center" vertical="center"/>
    </xf>
    <xf numFmtId="0" fontId="4" fillId="3" borderId="24" xfId="1" applyFont="1" applyFill="1" applyBorder="1" applyAlignment="1">
      <alignment horizontal="center"/>
    </xf>
    <xf numFmtId="0" fontId="1" fillId="0" borderId="0" xfId="1" applyFill="1" applyBorder="1" applyAlignment="1"/>
    <xf numFmtId="0" fontId="4" fillId="6" borderId="24" xfId="1" applyFont="1" applyFill="1" applyBorder="1" applyAlignment="1">
      <alignment horizontal="center"/>
    </xf>
    <xf numFmtId="0" fontId="1" fillId="0" borderId="0" xfId="1" applyFont="1" applyFill="1" applyBorder="1" applyAlignment="1"/>
    <xf numFmtId="0" fontId="1" fillId="0" borderId="0" xfId="1" applyFont="1" applyBorder="1" applyAlignment="1"/>
    <xf numFmtId="0" fontId="1" fillId="0" borderId="0" xfId="1" applyFont="1" applyFill="1" applyBorder="1"/>
    <xf numFmtId="0" fontId="1" fillId="0" borderId="0" xfId="1" applyBorder="1"/>
    <xf numFmtId="0" fontId="7" fillId="0" borderId="0" xfId="0" applyFont="1" applyBorder="1"/>
    <xf numFmtId="0" fontId="1" fillId="0" borderId="0" xfId="1" applyFont="1" applyBorder="1"/>
    <xf numFmtId="0" fontId="1" fillId="0" borderId="0" xfId="1" applyFill="1" applyBorder="1"/>
    <xf numFmtId="0" fontId="1" fillId="0" borderId="0" xfId="1" applyFont="1" applyBorder="1" applyAlignment="1">
      <alignment wrapText="1"/>
    </xf>
    <xf numFmtId="0" fontId="1" fillId="0" borderId="0" xfId="1" quotePrefix="1" applyFont="1" applyBorder="1"/>
    <xf numFmtId="9" fontId="4" fillId="6" borderId="24" xfId="3" applyFont="1" applyFill="1" applyBorder="1" applyAlignment="1">
      <alignment horizontal="center" vertical="center"/>
    </xf>
    <xf numFmtId="0" fontId="1" fillId="0" borderId="0" xfId="1" applyFill="1" applyBorder="1" applyAlignment="1">
      <alignment wrapText="1"/>
    </xf>
    <xf numFmtId="0" fontId="4" fillId="0" borderId="14" xfId="1" applyFont="1" applyBorder="1" applyAlignment="1">
      <alignment horizontal="left" vertical="top"/>
    </xf>
    <xf numFmtId="0" fontId="4" fillId="0" borderId="14" xfId="1" applyFont="1" applyFill="1" applyBorder="1" applyAlignment="1">
      <alignment horizontal="left" vertical="top"/>
    </xf>
    <xf numFmtId="0" fontId="4" fillId="0" borderId="13" xfId="1" applyFont="1" applyBorder="1" applyAlignment="1"/>
    <xf numFmtId="166" fontId="1" fillId="2" borderId="19" xfId="1" applyNumberFormat="1" applyFill="1" applyBorder="1" applyAlignment="1">
      <alignment horizontal="center"/>
    </xf>
    <xf numFmtId="0" fontId="1" fillId="0" borderId="12" xfId="1" applyBorder="1" applyAlignment="1">
      <alignment horizontal="left" vertical="center" indent="2"/>
    </xf>
    <xf numFmtId="0" fontId="4" fillId="0" borderId="22" xfId="3" applyNumberFormat="1" applyFont="1" applyFill="1" applyBorder="1" applyAlignment="1">
      <alignment horizontal="center" vertical="center"/>
    </xf>
    <xf numFmtId="9" fontId="4" fillId="0" borderId="18" xfId="3" applyFont="1" applyFill="1" applyBorder="1" applyAlignment="1">
      <alignment horizontal="center" vertical="center"/>
    </xf>
    <xf numFmtId="0" fontId="4" fillId="6" borderId="25" xfId="1" applyFont="1" applyFill="1" applyBorder="1" applyAlignment="1">
      <alignment horizontal="center"/>
    </xf>
    <xf numFmtId="0" fontId="4" fillId="2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2" borderId="24" xfId="1" applyNumberFormat="1" applyFont="1" applyFill="1" applyBorder="1" applyAlignment="1">
      <alignment horizontal="center"/>
    </xf>
    <xf numFmtId="166" fontId="4" fillId="2" borderId="27" xfId="1" applyNumberFormat="1" applyFont="1" applyFill="1" applyBorder="1" applyAlignment="1">
      <alignment horizontal="center"/>
    </xf>
    <xf numFmtId="0" fontId="4" fillId="2" borderId="28" xfId="1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470648</xdr:colOff>
      <xdr:row>108</xdr:row>
      <xdr:rowOff>67236</xdr:rowOff>
    </xdr:from>
    <xdr:to>
      <xdr:col>2</xdr:col>
      <xdr:colOff>2587999</xdr:colOff>
      <xdr:row>118</xdr:row>
      <xdr:rowOff>133911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023" y="18450486"/>
          <a:ext cx="5936876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 summaryRight="0"/>
  </sheetPr>
  <dimension ref="A1:AU227"/>
  <sheetViews>
    <sheetView showGridLines="0" tabSelected="1" zoomScaleNormal="100" workbookViewId="0">
      <selection activeCell="C31" sqref="C31"/>
    </sheetView>
  </sheetViews>
  <sheetFormatPr defaultRowHeight="12.75" x14ac:dyDescent="0.2"/>
  <cols>
    <col min="1" max="1" width="10.7109375" style="51" customWidth="1"/>
    <col min="2" max="2" width="57.28515625" style="52" customWidth="1"/>
    <col min="3" max="3" width="42.7109375" style="53" bestFit="1" customWidth="1"/>
    <col min="4" max="4" width="35.7109375" style="53" customWidth="1"/>
    <col min="5" max="5" width="7.7109375" style="15" customWidth="1"/>
    <col min="6" max="6" width="5.7109375" style="15" customWidth="1"/>
    <col min="7" max="7" width="7.140625" style="16" customWidth="1"/>
    <col min="8" max="8" width="8.42578125" style="17" bestFit="1" customWidth="1"/>
    <col min="9" max="9" width="72.5703125" style="117" bestFit="1" customWidth="1"/>
    <col min="10" max="10" width="23.7109375" style="17" bestFit="1" customWidth="1"/>
    <col min="11" max="11" width="21.28515625" style="17" bestFit="1" customWidth="1"/>
    <col min="12" max="12" width="21.5703125" style="17" bestFit="1" customWidth="1"/>
    <col min="13" max="13" width="22.85546875" style="17" bestFit="1" customWidth="1"/>
    <col min="14" max="14" width="8" style="17" bestFit="1" customWidth="1"/>
    <col min="15" max="15" width="6.5703125" style="17" customWidth="1"/>
    <col min="16" max="47" width="9.140625" style="119"/>
    <col min="48" max="16384" width="9.140625" style="16"/>
  </cols>
  <sheetData>
    <row r="1" spans="1:47" ht="15" customHeight="1" x14ac:dyDescent="0.2">
      <c r="A1" s="13" t="s">
        <v>0</v>
      </c>
      <c r="B1" s="14"/>
      <c r="C1" s="54"/>
      <c r="D1" s="54"/>
      <c r="E1" s="54"/>
      <c r="I1" s="118" t="s">
        <v>94</v>
      </c>
    </row>
    <row r="2" spans="1:47" s="17" customFormat="1" ht="15" customHeight="1" x14ac:dyDescent="0.25">
      <c r="A2" s="13" t="s">
        <v>93</v>
      </c>
      <c r="B2" s="18"/>
      <c r="C2" s="19"/>
      <c r="D2" s="19"/>
      <c r="E2" s="20"/>
      <c r="F2" s="21"/>
      <c r="G2" s="16"/>
      <c r="I2" s="120"/>
      <c r="P2" s="119"/>
      <c r="Q2" s="119"/>
      <c r="R2" s="119"/>
      <c r="S2" s="119"/>
      <c r="T2" s="119"/>
    </row>
    <row r="3" spans="1:47" s="17" customFormat="1" ht="15" customHeight="1" x14ac:dyDescent="0.25">
      <c r="A3" s="13" t="s">
        <v>14</v>
      </c>
      <c r="B3" s="14"/>
      <c r="C3" s="19"/>
      <c r="D3" s="19"/>
      <c r="E3" s="20"/>
      <c r="F3" s="21"/>
      <c r="G3" s="16"/>
      <c r="I3" s="120"/>
      <c r="P3" s="119"/>
      <c r="Q3" s="119"/>
      <c r="R3" s="119"/>
      <c r="S3" s="119"/>
      <c r="T3" s="119"/>
    </row>
    <row r="4" spans="1:47" s="17" customFormat="1" ht="15" customHeight="1" x14ac:dyDescent="0.25">
      <c r="A4" s="13" t="s">
        <v>15</v>
      </c>
      <c r="B4" s="14"/>
      <c r="C4" s="19"/>
      <c r="D4" s="19"/>
      <c r="E4" s="20"/>
      <c r="F4" s="21"/>
      <c r="G4" s="16"/>
      <c r="I4" s="120"/>
      <c r="P4" s="119"/>
      <c r="Q4" s="119"/>
      <c r="R4" s="119"/>
      <c r="S4" s="119"/>
      <c r="T4" s="119"/>
    </row>
    <row r="5" spans="1:47" s="17" customFormat="1" ht="15" customHeight="1" x14ac:dyDescent="0.25">
      <c r="A5" s="1" t="s">
        <v>92</v>
      </c>
      <c r="B5" s="1"/>
      <c r="C5" s="1"/>
      <c r="D5" s="1"/>
      <c r="E5" s="1"/>
      <c r="F5" s="1"/>
      <c r="G5" s="16"/>
      <c r="I5" s="120"/>
      <c r="P5" s="119"/>
      <c r="Q5" s="119"/>
      <c r="R5" s="119"/>
      <c r="S5" s="119"/>
      <c r="T5" s="119"/>
    </row>
    <row r="6" spans="1:47" s="17" customFormat="1" ht="15" customHeight="1" x14ac:dyDescent="0.25">
      <c r="A6" s="2" t="s">
        <v>17</v>
      </c>
      <c r="B6" s="2"/>
      <c r="C6" s="2"/>
      <c r="D6" s="2"/>
      <c r="E6" s="2"/>
      <c r="F6" s="2"/>
      <c r="G6" s="16"/>
      <c r="I6" s="120"/>
      <c r="P6" s="119"/>
      <c r="Q6" s="119"/>
      <c r="R6" s="119"/>
      <c r="S6" s="119"/>
      <c r="T6" s="119"/>
    </row>
    <row r="7" spans="1:47" s="17" customFormat="1" ht="15" customHeight="1" thickBot="1" x14ac:dyDescent="0.3">
      <c r="A7" s="22"/>
      <c r="B7" s="23"/>
      <c r="C7" s="23"/>
      <c r="D7" s="24"/>
      <c r="E7" s="24"/>
      <c r="F7" s="24"/>
      <c r="G7" s="16"/>
      <c r="I7" s="120"/>
      <c r="P7" s="119"/>
      <c r="Q7" s="119"/>
      <c r="R7" s="119"/>
      <c r="S7" s="119"/>
      <c r="T7" s="119"/>
    </row>
    <row r="8" spans="1:47" s="17" customFormat="1" ht="27" customHeight="1" thickBot="1" x14ac:dyDescent="0.25">
      <c r="A8" s="25" t="s">
        <v>1</v>
      </c>
      <c r="B8" s="26" t="s">
        <v>2</v>
      </c>
      <c r="C8" s="26" t="s">
        <v>3</v>
      </c>
      <c r="D8" s="26" t="s">
        <v>13</v>
      </c>
      <c r="E8" s="27" t="s">
        <v>4</v>
      </c>
      <c r="F8" s="27" t="s">
        <v>5</v>
      </c>
      <c r="G8" s="28"/>
      <c r="I8" s="121"/>
      <c r="P8" s="119"/>
      <c r="Q8" s="119"/>
      <c r="R8" s="119"/>
      <c r="S8" s="119"/>
      <c r="T8" s="119"/>
    </row>
    <row r="9" spans="1:47" s="17" customFormat="1" ht="13.5" thickBot="1" x14ac:dyDescent="0.25">
      <c r="A9" s="29"/>
      <c r="B9" s="30" t="s">
        <v>6</v>
      </c>
      <c r="C9" s="31"/>
      <c r="D9" s="65"/>
      <c r="E9" s="32"/>
      <c r="F9" s="32"/>
      <c r="G9" s="28"/>
      <c r="I9" s="121"/>
      <c r="P9" s="119"/>
      <c r="Q9" s="119"/>
      <c r="R9" s="119"/>
      <c r="S9" s="119"/>
      <c r="T9" s="119"/>
    </row>
    <row r="10" spans="1:47" s="17" customFormat="1" x14ac:dyDescent="0.2">
      <c r="A10" s="3" t="s">
        <v>90</v>
      </c>
      <c r="B10" s="4"/>
      <c r="C10" s="5"/>
      <c r="D10" s="66"/>
      <c r="E10" s="33"/>
      <c r="F10" s="33"/>
      <c r="G10" s="28"/>
      <c r="I10" s="121"/>
      <c r="P10" s="119"/>
      <c r="Q10" s="119"/>
      <c r="R10" s="119"/>
      <c r="S10" s="119"/>
      <c r="T10" s="119"/>
    </row>
    <row r="11" spans="1:47" s="17" customFormat="1" ht="13.5" thickBot="1" x14ac:dyDescent="0.25">
      <c r="A11" s="6"/>
      <c r="B11" s="7"/>
      <c r="C11" s="8"/>
      <c r="D11" s="66"/>
      <c r="E11" s="33"/>
      <c r="F11" s="33"/>
      <c r="G11" s="28"/>
      <c r="I11" s="121"/>
      <c r="P11" s="119"/>
      <c r="Q11" s="119"/>
      <c r="R11" s="119"/>
      <c r="S11" s="119"/>
      <c r="T11" s="119"/>
    </row>
    <row r="12" spans="1:47" s="17" customFormat="1" x14ac:dyDescent="0.2">
      <c r="A12" s="75"/>
      <c r="B12" s="34"/>
      <c r="C12" s="76"/>
      <c r="D12" s="67"/>
      <c r="E12" s="33"/>
      <c r="F12" s="33"/>
      <c r="G12" s="28"/>
      <c r="I12" s="121"/>
      <c r="P12" s="119"/>
      <c r="Q12" s="119"/>
      <c r="R12" s="119"/>
      <c r="S12" s="119"/>
      <c r="T12" s="119"/>
    </row>
    <row r="13" spans="1:47" s="17" customFormat="1" x14ac:dyDescent="0.2">
      <c r="A13" s="77">
        <v>1</v>
      </c>
      <c r="B13" s="57" t="s">
        <v>18</v>
      </c>
      <c r="C13" s="78"/>
      <c r="D13" s="68"/>
      <c r="E13" s="32"/>
      <c r="F13" s="32"/>
      <c r="G13" s="16"/>
      <c r="I13" s="121"/>
      <c r="P13" s="119"/>
      <c r="Q13" s="119"/>
      <c r="R13" s="119"/>
      <c r="S13" s="119"/>
      <c r="T13" s="119"/>
    </row>
    <row r="14" spans="1:47" s="17" customFormat="1" x14ac:dyDescent="0.2">
      <c r="A14" s="79">
        <f>A13+0.01</f>
        <v>1.01</v>
      </c>
      <c r="B14" s="37" t="s">
        <v>2</v>
      </c>
      <c r="C14" s="115" t="s">
        <v>21</v>
      </c>
      <c r="D14" s="69"/>
      <c r="E14" s="32"/>
      <c r="F14" s="32"/>
      <c r="G14" s="16"/>
      <c r="H14" s="114"/>
      <c r="I14" s="121" t="s">
        <v>95</v>
      </c>
      <c r="L14" s="114"/>
      <c r="P14" s="119"/>
      <c r="Q14" s="119"/>
      <c r="R14" s="119"/>
      <c r="S14" s="119"/>
      <c r="T14" s="119"/>
    </row>
    <row r="15" spans="1:47" s="17" customFormat="1" x14ac:dyDescent="0.2">
      <c r="A15" s="79">
        <f t="shared" ref="A15:A21" si="0">A14+0.01</f>
        <v>1.02</v>
      </c>
      <c r="B15" s="37" t="s">
        <v>19</v>
      </c>
      <c r="C15" s="115" t="s">
        <v>20</v>
      </c>
      <c r="D15" s="69"/>
      <c r="E15" s="32"/>
      <c r="F15" s="32"/>
      <c r="G15" s="16"/>
      <c r="H15" s="114"/>
      <c r="I15" s="121"/>
      <c r="L15" s="114"/>
      <c r="P15" s="119"/>
      <c r="Q15" s="119"/>
      <c r="R15" s="119"/>
      <c r="S15" s="119"/>
      <c r="T15" s="119"/>
    </row>
    <row r="16" spans="1:47" s="38" customFormat="1" x14ac:dyDescent="0.2">
      <c r="A16" s="79">
        <f t="shared" si="0"/>
        <v>1.03</v>
      </c>
      <c r="B16" s="36" t="s">
        <v>22</v>
      </c>
      <c r="C16" s="115" t="s">
        <v>96</v>
      </c>
      <c r="D16" s="69"/>
      <c r="E16" s="32"/>
      <c r="F16" s="32"/>
      <c r="G16" s="16"/>
      <c r="H16" s="17"/>
      <c r="I16" s="122"/>
      <c r="J16" s="17"/>
      <c r="K16" s="17"/>
      <c r="L16" s="17"/>
      <c r="M16" s="17"/>
      <c r="N16" s="17"/>
      <c r="O16" s="17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</row>
    <row r="17" spans="1:47" s="38" customFormat="1" x14ac:dyDescent="0.2">
      <c r="A17" s="79">
        <f t="shared" si="0"/>
        <v>1.04</v>
      </c>
      <c r="B17" s="37" t="s">
        <v>23</v>
      </c>
      <c r="C17" s="115">
        <v>150</v>
      </c>
      <c r="D17" s="69"/>
      <c r="E17" s="32"/>
      <c r="F17" s="32"/>
      <c r="G17" s="16"/>
      <c r="H17" s="17"/>
      <c r="I17" s="121" t="s">
        <v>97</v>
      </c>
      <c r="J17" s="17"/>
      <c r="K17" s="17"/>
      <c r="L17" s="17"/>
      <c r="M17" s="17"/>
      <c r="N17" s="17"/>
      <c r="O17" s="17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</row>
    <row r="18" spans="1:47" s="38" customFormat="1" x14ac:dyDescent="0.2">
      <c r="A18" s="79">
        <f t="shared" si="0"/>
        <v>1.05</v>
      </c>
      <c r="B18" s="36" t="s">
        <v>25</v>
      </c>
      <c r="C18" s="115">
        <v>16000</v>
      </c>
      <c r="D18" s="69"/>
      <c r="E18" s="32"/>
      <c r="F18" s="32"/>
      <c r="G18" s="16"/>
      <c r="H18" s="17"/>
      <c r="I18" s="122" t="s">
        <v>98</v>
      </c>
      <c r="J18" s="17"/>
      <c r="K18" s="17"/>
      <c r="L18" s="17"/>
      <c r="M18" s="17"/>
      <c r="N18" s="17"/>
      <c r="O18" s="17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</row>
    <row r="19" spans="1:47" s="38" customFormat="1" x14ac:dyDescent="0.2">
      <c r="A19" s="79">
        <f t="shared" si="0"/>
        <v>1.06</v>
      </c>
      <c r="B19" s="36" t="s">
        <v>26</v>
      </c>
      <c r="C19" s="115">
        <v>14000</v>
      </c>
      <c r="D19" s="69"/>
      <c r="E19" s="32"/>
      <c r="F19" s="32"/>
      <c r="G19" s="16"/>
      <c r="H19" s="17"/>
      <c r="I19" s="122" t="s">
        <v>98</v>
      </c>
      <c r="J19" s="17"/>
      <c r="K19" s="17"/>
      <c r="L19" s="17"/>
      <c r="M19" s="17"/>
      <c r="N19" s="17"/>
      <c r="O19" s="17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</row>
    <row r="20" spans="1:47" s="38" customFormat="1" x14ac:dyDescent="0.2">
      <c r="A20" s="79">
        <f t="shared" si="0"/>
        <v>1.07</v>
      </c>
      <c r="B20" s="36" t="s">
        <v>24</v>
      </c>
      <c r="C20" s="115" t="s">
        <v>99</v>
      </c>
      <c r="D20" s="69"/>
      <c r="E20" s="32"/>
      <c r="F20" s="32"/>
      <c r="G20" s="16"/>
      <c r="H20" s="17"/>
      <c r="I20" s="122" t="s">
        <v>98</v>
      </c>
      <c r="J20" s="17"/>
      <c r="K20" s="17"/>
      <c r="L20" s="17"/>
      <c r="M20" s="17"/>
      <c r="N20" s="17"/>
      <c r="O20" s="17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</row>
    <row r="21" spans="1:47" s="38" customFormat="1" x14ac:dyDescent="0.2">
      <c r="A21" s="79">
        <f t="shared" si="0"/>
        <v>1.08</v>
      </c>
      <c r="B21" s="37" t="s">
        <v>27</v>
      </c>
      <c r="C21" s="80">
        <v>60</v>
      </c>
      <c r="D21" s="69"/>
      <c r="E21" s="32"/>
      <c r="F21" s="32"/>
      <c r="G21" s="16"/>
      <c r="H21" s="17"/>
      <c r="I21" s="121"/>
      <c r="J21" s="17"/>
      <c r="K21" s="17"/>
      <c r="L21" s="17"/>
      <c r="M21" s="17"/>
      <c r="N21" s="17"/>
      <c r="O21" s="17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</row>
    <row r="22" spans="1:47" x14ac:dyDescent="0.2">
      <c r="A22" s="81"/>
      <c r="B22" s="44"/>
      <c r="C22" s="78"/>
      <c r="D22" s="68"/>
      <c r="E22" s="32"/>
      <c r="F22" s="32"/>
      <c r="G22" s="28"/>
      <c r="H22" s="114"/>
      <c r="I22" s="121"/>
      <c r="J22" s="114"/>
      <c r="K22" s="114"/>
      <c r="L22" s="114"/>
      <c r="M22" s="114"/>
      <c r="N22" s="114"/>
      <c r="O22" s="114"/>
    </row>
    <row r="23" spans="1:47" x14ac:dyDescent="0.2">
      <c r="A23" s="77">
        <v>2</v>
      </c>
      <c r="B23" s="59" t="s">
        <v>43</v>
      </c>
      <c r="C23" s="78"/>
      <c r="D23" s="68"/>
      <c r="E23" s="32"/>
      <c r="F23" s="32"/>
      <c r="H23" s="114"/>
      <c r="I23" s="121"/>
      <c r="J23" s="114"/>
      <c r="K23" s="114"/>
      <c r="L23" s="114"/>
      <c r="M23" s="114"/>
      <c r="N23" s="114"/>
      <c r="O23" s="114"/>
    </row>
    <row r="24" spans="1:47" x14ac:dyDescent="0.2">
      <c r="A24" s="79">
        <f t="shared" ref="A24:A27" si="1">A23+0.01</f>
        <v>2.0099999999999998</v>
      </c>
      <c r="B24" s="45" t="s">
        <v>44</v>
      </c>
      <c r="C24" s="84" t="s">
        <v>45</v>
      </c>
      <c r="D24" s="72"/>
      <c r="E24" s="32"/>
      <c r="F24" s="32"/>
      <c r="H24" s="114"/>
      <c r="I24" s="123"/>
      <c r="J24" s="114"/>
      <c r="K24" s="114"/>
      <c r="L24" s="114"/>
      <c r="M24" s="114"/>
      <c r="N24" s="114"/>
      <c r="O24" s="114"/>
    </row>
    <row r="25" spans="1:47" x14ac:dyDescent="0.2">
      <c r="A25" s="79">
        <f t="shared" si="1"/>
        <v>2.0199999999999996</v>
      </c>
      <c r="B25" s="45" t="s">
        <v>46</v>
      </c>
      <c r="C25" s="85" t="s">
        <v>45</v>
      </c>
      <c r="D25" s="72"/>
      <c r="E25" s="32"/>
      <c r="F25" s="32"/>
      <c r="H25" s="114"/>
      <c r="I25" s="123"/>
      <c r="J25" s="114"/>
      <c r="K25" s="114"/>
      <c r="L25" s="114"/>
      <c r="M25" s="114"/>
      <c r="N25" s="114"/>
      <c r="O25" s="114"/>
    </row>
    <row r="26" spans="1:47" x14ac:dyDescent="0.2">
      <c r="A26" s="79">
        <f t="shared" si="1"/>
        <v>2.0299999999999994</v>
      </c>
      <c r="B26" s="45" t="s">
        <v>47</v>
      </c>
      <c r="C26" s="85" t="s">
        <v>45</v>
      </c>
      <c r="D26" s="72"/>
      <c r="E26" s="32"/>
      <c r="F26" s="32"/>
      <c r="H26" s="114"/>
      <c r="I26" s="121"/>
      <c r="J26" s="114"/>
      <c r="K26" s="114"/>
      <c r="L26" s="114"/>
      <c r="M26" s="114"/>
      <c r="N26" s="114"/>
      <c r="O26" s="114"/>
    </row>
    <row r="27" spans="1:47" x14ac:dyDescent="0.2">
      <c r="A27" s="79">
        <f t="shared" si="1"/>
        <v>2.0399999999999991</v>
      </c>
      <c r="B27" s="45" t="s">
        <v>100</v>
      </c>
      <c r="C27" s="132" t="s">
        <v>45</v>
      </c>
      <c r="D27" s="133"/>
      <c r="E27" s="32"/>
      <c r="F27" s="32"/>
      <c r="H27" s="114"/>
      <c r="I27" s="121"/>
      <c r="J27" s="114"/>
      <c r="K27" s="114"/>
      <c r="L27" s="114"/>
      <c r="M27" s="114"/>
      <c r="N27" s="114"/>
      <c r="O27" s="114"/>
    </row>
    <row r="28" spans="1:47" x14ac:dyDescent="0.2">
      <c r="A28" s="81"/>
      <c r="B28" s="44"/>
      <c r="C28" s="78"/>
      <c r="D28" s="68"/>
      <c r="E28" s="32"/>
      <c r="F28" s="32"/>
      <c r="G28" s="28"/>
      <c r="H28" s="114"/>
      <c r="I28" s="121"/>
      <c r="J28" s="114"/>
      <c r="K28" s="114"/>
      <c r="L28" s="114"/>
      <c r="M28" s="114"/>
      <c r="N28" s="114"/>
      <c r="O28" s="114"/>
    </row>
    <row r="29" spans="1:47" x14ac:dyDescent="0.2">
      <c r="A29" s="77">
        <v>3</v>
      </c>
      <c r="B29" s="59" t="s">
        <v>48</v>
      </c>
      <c r="C29" s="78"/>
      <c r="D29" s="68"/>
      <c r="E29" s="32"/>
      <c r="F29" s="32"/>
      <c r="H29" s="114"/>
      <c r="I29" s="124"/>
      <c r="J29" s="114"/>
      <c r="K29" s="114"/>
      <c r="L29" s="114"/>
      <c r="M29" s="114"/>
      <c r="N29" s="114"/>
      <c r="O29" s="114"/>
    </row>
    <row r="30" spans="1:47" x14ac:dyDescent="0.2">
      <c r="A30" s="79">
        <f t="shared" ref="A30:A33" si="2">A29+0.01</f>
        <v>3.01</v>
      </c>
      <c r="B30" s="45" t="s">
        <v>49</v>
      </c>
      <c r="C30" s="112" t="s">
        <v>101</v>
      </c>
      <c r="D30" s="72"/>
      <c r="E30" s="32"/>
      <c r="F30" s="32"/>
      <c r="H30" s="114"/>
      <c r="I30" s="121" t="s">
        <v>102</v>
      </c>
      <c r="J30" s="114"/>
      <c r="K30" s="114"/>
      <c r="L30" s="114"/>
      <c r="M30" s="114"/>
      <c r="N30" s="114"/>
      <c r="O30" s="114"/>
    </row>
    <row r="31" spans="1:47" x14ac:dyDescent="0.2">
      <c r="A31" s="79">
        <f t="shared" si="2"/>
        <v>3.0199999999999996</v>
      </c>
      <c r="B31" s="39" t="s">
        <v>52</v>
      </c>
      <c r="C31" s="115" t="s">
        <v>103</v>
      </c>
      <c r="D31" s="69"/>
      <c r="E31" s="32"/>
      <c r="F31" s="32"/>
      <c r="I31" s="121"/>
    </row>
    <row r="32" spans="1:47" x14ac:dyDescent="0.2">
      <c r="A32" s="79">
        <f t="shared" si="2"/>
        <v>3.0299999999999994</v>
      </c>
      <c r="B32" s="45" t="s">
        <v>50</v>
      </c>
      <c r="C32" s="85" t="s">
        <v>45</v>
      </c>
      <c r="D32" s="72"/>
      <c r="E32" s="32"/>
      <c r="F32" s="32"/>
      <c r="H32" s="114"/>
      <c r="I32" s="124"/>
      <c r="J32" s="114"/>
      <c r="K32" s="114"/>
      <c r="L32" s="114"/>
      <c r="M32" s="114"/>
      <c r="N32" s="114"/>
      <c r="O32" s="114"/>
    </row>
    <row r="33" spans="1:20" x14ac:dyDescent="0.2">
      <c r="A33" s="79">
        <f t="shared" si="2"/>
        <v>3.0399999999999991</v>
      </c>
      <c r="B33" s="45" t="s">
        <v>51</v>
      </c>
      <c r="C33" s="85" t="s">
        <v>45</v>
      </c>
      <c r="D33" s="72"/>
      <c r="E33" s="32"/>
      <c r="F33" s="32"/>
      <c r="H33" s="114"/>
      <c r="I33" s="121"/>
      <c r="J33" s="114"/>
      <c r="K33" s="114"/>
      <c r="L33" s="114"/>
      <c r="M33" s="114"/>
      <c r="N33" s="114"/>
      <c r="O33" s="114"/>
    </row>
    <row r="34" spans="1:20" x14ac:dyDescent="0.2">
      <c r="A34" s="81"/>
      <c r="B34" s="32"/>
      <c r="C34" s="78"/>
      <c r="D34" s="68"/>
      <c r="E34" s="32"/>
      <c r="F34" s="32"/>
      <c r="I34" s="121"/>
      <c r="P34" s="122"/>
      <c r="Q34" s="122"/>
      <c r="R34" s="122"/>
      <c r="S34" s="122"/>
      <c r="T34" s="122"/>
    </row>
    <row r="35" spans="1:20" x14ac:dyDescent="0.2">
      <c r="A35" s="77">
        <v>4</v>
      </c>
      <c r="B35" s="58" t="s">
        <v>53</v>
      </c>
      <c r="C35" s="78"/>
      <c r="D35" s="68"/>
      <c r="E35" s="32"/>
      <c r="F35" s="32"/>
      <c r="I35" s="121"/>
      <c r="P35" s="122"/>
      <c r="Q35" s="122"/>
      <c r="R35" s="122"/>
      <c r="S35" s="122"/>
      <c r="T35" s="122"/>
    </row>
    <row r="36" spans="1:20" x14ac:dyDescent="0.2">
      <c r="A36" s="79">
        <f>A35+0.01</f>
        <v>4.01</v>
      </c>
      <c r="B36" s="127" t="s">
        <v>54</v>
      </c>
      <c r="C36" s="80" t="s">
        <v>45</v>
      </c>
      <c r="D36" s="69"/>
      <c r="E36" s="32"/>
      <c r="F36" s="32"/>
      <c r="I36" s="121"/>
    </row>
    <row r="37" spans="1:20" ht="25.5" x14ac:dyDescent="0.2">
      <c r="A37" s="79">
        <f t="shared" ref="A37:A63" si="3">A36+0.01</f>
        <v>4.0199999999999996</v>
      </c>
      <c r="B37" s="106" t="s">
        <v>55</v>
      </c>
      <c r="C37" s="78"/>
      <c r="D37" s="78"/>
      <c r="E37" s="32"/>
      <c r="F37" s="32"/>
      <c r="H37" s="40"/>
      <c r="I37" s="121"/>
      <c r="J37" s="114"/>
      <c r="K37" s="114"/>
      <c r="L37" s="114"/>
      <c r="M37" s="114"/>
    </row>
    <row r="38" spans="1:20" ht="25.5" x14ac:dyDescent="0.2">
      <c r="A38" s="79">
        <f t="shared" si="3"/>
        <v>4.0299999999999994</v>
      </c>
      <c r="B38" s="106" t="s">
        <v>89</v>
      </c>
      <c r="C38" s="80" t="s">
        <v>45</v>
      </c>
      <c r="D38" s="69"/>
      <c r="E38" s="32"/>
      <c r="F38" s="32"/>
      <c r="I38" s="118"/>
    </row>
    <row r="39" spans="1:20" x14ac:dyDescent="0.2">
      <c r="A39" s="79">
        <f t="shared" si="3"/>
        <v>4.0399999999999991</v>
      </c>
      <c r="B39" s="128" t="s">
        <v>56</v>
      </c>
      <c r="C39" s="80" t="s">
        <v>45</v>
      </c>
      <c r="D39" s="69"/>
      <c r="E39" s="32"/>
      <c r="F39" s="32"/>
      <c r="G39" s="42"/>
      <c r="H39" s="42"/>
      <c r="I39" s="9"/>
      <c r="K39" s="42"/>
      <c r="L39" s="42"/>
      <c r="M39" s="42"/>
      <c r="N39" s="42"/>
      <c r="O39" s="42"/>
    </row>
    <row r="40" spans="1:20" ht="25.5" x14ac:dyDescent="0.2">
      <c r="A40" s="79">
        <f t="shared" si="3"/>
        <v>4.0499999999999989</v>
      </c>
      <c r="B40" s="106" t="s">
        <v>57</v>
      </c>
      <c r="C40" s="78"/>
      <c r="D40" s="68"/>
      <c r="E40" s="32"/>
      <c r="F40" s="32"/>
      <c r="G40" s="42"/>
      <c r="H40" s="42"/>
      <c r="I40" s="9"/>
      <c r="K40" s="114"/>
      <c r="L40" s="114"/>
      <c r="M40" s="114"/>
      <c r="N40" s="114"/>
      <c r="O40" s="114"/>
    </row>
    <row r="41" spans="1:20" x14ac:dyDescent="0.2">
      <c r="A41" s="79">
        <f t="shared" si="3"/>
        <v>4.0599999999999987</v>
      </c>
      <c r="B41" s="128" t="s">
        <v>104</v>
      </c>
      <c r="C41" s="80" t="s">
        <v>45</v>
      </c>
      <c r="D41" s="70"/>
      <c r="E41" s="32"/>
      <c r="F41" s="32"/>
      <c r="G41" s="42"/>
      <c r="H41" s="42"/>
      <c r="I41" s="9"/>
      <c r="K41" s="114"/>
      <c r="L41" s="114"/>
      <c r="M41" s="114"/>
      <c r="N41" s="114"/>
      <c r="O41" s="114"/>
    </row>
    <row r="42" spans="1:20" x14ac:dyDescent="0.2">
      <c r="A42" s="79">
        <f t="shared" si="3"/>
        <v>4.0699999999999985</v>
      </c>
      <c r="B42" s="55" t="s">
        <v>58</v>
      </c>
      <c r="C42" s="78"/>
      <c r="D42" s="78"/>
      <c r="E42" s="32"/>
      <c r="F42" s="32"/>
      <c r="G42" s="42"/>
      <c r="H42" s="42"/>
      <c r="I42" s="9"/>
      <c r="K42" s="114"/>
      <c r="L42" s="114"/>
      <c r="M42" s="114"/>
      <c r="N42" s="114"/>
      <c r="O42" s="114"/>
    </row>
    <row r="43" spans="1:20" x14ac:dyDescent="0.2">
      <c r="A43" s="79">
        <f t="shared" si="3"/>
        <v>4.0799999999999983</v>
      </c>
      <c r="B43" s="128" t="s">
        <v>59</v>
      </c>
      <c r="C43" s="78"/>
      <c r="D43" s="78"/>
      <c r="E43" s="32"/>
      <c r="F43" s="32"/>
      <c r="G43" s="42"/>
      <c r="H43" s="42"/>
      <c r="I43" s="9"/>
      <c r="K43" s="114"/>
      <c r="L43" s="114"/>
      <c r="M43" s="114"/>
      <c r="N43" s="114"/>
      <c r="O43" s="114"/>
    </row>
    <row r="44" spans="1:20" x14ac:dyDescent="0.2">
      <c r="A44" s="79">
        <f t="shared" si="3"/>
        <v>4.0899999999999981</v>
      </c>
      <c r="B44" s="55" t="s">
        <v>60</v>
      </c>
      <c r="C44" s="115" t="s">
        <v>105</v>
      </c>
      <c r="D44" s="70"/>
      <c r="E44" s="32"/>
      <c r="F44" s="32"/>
      <c r="G44" s="42"/>
      <c r="H44" s="42"/>
      <c r="I44" s="9"/>
      <c r="K44" s="114"/>
      <c r="L44" s="114"/>
      <c r="M44" s="114"/>
      <c r="N44" s="114"/>
      <c r="O44" s="114"/>
    </row>
    <row r="45" spans="1:20" x14ac:dyDescent="0.2">
      <c r="A45" s="79">
        <f t="shared" si="3"/>
        <v>4.0999999999999979</v>
      </c>
      <c r="B45" s="55" t="s">
        <v>61</v>
      </c>
      <c r="C45" s="115" t="s">
        <v>69</v>
      </c>
      <c r="D45" s="70"/>
      <c r="E45" s="32"/>
      <c r="F45" s="32"/>
      <c r="G45" s="42"/>
      <c r="H45" s="42"/>
      <c r="I45" s="9"/>
      <c r="K45" s="114"/>
      <c r="L45" s="114"/>
      <c r="M45" s="114"/>
      <c r="N45" s="114"/>
      <c r="O45" s="114"/>
    </row>
    <row r="46" spans="1:20" x14ac:dyDescent="0.2">
      <c r="A46" s="79">
        <f t="shared" si="3"/>
        <v>4.1099999999999977</v>
      </c>
      <c r="B46" s="55" t="s">
        <v>62</v>
      </c>
      <c r="C46" s="115" t="s">
        <v>106</v>
      </c>
      <c r="D46" s="70"/>
      <c r="E46" s="32"/>
      <c r="F46" s="32"/>
      <c r="G46" s="42"/>
      <c r="H46" s="42"/>
      <c r="I46" s="118"/>
      <c r="K46" s="114"/>
      <c r="L46" s="114"/>
      <c r="M46" s="114"/>
      <c r="N46" s="114"/>
      <c r="O46" s="114"/>
    </row>
    <row r="47" spans="1:20" x14ac:dyDescent="0.2">
      <c r="A47" s="79">
        <f t="shared" si="3"/>
        <v>4.1199999999999974</v>
      </c>
      <c r="B47" s="55" t="s">
        <v>63</v>
      </c>
      <c r="C47" s="115" t="s">
        <v>107</v>
      </c>
      <c r="D47" s="70"/>
      <c r="E47" s="32"/>
      <c r="F47" s="32"/>
      <c r="G47" s="42"/>
      <c r="H47" s="42"/>
      <c r="I47" s="121"/>
      <c r="K47" s="114"/>
      <c r="L47" s="114"/>
      <c r="M47" s="114"/>
      <c r="N47" s="114"/>
      <c r="O47" s="114"/>
    </row>
    <row r="48" spans="1:20" x14ac:dyDescent="0.2">
      <c r="A48" s="79">
        <f t="shared" si="3"/>
        <v>4.1299999999999972</v>
      </c>
      <c r="B48" s="128" t="s">
        <v>64</v>
      </c>
      <c r="C48" s="135"/>
      <c r="D48" s="78"/>
      <c r="E48" s="32"/>
      <c r="F48" s="32"/>
      <c r="G48" s="42"/>
      <c r="H48" s="42"/>
      <c r="I48" s="121"/>
      <c r="K48" s="114"/>
      <c r="L48" s="114"/>
      <c r="M48" s="114"/>
      <c r="N48" s="114"/>
      <c r="O48" s="114"/>
    </row>
    <row r="49" spans="1:47" x14ac:dyDescent="0.2">
      <c r="A49" s="79">
        <f>A47+0.01</f>
        <v>4.1299999999999972</v>
      </c>
      <c r="B49" s="55" t="s">
        <v>65</v>
      </c>
      <c r="C49" s="115" t="s">
        <v>70</v>
      </c>
      <c r="D49" s="70"/>
      <c r="E49" s="32"/>
      <c r="F49" s="32"/>
      <c r="G49" s="42"/>
      <c r="H49" s="42"/>
      <c r="I49" s="121" t="s">
        <v>108</v>
      </c>
      <c r="K49" s="114"/>
      <c r="L49" s="114"/>
      <c r="M49" s="114"/>
      <c r="N49" s="114"/>
      <c r="O49" s="114"/>
    </row>
    <row r="50" spans="1:47" x14ac:dyDescent="0.2">
      <c r="A50" s="79">
        <f>A48+0.01</f>
        <v>4.139999999999997</v>
      </c>
      <c r="B50" s="55" t="s">
        <v>109</v>
      </c>
      <c r="C50" s="115" t="s">
        <v>68</v>
      </c>
      <c r="D50" s="70"/>
      <c r="E50" s="32"/>
      <c r="F50" s="32"/>
      <c r="G50" s="42"/>
      <c r="H50" s="42"/>
      <c r="I50" s="121" t="s">
        <v>110</v>
      </c>
      <c r="K50" s="114"/>
      <c r="L50" s="114"/>
      <c r="M50" s="114"/>
      <c r="N50" s="114"/>
      <c r="O50" s="114"/>
    </row>
    <row r="51" spans="1:47" x14ac:dyDescent="0.2">
      <c r="A51" s="79">
        <f t="shared" si="3"/>
        <v>4.1499999999999968</v>
      </c>
      <c r="B51" s="55" t="s">
        <v>66</v>
      </c>
      <c r="C51" s="136" t="s">
        <v>71</v>
      </c>
      <c r="D51" s="70"/>
      <c r="E51" s="32"/>
      <c r="F51" s="32"/>
      <c r="G51" s="42"/>
      <c r="H51" s="42"/>
      <c r="I51" s="121"/>
      <c r="K51" s="114"/>
      <c r="L51" s="114"/>
      <c r="M51" s="114"/>
      <c r="N51" s="114"/>
      <c r="O51" s="114"/>
    </row>
    <row r="52" spans="1:47" x14ac:dyDescent="0.2">
      <c r="A52" s="79">
        <f t="shared" si="3"/>
        <v>4.1599999999999966</v>
      </c>
      <c r="B52" s="55" t="s">
        <v>67</v>
      </c>
      <c r="C52" s="113">
        <v>0.3</v>
      </c>
      <c r="D52" s="70"/>
      <c r="E52" s="32"/>
      <c r="F52" s="32"/>
      <c r="G52" s="42"/>
      <c r="H52" s="42"/>
      <c r="I52" s="121"/>
      <c r="K52" s="114"/>
      <c r="L52" s="114"/>
      <c r="M52" s="114"/>
      <c r="N52" s="114"/>
      <c r="O52" s="114"/>
    </row>
    <row r="53" spans="1:47" x14ac:dyDescent="0.2">
      <c r="A53" s="79">
        <f t="shared" si="3"/>
        <v>4.1699999999999964</v>
      </c>
      <c r="B53" s="41" t="s">
        <v>86</v>
      </c>
      <c r="C53" s="136" t="s">
        <v>87</v>
      </c>
      <c r="D53" s="70"/>
      <c r="E53" s="32"/>
      <c r="F53" s="32"/>
      <c r="G53" s="42"/>
      <c r="H53" s="42"/>
      <c r="I53" s="121"/>
      <c r="K53" s="114"/>
      <c r="L53" s="114"/>
      <c r="M53" s="114"/>
      <c r="N53" s="114"/>
      <c r="O53" s="114"/>
    </row>
    <row r="54" spans="1:47" x14ac:dyDescent="0.2">
      <c r="A54" s="79">
        <f t="shared" si="3"/>
        <v>4.1799999999999962</v>
      </c>
      <c r="B54" s="41" t="s">
        <v>111</v>
      </c>
      <c r="C54" s="80" t="s">
        <v>88</v>
      </c>
      <c r="D54" s="70"/>
      <c r="E54" s="32"/>
      <c r="F54" s="32"/>
      <c r="G54" s="42"/>
      <c r="H54" s="42"/>
      <c r="I54" s="121"/>
      <c r="K54" s="114"/>
      <c r="L54" s="114"/>
      <c r="M54" s="114"/>
      <c r="N54" s="114"/>
      <c r="O54" s="114"/>
    </row>
    <row r="55" spans="1:47" x14ac:dyDescent="0.2">
      <c r="A55" s="79">
        <v>4.1900000000000004</v>
      </c>
      <c r="B55" s="128" t="s">
        <v>112</v>
      </c>
      <c r="C55" s="135"/>
      <c r="D55" s="78"/>
      <c r="E55" s="32"/>
      <c r="F55" s="32"/>
      <c r="G55" s="42"/>
      <c r="H55" s="42"/>
      <c r="I55" s="121" t="s">
        <v>113</v>
      </c>
      <c r="K55" s="114"/>
      <c r="L55" s="114"/>
      <c r="M55" s="114"/>
      <c r="N55" s="114"/>
      <c r="O55" s="114"/>
    </row>
    <row r="56" spans="1:47" x14ac:dyDescent="0.2">
      <c r="A56" s="79">
        <f t="shared" ref="A56" si="4">A54+0.01</f>
        <v>4.1899999999999959</v>
      </c>
      <c r="B56" s="55" t="s">
        <v>114</v>
      </c>
      <c r="C56" s="115" t="s">
        <v>70</v>
      </c>
      <c r="D56" s="70"/>
      <c r="E56" s="32"/>
      <c r="F56" s="32"/>
      <c r="G56" s="42"/>
      <c r="H56" s="42"/>
      <c r="I56" s="121" t="s">
        <v>110</v>
      </c>
      <c r="K56" s="114"/>
      <c r="L56" s="114"/>
      <c r="M56" s="114"/>
      <c r="N56" s="114"/>
      <c r="O56" s="114"/>
    </row>
    <row r="57" spans="1:47" x14ac:dyDescent="0.2">
      <c r="A57" s="79">
        <f t="shared" si="3"/>
        <v>4.1999999999999957</v>
      </c>
      <c r="B57" s="55" t="s">
        <v>115</v>
      </c>
      <c r="C57" s="134" t="s">
        <v>116</v>
      </c>
      <c r="D57" s="70"/>
      <c r="E57" s="32"/>
      <c r="F57" s="32"/>
      <c r="G57" s="42"/>
      <c r="H57" s="42"/>
      <c r="I57" s="121" t="s">
        <v>110</v>
      </c>
      <c r="K57" s="114"/>
      <c r="L57" s="114"/>
      <c r="M57" s="114"/>
      <c r="N57" s="114"/>
      <c r="O57" s="114"/>
    </row>
    <row r="58" spans="1:47" x14ac:dyDescent="0.2">
      <c r="A58" s="79">
        <f t="shared" si="3"/>
        <v>4.2099999999999955</v>
      </c>
      <c r="B58" s="55" t="s">
        <v>117</v>
      </c>
      <c r="C58" s="134" t="s">
        <v>118</v>
      </c>
      <c r="D58" s="70"/>
      <c r="E58" s="32"/>
      <c r="F58" s="32"/>
      <c r="G58" s="42"/>
      <c r="H58" s="42"/>
      <c r="I58" s="121" t="s">
        <v>110</v>
      </c>
      <c r="K58" s="114"/>
      <c r="L58" s="114"/>
      <c r="M58" s="114"/>
      <c r="N58" s="114"/>
      <c r="O58" s="114"/>
    </row>
    <row r="59" spans="1:47" x14ac:dyDescent="0.2">
      <c r="A59" s="79">
        <f t="shared" si="3"/>
        <v>4.2199999999999953</v>
      </c>
      <c r="B59" s="55" t="s">
        <v>119</v>
      </c>
      <c r="C59" s="134" t="s">
        <v>120</v>
      </c>
      <c r="D59" s="70"/>
      <c r="E59" s="32"/>
      <c r="F59" s="32"/>
      <c r="G59" s="42"/>
      <c r="H59" s="42"/>
      <c r="I59" s="121" t="s">
        <v>121</v>
      </c>
      <c r="K59" s="114"/>
      <c r="L59" s="114"/>
      <c r="M59" s="114"/>
      <c r="N59" s="114"/>
      <c r="O59" s="114"/>
    </row>
    <row r="60" spans="1:47" x14ac:dyDescent="0.2">
      <c r="A60" s="79">
        <f t="shared" si="3"/>
        <v>4.2299999999999951</v>
      </c>
      <c r="B60" s="55" t="s">
        <v>122</v>
      </c>
      <c r="C60" s="134" t="s">
        <v>123</v>
      </c>
      <c r="D60" s="70"/>
      <c r="E60" s="32"/>
      <c r="F60" s="32"/>
      <c r="G60" s="42"/>
      <c r="H60" s="42"/>
      <c r="I60" s="121" t="s">
        <v>110</v>
      </c>
      <c r="K60" s="114"/>
      <c r="L60" s="114"/>
      <c r="M60" s="114"/>
      <c r="N60" s="114"/>
      <c r="O60" s="114"/>
    </row>
    <row r="61" spans="1:47" x14ac:dyDescent="0.2">
      <c r="A61" s="79">
        <v>5.19</v>
      </c>
      <c r="B61" s="129" t="s">
        <v>124</v>
      </c>
      <c r="C61" s="137"/>
      <c r="D61" s="130"/>
      <c r="E61" s="32"/>
      <c r="F61" s="32"/>
      <c r="G61" s="28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 x14ac:dyDescent="0.2">
      <c r="A62" s="79">
        <f t="shared" ref="A62" si="5">A60+0.01</f>
        <v>4.2399999999999949</v>
      </c>
      <c r="B62" s="131" t="s">
        <v>125</v>
      </c>
      <c r="C62" s="69" t="s">
        <v>126</v>
      </c>
      <c r="D62" s="130"/>
      <c r="E62" s="32"/>
      <c r="F62" s="32"/>
      <c r="G62" s="28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 x14ac:dyDescent="0.2">
      <c r="A63" s="79">
        <f t="shared" si="3"/>
        <v>4.2499999999999947</v>
      </c>
      <c r="B63" s="131" t="s">
        <v>127</v>
      </c>
      <c r="C63" s="69" t="s">
        <v>128</v>
      </c>
      <c r="D63" s="130"/>
      <c r="E63" s="32"/>
      <c r="F63" s="32"/>
      <c r="G63" s="28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</row>
    <row r="64" spans="1:47" x14ac:dyDescent="0.2">
      <c r="A64" s="83"/>
      <c r="B64" s="46"/>
      <c r="C64" s="138"/>
      <c r="D64" s="71"/>
      <c r="E64" s="32"/>
      <c r="F64" s="32"/>
      <c r="H64" s="114"/>
      <c r="I64" s="123"/>
      <c r="J64" s="114"/>
      <c r="K64" s="114"/>
      <c r="L64" s="114"/>
      <c r="M64" s="114"/>
      <c r="N64" s="114"/>
      <c r="O64" s="114"/>
    </row>
    <row r="65" spans="1:15" x14ac:dyDescent="0.2">
      <c r="A65" s="77">
        <v>5</v>
      </c>
      <c r="B65" s="58" t="s">
        <v>8</v>
      </c>
      <c r="C65" s="139"/>
      <c r="D65" s="68"/>
      <c r="E65" s="32"/>
      <c r="F65" s="32"/>
      <c r="H65" s="114"/>
      <c r="I65" s="121"/>
      <c r="J65" s="114"/>
      <c r="K65" s="114"/>
      <c r="L65" s="114"/>
      <c r="M65" s="114"/>
      <c r="N65" s="114"/>
      <c r="O65" s="114"/>
    </row>
    <row r="66" spans="1:15" x14ac:dyDescent="0.2">
      <c r="A66" s="79">
        <f>A65+0.01</f>
        <v>5.01</v>
      </c>
      <c r="B66" s="43" t="s">
        <v>9</v>
      </c>
      <c r="C66" s="125" t="s">
        <v>16</v>
      </c>
      <c r="D66" s="72"/>
      <c r="E66" s="32"/>
      <c r="F66" s="32"/>
      <c r="I66" s="121"/>
      <c r="K66" s="114"/>
      <c r="L66" s="114"/>
      <c r="M66" s="114"/>
      <c r="N66" s="114"/>
      <c r="O66" s="114"/>
    </row>
    <row r="67" spans="1:15" x14ac:dyDescent="0.2">
      <c r="A67" s="79">
        <f t="shared" ref="A67" si="6">A66+0.01</f>
        <v>5.0199999999999996</v>
      </c>
      <c r="B67" s="43" t="s">
        <v>10</v>
      </c>
      <c r="C67" s="125" t="s">
        <v>72</v>
      </c>
      <c r="D67" s="72"/>
      <c r="E67" s="32"/>
      <c r="F67" s="32"/>
      <c r="I67" s="121"/>
      <c r="K67" s="114"/>
      <c r="L67" s="114"/>
      <c r="M67" s="114"/>
      <c r="N67" s="114"/>
      <c r="O67" s="114"/>
    </row>
    <row r="68" spans="1:15" x14ac:dyDescent="0.2">
      <c r="A68" s="91"/>
      <c r="B68" s="92"/>
      <c r="C68" s="93"/>
      <c r="D68" s="94"/>
      <c r="E68" s="32"/>
      <c r="F68" s="32"/>
      <c r="H68" s="119"/>
      <c r="I68" s="121"/>
      <c r="J68" s="119"/>
      <c r="K68" s="119"/>
      <c r="L68" s="119"/>
      <c r="M68" s="119"/>
      <c r="N68" s="119"/>
      <c r="O68" s="119"/>
    </row>
    <row r="69" spans="1:15" x14ac:dyDescent="0.2">
      <c r="A69" s="95">
        <v>6</v>
      </c>
      <c r="B69" s="96" t="s">
        <v>28</v>
      </c>
      <c r="C69" s="97"/>
      <c r="D69" s="98"/>
      <c r="E69" s="32"/>
      <c r="F69" s="32"/>
      <c r="H69" s="119"/>
      <c r="I69" s="121"/>
      <c r="J69" s="119"/>
      <c r="K69" s="119"/>
      <c r="L69" s="119"/>
      <c r="M69" s="119"/>
      <c r="N69" s="119"/>
      <c r="O69" s="119"/>
    </row>
    <row r="70" spans="1:15" x14ac:dyDescent="0.2">
      <c r="A70" s="99">
        <f>A69+0.01</f>
        <v>6.01</v>
      </c>
      <c r="B70" s="100" t="s">
        <v>29</v>
      </c>
      <c r="C70" s="97"/>
      <c r="D70" s="98"/>
      <c r="E70" s="32"/>
      <c r="F70" s="32"/>
      <c r="H70" s="119"/>
      <c r="I70" s="121"/>
      <c r="J70" s="119"/>
      <c r="K70" s="119"/>
      <c r="L70" s="119"/>
      <c r="M70" s="119"/>
      <c r="N70" s="119"/>
      <c r="O70" s="119"/>
    </row>
    <row r="71" spans="1:15" x14ac:dyDescent="0.2">
      <c r="A71" s="99">
        <f t="shared" ref="A71:A90" si="7">A70+0.01</f>
        <v>6.02</v>
      </c>
      <c r="B71" s="101" t="s">
        <v>30</v>
      </c>
      <c r="C71" s="97"/>
      <c r="D71" s="98"/>
      <c r="E71" s="32"/>
      <c r="F71" s="32"/>
      <c r="H71" s="119"/>
      <c r="I71" s="121"/>
      <c r="J71" s="119"/>
      <c r="K71" s="119"/>
      <c r="L71" s="119"/>
      <c r="M71" s="119"/>
      <c r="N71" s="119"/>
      <c r="O71" s="119"/>
    </row>
    <row r="72" spans="1:15" x14ac:dyDescent="0.2">
      <c r="A72" s="99">
        <f t="shared" si="7"/>
        <v>6.0299999999999994</v>
      </c>
      <c r="B72" s="101" t="s">
        <v>31</v>
      </c>
      <c r="C72" s="97"/>
      <c r="D72" s="98"/>
      <c r="E72" s="32"/>
      <c r="F72" s="32"/>
      <c r="H72" s="119"/>
      <c r="I72" s="121"/>
      <c r="J72" s="119"/>
      <c r="K72" s="119"/>
      <c r="L72" s="119"/>
      <c r="M72" s="119"/>
      <c r="N72" s="119"/>
      <c r="O72" s="119"/>
    </row>
    <row r="73" spans="1:15" x14ac:dyDescent="0.2">
      <c r="A73" s="99">
        <f t="shared" si="7"/>
        <v>6.0399999999999991</v>
      </c>
      <c r="B73" s="101" t="s">
        <v>32</v>
      </c>
      <c r="C73" s="97"/>
      <c r="D73" s="98"/>
      <c r="E73" s="32"/>
      <c r="F73" s="32"/>
      <c r="H73" s="119"/>
      <c r="I73" s="121"/>
      <c r="J73" s="119"/>
      <c r="K73" s="119"/>
      <c r="L73" s="119"/>
      <c r="M73" s="119"/>
      <c r="N73" s="119"/>
      <c r="O73" s="119"/>
    </row>
    <row r="74" spans="1:15" x14ac:dyDescent="0.2">
      <c r="A74" s="99">
        <f t="shared" si="7"/>
        <v>6.0499999999999989</v>
      </c>
      <c r="B74" s="101" t="s">
        <v>33</v>
      </c>
      <c r="C74" s="107" t="s">
        <v>34</v>
      </c>
      <c r="D74" s="108"/>
      <c r="E74" s="32"/>
      <c r="F74" s="32"/>
      <c r="H74" s="119"/>
      <c r="I74" s="121"/>
      <c r="J74" s="119"/>
      <c r="K74" s="119"/>
      <c r="L74" s="119"/>
      <c r="M74" s="119"/>
      <c r="N74" s="119"/>
      <c r="O74" s="119"/>
    </row>
    <row r="75" spans="1:15" x14ac:dyDescent="0.2">
      <c r="A75" s="99">
        <f t="shared" si="7"/>
        <v>6.0599999999999987</v>
      </c>
      <c r="B75" s="101" t="s">
        <v>35</v>
      </c>
      <c r="C75" s="109" t="str">
        <f>C74</f>
        <v>N/A</v>
      </c>
      <c r="D75" s="110"/>
      <c r="E75" s="32"/>
      <c r="F75" s="32"/>
      <c r="H75" s="119"/>
      <c r="I75" s="121"/>
      <c r="J75" s="119"/>
      <c r="K75" s="119"/>
      <c r="L75" s="119"/>
      <c r="M75" s="119"/>
      <c r="N75" s="119"/>
      <c r="O75" s="119"/>
    </row>
    <row r="76" spans="1:15" x14ac:dyDescent="0.2">
      <c r="A76" s="99">
        <f t="shared" si="7"/>
        <v>6.0699999999999985</v>
      </c>
      <c r="B76" s="101" t="s">
        <v>36</v>
      </c>
      <c r="C76" s="97"/>
      <c r="D76" s="98"/>
      <c r="E76" s="32"/>
      <c r="F76" s="32"/>
      <c r="H76" s="119"/>
      <c r="I76" s="121"/>
      <c r="J76" s="119"/>
      <c r="K76" s="119"/>
      <c r="L76" s="119"/>
      <c r="M76" s="119"/>
      <c r="N76" s="119"/>
      <c r="O76" s="119"/>
    </row>
    <row r="77" spans="1:15" x14ac:dyDescent="0.2">
      <c r="A77" s="99">
        <f t="shared" si="7"/>
        <v>6.0799999999999983</v>
      </c>
      <c r="B77" s="102" t="s">
        <v>79</v>
      </c>
      <c r="C77" s="97"/>
      <c r="D77" s="98"/>
      <c r="E77" s="32"/>
      <c r="F77" s="32"/>
      <c r="H77" s="119"/>
      <c r="I77" s="121"/>
      <c r="J77" s="119"/>
      <c r="K77" s="119"/>
      <c r="L77" s="119"/>
      <c r="M77" s="119"/>
      <c r="N77" s="119"/>
      <c r="O77" s="119"/>
    </row>
    <row r="78" spans="1:15" x14ac:dyDescent="0.2">
      <c r="A78" s="99">
        <f t="shared" si="7"/>
        <v>6.0899999999999981</v>
      </c>
      <c r="B78" s="102" t="s">
        <v>80</v>
      </c>
      <c r="C78" s="97"/>
      <c r="D78" s="98"/>
      <c r="E78" s="32"/>
      <c r="F78" s="32"/>
      <c r="H78" s="119"/>
      <c r="I78" s="121"/>
      <c r="J78" s="119"/>
      <c r="K78" s="119"/>
      <c r="L78" s="119"/>
      <c r="M78" s="119"/>
      <c r="N78" s="119"/>
      <c r="O78" s="119"/>
    </row>
    <row r="79" spans="1:15" x14ac:dyDescent="0.2">
      <c r="A79" s="99">
        <f t="shared" si="7"/>
        <v>6.0999999999999979</v>
      </c>
      <c r="B79" s="102" t="s">
        <v>91</v>
      </c>
      <c r="C79" s="97"/>
      <c r="D79" s="98"/>
      <c r="E79" s="32"/>
      <c r="F79" s="32"/>
      <c r="H79" s="119"/>
      <c r="I79" s="121"/>
      <c r="J79" s="119"/>
      <c r="K79" s="119"/>
      <c r="L79" s="119"/>
      <c r="M79" s="119"/>
      <c r="N79" s="119"/>
      <c r="O79" s="119"/>
    </row>
    <row r="80" spans="1:15" x14ac:dyDescent="0.2">
      <c r="A80" s="99">
        <f t="shared" si="7"/>
        <v>6.1099999999999977</v>
      </c>
      <c r="B80" s="102" t="s">
        <v>83</v>
      </c>
      <c r="C80" s="97"/>
      <c r="D80" s="98"/>
      <c r="E80" s="32"/>
      <c r="F80" s="32"/>
      <c r="H80" s="119"/>
      <c r="I80" s="121"/>
      <c r="J80" s="119"/>
      <c r="K80" s="119"/>
      <c r="L80" s="119"/>
      <c r="M80" s="119"/>
      <c r="N80" s="119"/>
      <c r="O80" s="119"/>
    </row>
    <row r="81" spans="1:20" x14ac:dyDescent="0.2">
      <c r="A81" s="99">
        <f t="shared" si="7"/>
        <v>6.1199999999999974</v>
      </c>
      <c r="B81" s="102" t="s">
        <v>84</v>
      </c>
      <c r="C81" s="97"/>
      <c r="D81" s="98"/>
      <c r="E81" s="32"/>
      <c r="F81" s="32"/>
      <c r="H81" s="119"/>
      <c r="I81" s="121"/>
      <c r="J81" s="119"/>
      <c r="K81" s="119"/>
      <c r="L81" s="119"/>
      <c r="M81" s="119"/>
      <c r="N81" s="119"/>
      <c r="O81" s="119"/>
    </row>
    <row r="82" spans="1:20" x14ac:dyDescent="0.2">
      <c r="A82" s="99">
        <f t="shared" si="7"/>
        <v>6.1299999999999972</v>
      </c>
      <c r="B82" s="102" t="s">
        <v>85</v>
      </c>
      <c r="C82" s="97"/>
      <c r="D82" s="98"/>
      <c r="E82" s="32"/>
      <c r="F82" s="32"/>
      <c r="H82" s="119"/>
      <c r="I82" s="121"/>
      <c r="J82" s="119"/>
      <c r="K82" s="119"/>
      <c r="L82" s="119"/>
      <c r="M82" s="119"/>
      <c r="N82" s="119"/>
      <c r="O82" s="119"/>
    </row>
    <row r="83" spans="1:20" x14ac:dyDescent="0.2">
      <c r="A83" s="99">
        <f>A81+0.01</f>
        <v>6.1299999999999972</v>
      </c>
      <c r="B83" s="101" t="s">
        <v>37</v>
      </c>
      <c r="C83" s="97"/>
      <c r="D83" s="98"/>
      <c r="E83" s="32"/>
      <c r="F83" s="32"/>
      <c r="H83" s="119"/>
      <c r="I83" s="121"/>
      <c r="J83" s="119"/>
      <c r="K83" s="119"/>
      <c r="L83" s="119"/>
      <c r="M83" s="119"/>
      <c r="N83" s="119"/>
      <c r="O83" s="119"/>
    </row>
    <row r="84" spans="1:20" x14ac:dyDescent="0.2">
      <c r="A84" s="99">
        <f t="shared" si="7"/>
        <v>6.139999999999997</v>
      </c>
      <c r="B84" s="101" t="s">
        <v>38</v>
      </c>
      <c r="C84" s="97"/>
      <c r="D84" s="98"/>
      <c r="E84" s="32"/>
      <c r="F84" s="32"/>
      <c r="H84" s="119"/>
      <c r="I84" s="121"/>
      <c r="J84" s="119"/>
      <c r="K84" s="119"/>
      <c r="L84" s="119"/>
      <c r="M84" s="119"/>
      <c r="N84" s="119"/>
      <c r="O84" s="119"/>
    </row>
    <row r="85" spans="1:20" x14ac:dyDescent="0.2">
      <c r="A85" s="99">
        <f t="shared" si="7"/>
        <v>6.1499999999999968</v>
      </c>
      <c r="B85" s="101" t="s">
        <v>39</v>
      </c>
      <c r="C85" s="97"/>
      <c r="D85" s="98"/>
      <c r="E85" s="32"/>
      <c r="F85" s="32"/>
      <c r="H85" s="119"/>
      <c r="I85" s="121"/>
      <c r="J85" s="119"/>
      <c r="K85" s="119"/>
      <c r="L85" s="119"/>
      <c r="M85" s="119"/>
      <c r="N85" s="119"/>
      <c r="O85" s="119"/>
    </row>
    <row r="86" spans="1:20" x14ac:dyDescent="0.2">
      <c r="A86" s="99">
        <f t="shared" si="7"/>
        <v>6.1599999999999966</v>
      </c>
      <c r="B86" s="102" t="s">
        <v>81</v>
      </c>
      <c r="C86" s="97"/>
      <c r="D86" s="98"/>
      <c r="E86" s="32"/>
      <c r="F86" s="32"/>
      <c r="H86" s="119"/>
      <c r="I86" s="121"/>
      <c r="J86" s="119"/>
      <c r="K86" s="119"/>
      <c r="L86" s="119"/>
      <c r="M86" s="119"/>
      <c r="N86" s="119"/>
      <c r="O86" s="119"/>
    </row>
    <row r="87" spans="1:20" x14ac:dyDescent="0.2">
      <c r="A87" s="99">
        <f t="shared" si="7"/>
        <v>6.1699999999999964</v>
      </c>
      <c r="B87" s="102" t="s">
        <v>82</v>
      </c>
      <c r="C87" s="97"/>
      <c r="D87" s="98"/>
      <c r="E87" s="32"/>
      <c r="F87" s="32"/>
      <c r="H87" s="119"/>
      <c r="I87" s="121"/>
      <c r="J87" s="119"/>
      <c r="K87" s="119"/>
      <c r="L87" s="119"/>
      <c r="M87" s="119"/>
      <c r="N87" s="119"/>
      <c r="O87" s="119"/>
    </row>
    <row r="88" spans="1:20" x14ac:dyDescent="0.2">
      <c r="A88" s="99">
        <f t="shared" si="7"/>
        <v>6.1799999999999962</v>
      </c>
      <c r="B88" s="101" t="s">
        <v>40</v>
      </c>
      <c r="C88" s="97"/>
      <c r="D88" s="98"/>
      <c r="E88" s="32"/>
      <c r="F88" s="32"/>
      <c r="H88" s="119"/>
      <c r="I88" s="121"/>
      <c r="J88" s="119"/>
      <c r="K88" s="119"/>
      <c r="L88" s="119"/>
      <c r="M88" s="119"/>
      <c r="N88" s="119"/>
      <c r="O88" s="119"/>
    </row>
    <row r="89" spans="1:20" x14ac:dyDescent="0.2">
      <c r="A89" s="99">
        <f t="shared" si="7"/>
        <v>6.1899999999999959</v>
      </c>
      <c r="B89" s="103" t="s">
        <v>41</v>
      </c>
      <c r="C89" s="104"/>
      <c r="D89" s="98"/>
      <c r="E89" s="32"/>
      <c r="F89" s="32"/>
      <c r="H89" s="119"/>
      <c r="I89" s="121"/>
      <c r="J89" s="119"/>
      <c r="K89" s="119"/>
      <c r="L89" s="119"/>
      <c r="M89" s="119"/>
      <c r="N89" s="119"/>
      <c r="O89" s="119"/>
    </row>
    <row r="90" spans="1:20" x14ac:dyDescent="0.2">
      <c r="A90" s="99">
        <f t="shared" si="7"/>
        <v>6.1999999999999957</v>
      </c>
      <c r="B90" s="111" t="s">
        <v>42</v>
      </c>
      <c r="C90" s="104"/>
      <c r="D90" s="98"/>
      <c r="E90" s="32"/>
      <c r="F90" s="32"/>
      <c r="G90" s="28"/>
      <c r="H90" s="119"/>
      <c r="I90" s="121"/>
      <c r="J90" s="119"/>
      <c r="K90" s="119"/>
      <c r="L90" s="119"/>
      <c r="M90" s="119"/>
      <c r="N90" s="119"/>
      <c r="O90" s="119"/>
    </row>
    <row r="91" spans="1:20" x14ac:dyDescent="0.2">
      <c r="A91" s="105"/>
      <c r="B91" s="44"/>
      <c r="C91" s="78"/>
      <c r="D91" s="68"/>
      <c r="E91" s="32"/>
      <c r="F91" s="32"/>
      <c r="G91" s="28"/>
      <c r="H91" s="114"/>
      <c r="I91" s="121"/>
      <c r="J91" s="47"/>
      <c r="K91" s="47"/>
      <c r="L91" s="47"/>
      <c r="M91" s="47"/>
      <c r="N91" s="114"/>
      <c r="O91" s="114"/>
    </row>
    <row r="92" spans="1:20" s="17" customFormat="1" x14ac:dyDescent="0.2">
      <c r="A92" s="86">
        <v>7</v>
      </c>
      <c r="B92" s="56" t="s">
        <v>7</v>
      </c>
      <c r="C92" s="78"/>
      <c r="D92" s="68"/>
      <c r="E92" s="32"/>
      <c r="F92" s="32"/>
      <c r="G92" s="16"/>
      <c r="I92" s="121"/>
      <c r="P92" s="119"/>
      <c r="Q92" s="119"/>
      <c r="R92" s="119"/>
      <c r="S92" s="119"/>
      <c r="T92" s="119"/>
    </row>
    <row r="93" spans="1:20" s="17" customFormat="1" x14ac:dyDescent="0.2">
      <c r="A93" s="79">
        <v>7.01</v>
      </c>
      <c r="B93" s="36" t="s">
        <v>129</v>
      </c>
      <c r="C93" s="82" t="s">
        <v>45</v>
      </c>
      <c r="D93" s="68"/>
      <c r="E93" s="32"/>
      <c r="F93" s="32"/>
      <c r="G93" s="16"/>
      <c r="I93" s="121"/>
      <c r="P93" s="119"/>
      <c r="Q93" s="119"/>
      <c r="R93" s="119"/>
      <c r="S93" s="119"/>
      <c r="T93" s="119"/>
    </row>
    <row r="94" spans="1:20" s="17" customFormat="1" x14ac:dyDescent="0.2">
      <c r="A94" s="79">
        <v>7.02</v>
      </c>
      <c r="B94" s="36" t="s">
        <v>130</v>
      </c>
      <c r="C94" s="82" t="s">
        <v>45</v>
      </c>
      <c r="D94" s="68"/>
      <c r="E94" s="32"/>
      <c r="F94" s="32"/>
      <c r="G94" s="16"/>
      <c r="I94" s="118"/>
      <c r="P94" s="119"/>
      <c r="Q94" s="119"/>
      <c r="R94" s="119"/>
      <c r="S94" s="119"/>
      <c r="T94" s="119"/>
    </row>
    <row r="95" spans="1:20" x14ac:dyDescent="0.2">
      <c r="A95" s="83"/>
      <c r="B95" s="48"/>
      <c r="C95" s="78"/>
      <c r="D95" s="68"/>
      <c r="E95" s="32"/>
      <c r="F95" s="32"/>
      <c r="H95" s="114"/>
      <c r="I95" s="121"/>
      <c r="J95" s="114"/>
      <c r="K95" s="114"/>
      <c r="L95" s="114"/>
      <c r="M95" s="114"/>
      <c r="N95" s="114"/>
      <c r="O95" s="114"/>
    </row>
    <row r="96" spans="1:20" x14ac:dyDescent="0.2">
      <c r="A96" s="77">
        <v>8</v>
      </c>
      <c r="B96" s="60" t="s">
        <v>11</v>
      </c>
      <c r="C96" s="78"/>
      <c r="D96" s="68"/>
      <c r="E96" s="32"/>
      <c r="F96" s="32"/>
      <c r="H96" s="114"/>
      <c r="I96" s="121"/>
      <c r="J96" s="114"/>
      <c r="K96" s="114"/>
      <c r="L96" s="114"/>
      <c r="M96" s="114"/>
      <c r="N96" s="114"/>
      <c r="O96" s="114"/>
    </row>
    <row r="97" spans="1:15" x14ac:dyDescent="0.2">
      <c r="A97" s="79">
        <f t="shared" ref="A97:A103" si="8">A96+0.01</f>
        <v>8.01</v>
      </c>
      <c r="B97" s="36" t="s">
        <v>73</v>
      </c>
      <c r="C97" s="78"/>
      <c r="D97" s="73"/>
      <c r="E97" s="32"/>
      <c r="F97" s="32"/>
      <c r="H97" s="114"/>
      <c r="I97" s="121"/>
      <c r="J97" s="114"/>
      <c r="K97" s="114"/>
      <c r="L97" s="114"/>
      <c r="M97" s="114"/>
      <c r="N97" s="114"/>
      <c r="O97" s="114"/>
    </row>
    <row r="98" spans="1:15" x14ac:dyDescent="0.2">
      <c r="A98" s="79">
        <f t="shared" si="8"/>
        <v>8.02</v>
      </c>
      <c r="B98" s="36" t="s">
        <v>74</v>
      </c>
      <c r="C98" s="78"/>
      <c r="D98" s="73"/>
      <c r="E98" s="32"/>
      <c r="F98" s="32"/>
      <c r="H98" s="114"/>
      <c r="I98" s="121"/>
      <c r="J98" s="114"/>
      <c r="K98" s="114"/>
      <c r="L98" s="114"/>
      <c r="M98" s="114"/>
      <c r="N98" s="114"/>
      <c r="O98" s="114"/>
    </row>
    <row r="99" spans="1:15" x14ac:dyDescent="0.2">
      <c r="A99" s="79">
        <f t="shared" si="8"/>
        <v>8.0299999999999994</v>
      </c>
      <c r="B99" s="61" t="s">
        <v>75</v>
      </c>
      <c r="C99" s="78"/>
      <c r="D99" s="73"/>
      <c r="E99" s="32"/>
      <c r="F99" s="32"/>
      <c r="H99" s="114"/>
      <c r="I99" s="121"/>
      <c r="J99" s="114"/>
      <c r="K99" s="114"/>
      <c r="L99" s="114"/>
      <c r="M99" s="114"/>
      <c r="N99" s="114"/>
      <c r="O99" s="114"/>
    </row>
    <row r="100" spans="1:15" x14ac:dyDescent="0.2">
      <c r="A100" s="79">
        <f t="shared" si="8"/>
        <v>8.0399999999999991</v>
      </c>
      <c r="B100" s="61" t="s">
        <v>76</v>
      </c>
      <c r="C100" s="78"/>
      <c r="D100" s="73"/>
      <c r="E100" s="32"/>
      <c r="F100" s="32"/>
      <c r="H100" s="114"/>
      <c r="I100" s="121"/>
      <c r="J100" s="114"/>
      <c r="K100" s="114"/>
      <c r="L100" s="114"/>
      <c r="M100" s="114"/>
      <c r="N100" s="114"/>
      <c r="O100" s="114"/>
    </row>
    <row r="101" spans="1:15" x14ac:dyDescent="0.2">
      <c r="A101" s="79">
        <f t="shared" si="8"/>
        <v>8.0499999999999989</v>
      </c>
      <c r="B101" s="62" t="s">
        <v>77</v>
      </c>
      <c r="C101" s="78"/>
      <c r="D101" s="73"/>
      <c r="E101" s="32"/>
      <c r="F101" s="32"/>
      <c r="H101" s="114"/>
      <c r="I101" s="121"/>
      <c r="J101" s="114"/>
      <c r="K101" s="114"/>
      <c r="L101" s="114"/>
      <c r="M101" s="114"/>
      <c r="N101" s="114"/>
      <c r="O101" s="114"/>
    </row>
    <row r="102" spans="1:15" x14ac:dyDescent="0.2">
      <c r="A102" s="79">
        <f t="shared" si="8"/>
        <v>8.0599999999999987</v>
      </c>
      <c r="B102" s="62" t="s">
        <v>78</v>
      </c>
      <c r="C102" s="78"/>
      <c r="D102" s="73"/>
      <c r="E102" s="32"/>
      <c r="F102" s="32"/>
      <c r="H102" s="114"/>
      <c r="I102" s="121"/>
      <c r="J102" s="114"/>
      <c r="K102" s="114"/>
      <c r="L102" s="114"/>
      <c r="M102" s="114"/>
      <c r="N102" s="114"/>
      <c r="O102" s="114"/>
    </row>
    <row r="103" spans="1:15" x14ac:dyDescent="0.2">
      <c r="A103" s="79">
        <f t="shared" si="8"/>
        <v>8.0699999999999985</v>
      </c>
      <c r="B103" s="62" t="s">
        <v>131</v>
      </c>
      <c r="C103" s="78"/>
      <c r="D103" s="73"/>
      <c r="E103" s="32"/>
      <c r="F103" s="32"/>
      <c r="H103" s="114"/>
      <c r="I103" s="121"/>
      <c r="J103" s="114"/>
      <c r="K103" s="114"/>
      <c r="L103" s="114"/>
      <c r="M103" s="114"/>
      <c r="N103" s="114"/>
      <c r="O103" s="114"/>
    </row>
    <row r="104" spans="1:15" x14ac:dyDescent="0.2">
      <c r="A104" s="87"/>
      <c r="B104" s="48"/>
      <c r="C104" s="78"/>
      <c r="D104" s="68"/>
      <c r="E104" s="32"/>
      <c r="F104" s="32"/>
      <c r="H104" s="114"/>
      <c r="I104" s="121"/>
      <c r="J104" s="114"/>
      <c r="K104" s="114"/>
      <c r="L104" s="114"/>
      <c r="M104" s="114"/>
      <c r="N104" s="114"/>
      <c r="O104" s="114"/>
    </row>
    <row r="105" spans="1:15" x14ac:dyDescent="0.2">
      <c r="A105" s="88">
        <v>9</v>
      </c>
      <c r="B105" s="35" t="s">
        <v>12</v>
      </c>
      <c r="C105" s="89"/>
      <c r="D105" s="73"/>
      <c r="E105" s="32"/>
      <c r="F105" s="32"/>
      <c r="H105" s="114"/>
      <c r="I105" s="121"/>
      <c r="J105" s="114"/>
      <c r="K105" s="114"/>
      <c r="L105" s="114"/>
      <c r="M105" s="114"/>
      <c r="N105" s="114"/>
      <c r="O105" s="114"/>
    </row>
    <row r="106" spans="1:15" ht="13.5" thickBot="1" x14ac:dyDescent="0.25">
      <c r="A106" s="90">
        <f t="shared" ref="A106" si="9">A105+0.01</f>
        <v>9.01</v>
      </c>
      <c r="B106" s="11"/>
      <c r="C106" s="10"/>
      <c r="D106" s="74"/>
      <c r="E106" s="32"/>
      <c r="F106" s="32"/>
      <c r="H106" s="114"/>
      <c r="I106" s="123"/>
      <c r="J106" s="126"/>
      <c r="K106" s="114"/>
      <c r="L106" s="114"/>
      <c r="M106" s="114"/>
      <c r="N106" s="114"/>
      <c r="O106" s="114"/>
    </row>
    <row r="107" spans="1:15" x14ac:dyDescent="0.2">
      <c r="A107" s="63"/>
      <c r="B107" s="49"/>
      <c r="C107" s="50"/>
      <c r="D107" s="50"/>
      <c r="E107" s="32"/>
      <c r="F107" s="32"/>
      <c r="G107" s="28"/>
      <c r="H107" s="114"/>
      <c r="I107" s="121"/>
      <c r="J107" s="114"/>
      <c r="K107" s="114"/>
      <c r="L107" s="114"/>
      <c r="M107" s="114"/>
      <c r="N107" s="114"/>
      <c r="O107" s="114"/>
    </row>
    <row r="108" spans="1:15" x14ac:dyDescent="0.2">
      <c r="A108" s="64"/>
      <c r="H108" s="114"/>
      <c r="I108" s="121"/>
      <c r="J108" s="114"/>
      <c r="K108" s="114"/>
      <c r="L108" s="114"/>
      <c r="M108" s="114"/>
      <c r="N108" s="114"/>
      <c r="O108" s="114"/>
    </row>
    <row r="109" spans="1:15" ht="15" x14ac:dyDescent="0.25">
      <c r="A109" s="12"/>
      <c r="H109" s="114"/>
      <c r="I109" s="121"/>
      <c r="J109" s="114"/>
      <c r="K109" s="114"/>
      <c r="L109" s="114"/>
      <c r="M109" s="114"/>
      <c r="N109" s="114"/>
      <c r="O109" s="114"/>
    </row>
    <row r="110" spans="1:15" x14ac:dyDescent="0.2">
      <c r="A110" s="64"/>
      <c r="H110" s="114"/>
      <c r="I110" s="121"/>
      <c r="J110" s="114"/>
      <c r="K110" s="114"/>
      <c r="L110" s="114"/>
      <c r="M110" s="114"/>
      <c r="N110" s="114"/>
      <c r="O110" s="114"/>
    </row>
    <row r="111" spans="1:15" x14ac:dyDescent="0.2">
      <c r="A111" s="64"/>
      <c r="H111" s="114"/>
      <c r="I111" s="121"/>
      <c r="J111" s="114"/>
      <c r="K111" s="114"/>
      <c r="L111" s="114"/>
      <c r="M111" s="114"/>
      <c r="N111" s="114"/>
      <c r="O111" s="114"/>
    </row>
    <row r="112" spans="1:15" x14ac:dyDescent="0.2">
      <c r="A112" s="64"/>
      <c r="H112" s="114"/>
      <c r="I112" s="121"/>
      <c r="J112" s="114"/>
      <c r="K112" s="114"/>
      <c r="L112" s="114"/>
      <c r="M112" s="114"/>
      <c r="N112" s="114"/>
      <c r="O112" s="114"/>
    </row>
    <row r="113" spans="1:15" x14ac:dyDescent="0.2">
      <c r="A113" s="64"/>
      <c r="H113" s="114"/>
      <c r="I113" s="121"/>
      <c r="J113" s="114"/>
      <c r="K113" s="114"/>
      <c r="L113" s="114"/>
      <c r="M113" s="114"/>
      <c r="N113" s="114"/>
      <c r="O113" s="114"/>
    </row>
    <row r="114" spans="1:15" x14ac:dyDescent="0.2">
      <c r="A114" s="64"/>
      <c r="H114" s="114"/>
      <c r="I114" s="121"/>
      <c r="J114" s="114"/>
      <c r="K114" s="114"/>
      <c r="L114" s="114"/>
      <c r="M114" s="114"/>
      <c r="N114" s="114"/>
      <c r="O114" s="114"/>
    </row>
    <row r="115" spans="1:15" x14ac:dyDescent="0.2">
      <c r="A115" s="64"/>
      <c r="H115" s="114"/>
      <c r="I115" s="121"/>
      <c r="J115" s="114"/>
      <c r="K115" s="114"/>
      <c r="L115" s="114"/>
      <c r="M115" s="114"/>
      <c r="N115" s="114"/>
      <c r="O115" s="114"/>
    </row>
    <row r="116" spans="1:15" x14ac:dyDescent="0.2">
      <c r="A116" s="64"/>
      <c r="H116" s="114"/>
      <c r="I116" s="121"/>
      <c r="J116" s="114"/>
      <c r="K116" s="114"/>
      <c r="L116" s="114"/>
      <c r="M116" s="114"/>
      <c r="N116" s="114"/>
      <c r="O116" s="114"/>
    </row>
    <row r="117" spans="1:15" x14ac:dyDescent="0.2">
      <c r="A117" s="64"/>
      <c r="H117" s="114"/>
      <c r="I117" s="121"/>
      <c r="J117" s="114"/>
      <c r="K117" s="114"/>
      <c r="L117" s="114"/>
      <c r="M117" s="114"/>
      <c r="N117" s="114"/>
      <c r="O117" s="114"/>
    </row>
    <row r="118" spans="1:15" x14ac:dyDescent="0.2">
      <c r="A118" s="64"/>
      <c r="H118" s="114"/>
      <c r="I118" s="121"/>
      <c r="J118" s="114"/>
      <c r="K118" s="114"/>
      <c r="L118" s="114"/>
      <c r="M118" s="114"/>
      <c r="N118" s="114"/>
      <c r="O118" s="114"/>
    </row>
    <row r="119" spans="1:15" x14ac:dyDescent="0.2">
      <c r="A119" s="64"/>
      <c r="H119" s="114"/>
      <c r="I119" s="121"/>
      <c r="J119" s="114"/>
      <c r="K119" s="114"/>
      <c r="L119" s="114"/>
      <c r="M119" s="114"/>
      <c r="N119" s="114"/>
      <c r="O119" s="114"/>
    </row>
    <row r="120" spans="1:15" x14ac:dyDescent="0.2">
      <c r="A120" s="64"/>
      <c r="H120" s="114"/>
      <c r="I120" s="121"/>
      <c r="J120" s="114"/>
      <c r="K120" s="114"/>
      <c r="L120" s="114"/>
      <c r="M120" s="114"/>
      <c r="N120" s="114"/>
      <c r="O120" s="114"/>
    </row>
    <row r="121" spans="1:15" x14ac:dyDescent="0.2">
      <c r="A121" s="64"/>
      <c r="H121" s="114"/>
      <c r="I121" s="121"/>
      <c r="J121" s="114"/>
      <c r="K121" s="114"/>
      <c r="L121" s="114"/>
      <c r="M121" s="114"/>
      <c r="N121" s="114"/>
      <c r="O121" s="114"/>
    </row>
    <row r="122" spans="1:15" x14ac:dyDescent="0.2">
      <c r="A122" s="64"/>
      <c r="H122" s="114"/>
      <c r="I122" s="121"/>
      <c r="J122" s="114"/>
      <c r="K122" s="114"/>
      <c r="L122" s="114"/>
      <c r="M122" s="114"/>
      <c r="N122" s="114"/>
      <c r="O122" s="114"/>
    </row>
    <row r="123" spans="1:15" x14ac:dyDescent="0.2">
      <c r="A123" s="64"/>
      <c r="H123" s="114"/>
      <c r="I123" s="121"/>
      <c r="J123" s="114"/>
      <c r="K123" s="114"/>
      <c r="L123" s="114"/>
      <c r="M123" s="114"/>
      <c r="N123" s="114"/>
      <c r="O123" s="114"/>
    </row>
    <row r="124" spans="1:15" x14ac:dyDescent="0.2">
      <c r="A124" s="64"/>
      <c r="H124" s="114"/>
      <c r="I124" s="121"/>
      <c r="J124" s="114"/>
      <c r="K124" s="114"/>
      <c r="L124" s="114"/>
      <c r="M124" s="114"/>
      <c r="N124" s="114"/>
      <c r="O124" s="114"/>
    </row>
    <row r="125" spans="1:15" x14ac:dyDescent="0.2">
      <c r="A125" s="64"/>
      <c r="H125" s="114"/>
      <c r="I125" s="121"/>
      <c r="J125" s="114"/>
      <c r="K125" s="114"/>
      <c r="L125" s="114"/>
      <c r="M125" s="114"/>
      <c r="N125" s="114"/>
      <c r="O125" s="114"/>
    </row>
    <row r="126" spans="1:15" x14ac:dyDescent="0.2">
      <c r="A126" s="64"/>
      <c r="H126" s="114"/>
      <c r="I126" s="121"/>
      <c r="J126" s="114"/>
      <c r="K126" s="114"/>
      <c r="L126" s="114"/>
      <c r="M126" s="114"/>
      <c r="N126" s="114"/>
      <c r="O126" s="114"/>
    </row>
    <row r="127" spans="1:15" x14ac:dyDescent="0.2">
      <c r="A127" s="64"/>
      <c r="H127" s="114"/>
      <c r="I127" s="121"/>
      <c r="J127" s="114"/>
      <c r="K127" s="114"/>
      <c r="L127" s="114"/>
      <c r="M127" s="114"/>
      <c r="N127" s="114"/>
      <c r="O127" s="114"/>
    </row>
    <row r="128" spans="1:15" x14ac:dyDescent="0.2">
      <c r="A128" s="64"/>
      <c r="H128" s="114"/>
      <c r="I128" s="121"/>
      <c r="J128" s="114"/>
      <c r="K128" s="114"/>
      <c r="L128" s="114"/>
      <c r="M128" s="114"/>
      <c r="N128" s="114"/>
      <c r="O128" s="114"/>
    </row>
    <row r="129" spans="1:15" x14ac:dyDescent="0.2">
      <c r="A129" s="64"/>
      <c r="H129" s="114"/>
      <c r="I129" s="121"/>
      <c r="J129" s="114"/>
      <c r="K129" s="114"/>
      <c r="L129" s="114"/>
      <c r="M129" s="114"/>
      <c r="N129" s="114"/>
      <c r="O129" s="114"/>
    </row>
    <row r="130" spans="1:15" x14ac:dyDescent="0.2">
      <c r="A130" s="64"/>
      <c r="H130" s="114"/>
      <c r="I130" s="121"/>
      <c r="J130" s="114"/>
      <c r="K130" s="114"/>
      <c r="L130" s="114"/>
      <c r="M130" s="114"/>
      <c r="N130" s="114"/>
      <c r="O130" s="114"/>
    </row>
    <row r="131" spans="1:15" x14ac:dyDescent="0.2">
      <c r="A131" s="64"/>
      <c r="H131" s="114"/>
      <c r="I131" s="121"/>
      <c r="J131" s="114"/>
      <c r="K131" s="114"/>
      <c r="L131" s="114"/>
      <c r="M131" s="114"/>
      <c r="N131" s="114"/>
      <c r="O131" s="114"/>
    </row>
    <row r="132" spans="1:15" x14ac:dyDescent="0.2">
      <c r="A132" s="64"/>
      <c r="H132" s="114"/>
      <c r="I132" s="121"/>
      <c r="J132" s="114"/>
      <c r="K132" s="114"/>
      <c r="L132" s="114"/>
      <c r="M132" s="114"/>
      <c r="N132" s="114"/>
      <c r="O132" s="114"/>
    </row>
    <row r="133" spans="1:15" x14ac:dyDescent="0.2">
      <c r="A133" s="64"/>
      <c r="H133" s="114"/>
      <c r="I133" s="121"/>
      <c r="J133" s="114"/>
      <c r="K133" s="114"/>
      <c r="L133" s="114"/>
      <c r="M133" s="114"/>
      <c r="N133" s="114"/>
      <c r="O133" s="114"/>
    </row>
    <row r="134" spans="1:15" x14ac:dyDescent="0.2">
      <c r="A134" s="64"/>
      <c r="H134" s="114"/>
      <c r="I134" s="121"/>
      <c r="J134" s="114"/>
      <c r="K134" s="114"/>
      <c r="L134" s="114"/>
      <c r="M134" s="114"/>
      <c r="N134" s="114"/>
      <c r="O134" s="114"/>
    </row>
    <row r="135" spans="1:15" x14ac:dyDescent="0.2">
      <c r="A135" s="64"/>
      <c r="H135" s="114"/>
      <c r="I135" s="121"/>
      <c r="J135" s="114"/>
      <c r="K135" s="114"/>
      <c r="L135" s="114"/>
      <c r="M135" s="114"/>
      <c r="N135" s="114"/>
      <c r="O135" s="114"/>
    </row>
    <row r="136" spans="1:15" x14ac:dyDescent="0.2">
      <c r="A136" s="64"/>
      <c r="H136" s="114"/>
      <c r="I136" s="121"/>
      <c r="J136" s="114"/>
      <c r="K136" s="114"/>
      <c r="L136" s="114"/>
      <c r="M136" s="114"/>
      <c r="N136" s="114"/>
      <c r="O136" s="114"/>
    </row>
    <row r="137" spans="1:15" x14ac:dyDescent="0.2">
      <c r="A137" s="64"/>
      <c r="H137" s="114"/>
      <c r="I137" s="121"/>
      <c r="J137" s="114"/>
      <c r="K137" s="114"/>
      <c r="L137" s="114"/>
      <c r="M137" s="114"/>
      <c r="N137" s="114"/>
      <c r="O137" s="114"/>
    </row>
    <row r="138" spans="1:15" x14ac:dyDescent="0.2">
      <c r="A138" s="64"/>
      <c r="H138" s="114"/>
      <c r="I138" s="121"/>
      <c r="J138" s="114"/>
      <c r="K138" s="114"/>
      <c r="L138" s="114"/>
      <c r="M138" s="114"/>
      <c r="N138" s="114"/>
      <c r="O138" s="114"/>
    </row>
    <row r="139" spans="1:15" x14ac:dyDescent="0.2">
      <c r="A139" s="64"/>
      <c r="I139" s="121"/>
    </row>
    <row r="140" spans="1:15" x14ac:dyDescent="0.2">
      <c r="A140" s="64"/>
      <c r="I140" s="121"/>
    </row>
    <row r="141" spans="1:15" x14ac:dyDescent="0.2">
      <c r="A141" s="64"/>
      <c r="I141" s="121"/>
    </row>
    <row r="142" spans="1:15" x14ac:dyDescent="0.2">
      <c r="A142" s="64"/>
      <c r="I142" s="121"/>
    </row>
    <row r="143" spans="1:15" x14ac:dyDescent="0.2">
      <c r="A143" s="64"/>
      <c r="I143" s="121"/>
    </row>
    <row r="144" spans="1:15" x14ac:dyDescent="0.2">
      <c r="A144" s="64"/>
      <c r="I144" s="121"/>
    </row>
    <row r="145" spans="1:9" x14ac:dyDescent="0.2">
      <c r="A145" s="64"/>
      <c r="I145" s="121"/>
    </row>
    <row r="146" spans="1:9" x14ac:dyDescent="0.2">
      <c r="A146" s="64"/>
      <c r="I146" s="121"/>
    </row>
    <row r="147" spans="1:9" x14ac:dyDescent="0.2">
      <c r="A147" s="64"/>
      <c r="I147" s="121"/>
    </row>
    <row r="148" spans="1:9" x14ac:dyDescent="0.2">
      <c r="A148" s="64"/>
      <c r="I148" s="121"/>
    </row>
    <row r="149" spans="1:9" x14ac:dyDescent="0.2">
      <c r="A149" s="64"/>
      <c r="I149" s="121"/>
    </row>
    <row r="150" spans="1:9" x14ac:dyDescent="0.2">
      <c r="A150" s="64"/>
      <c r="I150" s="121"/>
    </row>
    <row r="151" spans="1:9" x14ac:dyDescent="0.2">
      <c r="A151" s="64"/>
      <c r="I151" s="121"/>
    </row>
    <row r="152" spans="1:9" x14ac:dyDescent="0.2">
      <c r="A152" s="64"/>
      <c r="I152" s="121"/>
    </row>
    <row r="153" spans="1:9" x14ac:dyDescent="0.2">
      <c r="A153" s="64"/>
      <c r="I153" s="121"/>
    </row>
    <row r="154" spans="1:9" x14ac:dyDescent="0.2">
      <c r="A154" s="64"/>
      <c r="I154" s="121"/>
    </row>
    <row r="155" spans="1:9" x14ac:dyDescent="0.2">
      <c r="I155" s="121"/>
    </row>
    <row r="156" spans="1:9" x14ac:dyDescent="0.2">
      <c r="I156" s="121"/>
    </row>
    <row r="157" spans="1:9" x14ac:dyDescent="0.2">
      <c r="I157" s="121"/>
    </row>
    <row r="158" spans="1:9" x14ac:dyDescent="0.2">
      <c r="I158" s="121"/>
    </row>
    <row r="159" spans="1:9" x14ac:dyDescent="0.2">
      <c r="I159" s="121"/>
    </row>
    <row r="160" spans="1:9" x14ac:dyDescent="0.2">
      <c r="I160" s="121"/>
    </row>
    <row r="161" spans="9:9" x14ac:dyDescent="0.2">
      <c r="I161" s="121"/>
    </row>
    <row r="162" spans="9:9" x14ac:dyDescent="0.2">
      <c r="I162" s="121"/>
    </row>
    <row r="163" spans="9:9" x14ac:dyDescent="0.2">
      <c r="I163" s="121"/>
    </row>
    <row r="164" spans="9:9" x14ac:dyDescent="0.2">
      <c r="I164" s="121"/>
    </row>
    <row r="165" spans="9:9" x14ac:dyDescent="0.2">
      <c r="I165" s="121"/>
    </row>
    <row r="166" spans="9:9" x14ac:dyDescent="0.2">
      <c r="I166" s="121"/>
    </row>
    <row r="167" spans="9:9" x14ac:dyDescent="0.2">
      <c r="I167" s="121"/>
    </row>
    <row r="168" spans="9:9" x14ac:dyDescent="0.2">
      <c r="I168" s="121"/>
    </row>
    <row r="169" spans="9:9" x14ac:dyDescent="0.2">
      <c r="I169" s="121"/>
    </row>
    <row r="170" spans="9:9" x14ac:dyDescent="0.2">
      <c r="I170" s="121"/>
    </row>
    <row r="171" spans="9:9" x14ac:dyDescent="0.2">
      <c r="I171" s="121"/>
    </row>
    <row r="172" spans="9:9" x14ac:dyDescent="0.2">
      <c r="I172" s="121"/>
    </row>
    <row r="173" spans="9:9" x14ac:dyDescent="0.2">
      <c r="I173" s="121"/>
    </row>
    <row r="174" spans="9:9" x14ac:dyDescent="0.2">
      <c r="I174" s="121"/>
    </row>
    <row r="175" spans="9:9" x14ac:dyDescent="0.2">
      <c r="I175" s="121"/>
    </row>
    <row r="176" spans="9:9" x14ac:dyDescent="0.2">
      <c r="I176" s="121"/>
    </row>
    <row r="177" spans="9:9" x14ac:dyDescent="0.2">
      <c r="I177" s="121"/>
    </row>
    <row r="178" spans="9:9" x14ac:dyDescent="0.2">
      <c r="I178" s="121"/>
    </row>
    <row r="179" spans="9:9" x14ac:dyDescent="0.2">
      <c r="I179" s="121"/>
    </row>
    <row r="180" spans="9:9" x14ac:dyDescent="0.2">
      <c r="I180" s="121"/>
    </row>
    <row r="181" spans="9:9" ht="15" x14ac:dyDescent="0.25">
      <c r="I181" s="120"/>
    </row>
    <row r="182" spans="9:9" ht="15" x14ac:dyDescent="0.25">
      <c r="I182" s="120"/>
    </row>
    <row r="183" spans="9:9" ht="15" x14ac:dyDescent="0.25">
      <c r="I183" s="120"/>
    </row>
    <row r="184" spans="9:9" ht="15" x14ac:dyDescent="0.25">
      <c r="I184" s="120"/>
    </row>
    <row r="185" spans="9:9" ht="15" x14ac:dyDescent="0.25">
      <c r="I185" s="120"/>
    </row>
    <row r="186" spans="9:9" ht="15" x14ac:dyDescent="0.25">
      <c r="I186" s="120"/>
    </row>
    <row r="187" spans="9:9" ht="15" x14ac:dyDescent="0.25">
      <c r="I187" s="120"/>
    </row>
    <row r="188" spans="9:9" ht="15" x14ac:dyDescent="0.25">
      <c r="I188" s="120"/>
    </row>
    <row r="189" spans="9:9" x14ac:dyDescent="0.2">
      <c r="I189" s="121"/>
    </row>
    <row r="190" spans="9:9" x14ac:dyDescent="0.2">
      <c r="I190" s="118"/>
    </row>
    <row r="191" spans="9:9" ht="15" x14ac:dyDescent="0.25">
      <c r="I191" s="120"/>
    </row>
    <row r="192" spans="9:9" x14ac:dyDescent="0.2">
      <c r="I192" s="116"/>
    </row>
    <row r="193" spans="9:9" x14ac:dyDescent="0.2">
      <c r="I193" s="116"/>
    </row>
    <row r="194" spans="9:9" x14ac:dyDescent="0.2">
      <c r="I194" s="116"/>
    </row>
    <row r="195" spans="9:9" x14ac:dyDescent="0.2">
      <c r="I195" s="116"/>
    </row>
    <row r="196" spans="9:9" x14ac:dyDescent="0.2">
      <c r="I196" s="116"/>
    </row>
    <row r="197" spans="9:9" x14ac:dyDescent="0.2">
      <c r="I197" s="116"/>
    </row>
    <row r="198" spans="9:9" x14ac:dyDescent="0.2">
      <c r="I198" s="116"/>
    </row>
    <row r="199" spans="9:9" x14ac:dyDescent="0.2">
      <c r="I199" s="116"/>
    </row>
    <row r="200" spans="9:9" x14ac:dyDescent="0.2">
      <c r="I200" s="116"/>
    </row>
    <row r="201" spans="9:9" x14ac:dyDescent="0.2">
      <c r="I201" s="116"/>
    </row>
    <row r="202" spans="9:9" x14ac:dyDescent="0.2">
      <c r="I202" s="116"/>
    </row>
    <row r="203" spans="9:9" x14ac:dyDescent="0.2">
      <c r="I203" s="116"/>
    </row>
    <row r="204" spans="9:9" x14ac:dyDescent="0.2">
      <c r="I204" s="116"/>
    </row>
    <row r="205" spans="9:9" x14ac:dyDescent="0.2">
      <c r="I205" s="116"/>
    </row>
    <row r="206" spans="9:9" x14ac:dyDescent="0.2">
      <c r="I206" s="116"/>
    </row>
    <row r="207" spans="9:9" x14ac:dyDescent="0.2">
      <c r="I207" s="116"/>
    </row>
    <row r="208" spans="9:9" x14ac:dyDescent="0.2">
      <c r="I208" s="116"/>
    </row>
    <row r="209" spans="9:9" x14ac:dyDescent="0.2">
      <c r="I209" s="116"/>
    </row>
    <row r="210" spans="9:9" x14ac:dyDescent="0.2">
      <c r="I210" s="116"/>
    </row>
    <row r="211" spans="9:9" x14ac:dyDescent="0.2">
      <c r="I211" s="116"/>
    </row>
    <row r="212" spans="9:9" x14ac:dyDescent="0.2">
      <c r="I212" s="116"/>
    </row>
    <row r="213" spans="9:9" x14ac:dyDescent="0.2">
      <c r="I213" s="116"/>
    </row>
    <row r="214" spans="9:9" x14ac:dyDescent="0.2">
      <c r="I214" s="116"/>
    </row>
    <row r="215" spans="9:9" x14ac:dyDescent="0.2">
      <c r="I215" s="116"/>
    </row>
    <row r="216" spans="9:9" x14ac:dyDescent="0.2">
      <c r="I216" s="116"/>
    </row>
    <row r="217" spans="9:9" x14ac:dyDescent="0.2">
      <c r="I217" s="116"/>
    </row>
    <row r="218" spans="9:9" x14ac:dyDescent="0.2">
      <c r="I218" s="116"/>
    </row>
    <row r="219" spans="9:9" x14ac:dyDescent="0.2">
      <c r="I219" s="116"/>
    </row>
    <row r="220" spans="9:9" x14ac:dyDescent="0.2">
      <c r="I220" s="116"/>
    </row>
    <row r="221" spans="9:9" x14ac:dyDescent="0.2">
      <c r="I221" s="116"/>
    </row>
    <row r="222" spans="9:9" x14ac:dyDescent="0.2">
      <c r="I222" s="116"/>
    </row>
    <row r="223" spans="9:9" x14ac:dyDescent="0.2">
      <c r="I223" s="116"/>
    </row>
    <row r="224" spans="9:9" x14ac:dyDescent="0.2">
      <c r="I224" s="116"/>
    </row>
    <row r="225" spans="9:9" x14ac:dyDescent="0.2">
      <c r="I225" s="116"/>
    </row>
    <row r="226" spans="9:9" x14ac:dyDescent="0.2">
      <c r="I226" s="116"/>
    </row>
    <row r="227" spans="9:9" x14ac:dyDescent="0.2">
      <c r="I227" s="116"/>
    </row>
  </sheetData>
  <mergeCells count="5">
    <mergeCell ref="B106:C106"/>
    <mergeCell ref="I39:I45"/>
    <mergeCell ref="A5:F5"/>
    <mergeCell ref="A6:F6"/>
    <mergeCell ref="A10:C11"/>
  </mergeCells>
  <dataValidations count="10">
    <dataValidation type="list" allowBlank="1" showInputMessage="1" sqref="C66:C67">
      <formula1>"Required, Not Required"</formula1>
    </dataValidation>
    <dataValidation type="list" allowBlank="1" showInputMessage="1" sqref="C24:C27 C32:C33 C36 C38:C39 C41 C30 C93:C94">
      <formula1>"Included, Not Included"</formula1>
    </dataValidation>
    <dataValidation type="list" allowBlank="1" showInputMessage="1" sqref="C31">
      <formula1>"As Required, 19' 18"""</formula1>
    </dataValidation>
    <dataValidation type="list" allowBlank="1" showInputMessage="1" sqref="C15">
      <formula1>"One (1) Unit,Two (2) Units, Three (3) Units, Four (4) Units, Five (5) Units, Six (6) Units, Seven (7) Units"</formula1>
    </dataValidation>
    <dataValidation type="list" allowBlank="1" showInputMessage="1" sqref="C14">
      <formula1>"IPBD Connected to CTG, IPBD Connected to STG"</formula1>
    </dataValidation>
    <dataValidation type="list" allowBlank="1" showInputMessage="1" sqref="C74:D74">
      <formula1>"Applicable,N/A"</formula1>
    </dataValidation>
    <dataValidation type="list" allowBlank="1" showInputMessage="1" sqref="C44 C49:C50 C56">
      <formula1>"Zero (0),One (1), Two (2), Three (3)"</formula1>
    </dataValidation>
    <dataValidation type="list" allowBlank="1" showInputMessage="1" sqref="C45">
      <formula1>"Transformer Side,Transformer and Generator Sides"</formula1>
    </dataValidation>
    <dataValidation type="list" allowBlank="1" showInputMessage="1" sqref="C53">
      <formula1>"Spring, Hydraulic, Other"</formula1>
    </dataValidation>
    <dataValidation type="list" allowBlank="1" showInputMessage="1" sqref="C54">
      <formula1>"SF6 gas,Vacuum, Oil,Manufacturer's Standard"</formula1>
    </dataValidation>
  </dataValidations>
  <pageMargins left="0.75" right="0.5" top="0.75" bottom="0.75" header="0" footer="0.5"/>
  <pageSetup scale="80" fitToHeight="0" orientation="portrait" useFirstPageNumber="1" horizontalDpi="204" verticalDpi="196" r:id="rId1"/>
  <headerFooter alignWithMargins="0">
    <oddFooter>&amp;L&amp;D
Template Date 03/07/2005&amp;RPage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3dff19cca4d1fe62d5775cb53b875b27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15792b4f8987a8e22ce551343a242af7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VIDEO REFERENCE FILES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  <xsd:enumeration value="VIDEO REFERENCE FILES ENG-01"/>
        </xsd:restriction>
      </xsd:simpleType>
    </xsd:element>
    <xsd:element name="Process" ma:index="7" ma:displayName="Process" ma:format="Dropdown" ma:indexed="true" ma:internalName="Process">
      <xsd:simpleType>
        <xsd:restriction base="dms:Choice">
          <xsd:enumeration value="Architectural"/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-Electrical"/>
                    <xsd:enumeration value="Building Information Modeling"/>
                    <xsd:enumeration value="Building 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HVAC"/>
                    <xsd:enumeration value="Mechanical"/>
                    <xsd:enumeration value="Plumbing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p:properties xmlns:p="http://schemas.microsoft.com/office/2006/metadata/properties" xmlns:xsi="http://www.w3.org/2001/XMLSchema-instance">
  <documentManagement>
    <_dlc_DocId xmlns="c6238112-5dde-4a71-92a3-e2d9437aaa54">KPEX-11-8625</_dlc_DocId>
    <_dlc_DocIdUrl xmlns="c6238112-5dde-4a71-92a3-e2d9437aaa54">
      <Url>https://portal.kiewit.com/sites/kptoolbox/_layouts/DocIdRedir.aspx?ID=KPEX-11-8625</Url>
      <Description>KPEX-11-8625</Description>
    </_dlc_DocIdUrl>
    <KPE_x0020_Toolbox_x0020_Type xmlns="757ee88a-abc6-4304-a5f0-0971a7184b58">Equipment</KPE_x0020_Toolbox_x0020_Type>
    <Process xmlns="757ee88a-abc6-4304-a5f0-0971a7184b58">Engineering</Process>
    <Name_x0028_View_x0029_ xmlns="603aaa51-fd64-4b88-898d-060849004e1d" xsi:nil="true"/>
    <Document_x0020_Owner xmlns="757ee88a-abc6-4304-a5f0-0971a7184b58">
      <UserInfo>
        <DisplayName>i:0#.w|kiewitplaza\thomas.struchtemeyer</DisplayName>
        <AccountId>273</AccountId>
        <AccountType/>
      </UserInfo>
    </Document_x0020_Owner>
    <DesignEngineeringDiscipline xmlns="c6238112-5dde-4a71-92a3-e2d9437aaa54">
      <Value>Electrical/Controls</Value>
      <Value>Estimating</Value>
    </DesignEngineeringDiscipline>
    <KPE_x0020_Master_x0020_File_x0020_Number xmlns="603aaa51-fd64-4b88-898d-060849004e1d">447</KPE_x0020_Master_x0020_File_x0020_Number>
    <Document_x0020_Status xmlns="603aaa51-fd64-4b88-898d-060849004e1d">Approved</Document_x0020_Status>
    <Account_x0020_Code xmlns="603aaa51-fd64-4b88-898d-060849004e1d">857</Account_x0020_Code>
    <Content_x0020_Type xmlns="757ee88a-abc6-4304-a5f0-0971a7184b58">SPECIFICATIONS LE-28</Content_x0020_Type>
    <Content_x0020_Category xmlns="603aaa51-fd64-4b88-898d-060849004e1d">SPECIFICATIONS</Content_x0020_Category>
    <Archive_x0020_Me xmlns="603aaa51-fd64-4b88-898d-060849004e1d">false</Archive_x0020_Me>
  </documentManagement>
</p:properties>
</file>

<file path=customXml/item7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Props1.xml><?xml version="1.0" encoding="utf-8"?>
<ds:datastoreItem xmlns:ds="http://schemas.openxmlformats.org/officeDocument/2006/customXml" ds:itemID="{20CF0A29-80BF-43AB-931B-A5EFF64442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03106C-7E97-4976-B614-7697F32AEB6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A521627F-3305-4B47-9FD7-375019288C76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FA264385-206D-420A-8B94-1B58C419E98A}"/>
</file>

<file path=customXml/itemProps5.xml><?xml version="1.0" encoding="utf-8"?>
<ds:datastoreItem xmlns:ds="http://schemas.openxmlformats.org/officeDocument/2006/customXml" ds:itemID="{41D23E32-858C-4D22-9CB8-6026EC1965BC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0502864C-C1BD-4956-AD8C-78942B7A3B0B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6238112-5dde-4a71-92a3-e2d9437aaa54"/>
    <ds:schemaRef ds:uri="http://purl.org/dc/terms/"/>
    <ds:schemaRef ds:uri="http://schemas.microsoft.com/office/2006/metadata/properties"/>
    <ds:schemaRef ds:uri="757ee88a-abc6-4304-a5f0-0971a7184b58"/>
    <ds:schemaRef ds:uri="603aaa51-fd64-4b88-898d-060849004e1d"/>
    <ds:schemaRef ds:uri="http://schemas.microsoft.com/sharepoint/v3"/>
  </ds:schemaRefs>
</ds:datastoreItem>
</file>

<file path=customXml/itemProps7.xml><?xml version="1.0" encoding="utf-8"?>
<ds:datastoreItem xmlns:ds="http://schemas.openxmlformats.org/officeDocument/2006/customXml" ds:itemID="{15E7D350-BF08-41DF-B3EC-427AD49D3E73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 835 - GCB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Generator_Circuit_Breaker_Estimating_Specification</dc:title>
  <dc:creator>Daren Phelps</dc:creator>
  <cp:lastModifiedBy>Todd.Eiter</cp:lastModifiedBy>
  <dcterms:created xsi:type="dcterms:W3CDTF">2011-11-28T19:46:17Z</dcterms:created>
  <dcterms:modified xsi:type="dcterms:W3CDTF">2016-10-13T21:11:48Z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fd9c8294-1a39-4e49-bce8-11e5f6993f86</vt:lpwstr>
  </property>
  <property fmtid="{D5CDD505-2E9C-101B-9397-08002B2CF9AE}" pid="4" name="AccountCode(View)">
    <vt:lpwstr>94.03.12.200 - Generator Terminal Equipment &amp; HV Bus Duct - Generator Circuit Breakers</vt:lpwstr>
  </property>
  <property fmtid="{D5CDD505-2E9C-101B-9397-08002B2CF9AE}" pid="5" name="WorkflowChangePath">
    <vt:lpwstr>b4126cde-64cf-42ed-b38f-a3501a6fbb0c,4;b4126cde-64cf-42ed-b38f-a3501a6fbb0c,8;b4126cde-64cf-42ed-b38f-a3501a6fbb0c,12;b4126cde-64cf-42ed-b38f-a3501a6fbb0c,16;</vt:lpwstr>
  </property>
</Properties>
</file>