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12/"/>
    </mc:Choice>
  </mc:AlternateContent>
  <bookViews>
    <workbookView xWindow="120" yWindow="75" windowWidth="14265" windowHeight="12855"/>
  </bookViews>
  <sheets>
    <sheet name="94.03.12.100" sheetId="4" r:id="rId1"/>
  </sheets>
  <definedNames>
    <definedName name="Z_0BF40D44_C34D_408C_8C58_F619B4AA67A7_.wvu.PrintArea" localSheetId="0" hidden="1">'94.03.12.100'!$A$1:$F$107</definedName>
    <definedName name="Z_0BF40D44_C34D_408C_8C58_F619B4AA67A7_.wvu.PrintTitles" localSheetId="0" hidden="1">'94.03.12.100'!$1:$8</definedName>
  </definedNames>
  <calcPr calcId="152511"/>
</workbook>
</file>

<file path=xl/calcChain.xml><?xml version="1.0" encoding="utf-8"?>
<calcChain xmlns="http://schemas.openxmlformats.org/spreadsheetml/2006/main">
  <c r="A118" i="4" l="1"/>
  <c r="A97" i="4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96" i="4"/>
  <c r="A91" i="4"/>
  <c r="A92" i="4" s="1"/>
  <c r="A93" i="4" s="1"/>
  <c r="A87" i="4"/>
  <c r="A88" i="4" s="1"/>
  <c r="A81" i="4"/>
  <c r="A82" i="4" s="1"/>
  <c r="A83" i="4" s="1"/>
  <c r="A84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A63" i="4"/>
  <c r="A64" i="4" s="1"/>
  <c r="A65" i="4" s="1"/>
  <c r="A66" i="4" s="1"/>
  <c r="A62" i="4"/>
  <c r="A53" i="4"/>
  <c r="A54" i="4" s="1"/>
  <c r="A55" i="4" s="1"/>
  <c r="A56" i="4" s="1"/>
  <c r="A57" i="4" s="1"/>
  <c r="A58" i="4" s="1"/>
  <c r="A59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</calcChain>
</file>

<file path=xl/sharedStrings.xml><?xml version="1.0" encoding="utf-8"?>
<sst xmlns="http://schemas.openxmlformats.org/spreadsheetml/2006/main" count="163" uniqueCount="124">
  <si>
    <t>Project:</t>
  </si>
  <si>
    <t>Item</t>
  </si>
  <si>
    <t>Description</t>
  </si>
  <si>
    <t>Specified Data</t>
  </si>
  <si>
    <t>See Note</t>
  </si>
  <si>
    <t>Rev. #</t>
  </si>
  <si>
    <t>Specification Summary</t>
  </si>
  <si>
    <t>This specification covers the design, fabrication, testing and delivery of an isolated phase bus duct system in accordance with this specification and stated Standards.</t>
  </si>
  <si>
    <t>Drawings Supplied as part of this Specification</t>
  </si>
  <si>
    <t>General Arrangement</t>
  </si>
  <si>
    <t>One-Line Diagram</t>
  </si>
  <si>
    <t>General Requirements</t>
  </si>
  <si>
    <t>Bus Material</t>
  </si>
  <si>
    <t>Aluminum</t>
  </si>
  <si>
    <t>Frequency (Hz)</t>
  </si>
  <si>
    <t>Additional Items</t>
  </si>
  <si>
    <t>Solar Radiation Shield</t>
  </si>
  <si>
    <t>Spare Parts</t>
  </si>
  <si>
    <t>Manufacturer Recommended Start-Up Spare Parts</t>
  </si>
  <si>
    <t>Manufacturer Recommended Two-Year Spare Parts</t>
  </si>
  <si>
    <t>Enclosure Outside Diameter (inches)</t>
  </si>
  <si>
    <t>Average Assembled Weight (lbs/3-phase ft)</t>
  </si>
  <si>
    <t>Additional Comments</t>
  </si>
  <si>
    <t>Revision:</t>
  </si>
  <si>
    <t>Date:</t>
  </si>
  <si>
    <t>By Bidder</t>
  </si>
  <si>
    <t>Isolated Phase Bus Duct</t>
  </si>
  <si>
    <t>Nominal Operating Voltage (kV rms)</t>
  </si>
  <si>
    <t>Rated Momentary Withstand Current</t>
  </si>
  <si>
    <t>Design Phase-to-Phase Spacing (in.)</t>
  </si>
  <si>
    <t>Rated BIL (kV)</t>
  </si>
  <si>
    <t>Length (3-Phase feet)</t>
  </si>
  <si>
    <t>Quantity of 3-Phase 90° Vertical Elbows</t>
  </si>
  <si>
    <t>Quantity of 3-Phase 90° Horizontal Elbows</t>
  </si>
  <si>
    <t>Main Bus (A rms)</t>
  </si>
  <si>
    <t>Tapped Bus (A rms)</t>
  </si>
  <si>
    <t>Minimum Rated Continuous Current at 40°C Ambient</t>
  </si>
  <si>
    <t>As Required</t>
  </si>
  <si>
    <t>Condensation Control</t>
  </si>
  <si>
    <t>Condensation Control Method</t>
  </si>
  <si>
    <t>Space Heaters</t>
  </si>
  <si>
    <t>Quantity of Space Heaters</t>
  </si>
  <si>
    <t>Rated Voltage of Space Heaters (V rms)</t>
  </si>
  <si>
    <t>Energization Voltage of Space Heaters (V rms)</t>
  </si>
  <si>
    <t>Air Source</t>
  </si>
  <si>
    <t>Maximum Air Flow (cfm)</t>
  </si>
  <si>
    <t>Minimum Pressure (psig)</t>
  </si>
  <si>
    <t>Rated Short-Time Withstand Current</t>
  </si>
  <si>
    <t>Quantities per Set</t>
  </si>
  <si>
    <t>Standard</t>
  </si>
  <si>
    <t>IEEE C37.23</t>
  </si>
  <si>
    <t>Maximum Rated Voltage (kV rms)</t>
  </si>
  <si>
    <t>105% of Nominal Operating Voltage</t>
  </si>
  <si>
    <t>Conductor Maximum Temperature (°C)</t>
  </si>
  <si>
    <t>Enclosure and Support Structure Maximum Temperature (°C)</t>
  </si>
  <si>
    <t>Typical Centerline Height above Grade</t>
  </si>
  <si>
    <t>Color</t>
  </si>
  <si>
    <t>Support Steel for Generator Terminal Enclosure</t>
  </si>
  <si>
    <t>Terminations</t>
  </si>
  <si>
    <t>Generator Step-Up Transformer</t>
  </si>
  <si>
    <t>Generator</t>
  </si>
  <si>
    <t>Auxiliary Transformer</t>
  </si>
  <si>
    <t>Surge/VT Cubicle</t>
  </si>
  <si>
    <t>Excitation Transformer</t>
  </si>
  <si>
    <t>Generator Circuit Breaker</t>
  </si>
  <si>
    <t>Quantity of 3-Phase Taps</t>
  </si>
  <si>
    <t>Quantity of Wall Penetrations (Not Fire Rated)</t>
  </si>
  <si>
    <t>Quantity of Wall Penetrations (Fire Rated)</t>
  </si>
  <si>
    <t>Isophase Routing</t>
  </si>
  <si>
    <t>Dry Pressurized Air with Seal-Off Bushings</t>
  </si>
  <si>
    <t>Include</t>
  </si>
  <si>
    <t>Do Not Include</t>
  </si>
  <si>
    <t>ANSI 61 Light Gray</t>
  </si>
  <si>
    <t>Quantity of 3-Phase Phase Spacing Transitions</t>
  </si>
  <si>
    <t>Enclosure Material</t>
  </si>
  <si>
    <r>
      <t>Tapped Bus</t>
    </r>
    <r>
      <rPr>
        <b/>
        <sz val="10"/>
        <rFont val="Arial"/>
        <family val="2"/>
      </rPr>
      <t xml:space="preserve"> (kA rms asymmetrical)</t>
    </r>
  </si>
  <si>
    <r>
      <t xml:space="preserve">Main Bus </t>
    </r>
    <r>
      <rPr>
        <b/>
        <sz val="10"/>
        <rFont val="Arial"/>
        <family val="2"/>
      </rPr>
      <t>(kA rms asymmetrical)</t>
    </r>
  </si>
  <si>
    <r>
      <t xml:space="preserve">Tapped Bus </t>
    </r>
    <r>
      <rPr>
        <b/>
        <sz val="10"/>
        <rFont val="Arial"/>
        <family val="2"/>
      </rPr>
      <t>(kA rms asymmetrical)</t>
    </r>
  </si>
  <si>
    <t>Add/Deduct Pricing</t>
  </si>
  <si>
    <t>Main Bus</t>
  </si>
  <si>
    <t>Linear 3-Phase Foot ($/ft)</t>
  </si>
  <si>
    <t>Single-Phase Horizontal Elbow ($/ea)</t>
  </si>
  <si>
    <t>Single-Phase Vertical Elbow ($/ea)</t>
  </si>
  <si>
    <t>3-Phase Phase Spacing Transition ($/ea)</t>
  </si>
  <si>
    <t>Tapped Bus</t>
  </si>
  <si>
    <t>Non-Fire-Rated 3-Phase Wall Transition ($/ea)</t>
  </si>
  <si>
    <t>3-Phase Seal-Off Bushing ($/ea)</t>
  </si>
  <si>
    <t>2-Hour Fire-Rated 3-Phase Wall Transition ($/ea)</t>
  </si>
  <si>
    <t>3-Phase Equipment Termination ($/ea)</t>
  </si>
  <si>
    <t>Additional Data to be supplied by Vendor</t>
  </si>
  <si>
    <t>KED #:</t>
  </si>
  <si>
    <t>Support Steel (tons)</t>
  </si>
  <si>
    <t>Notes</t>
  </si>
  <si>
    <t>SPECIFICATION 842A/94.03.12.100</t>
  </si>
  <si>
    <t>See One-Line</t>
  </si>
  <si>
    <t>CTG 1 Quantity</t>
  </si>
  <si>
    <t>Number of Shipping Splits</t>
  </si>
  <si>
    <t>Maximum Shipping Split length</t>
  </si>
  <si>
    <t>Maximum Support spacing length</t>
  </si>
  <si>
    <t>CTG 2 Quantity</t>
  </si>
  <si>
    <t>CTG 3 Quantity</t>
  </si>
  <si>
    <t>STG Quantity</t>
  </si>
  <si>
    <t>Engineer to enter.</t>
  </si>
  <si>
    <t>110 for 17kV maximum voltage; 150 for 26kV max voltage; 200 for 36kV max voltage</t>
  </si>
  <si>
    <t>Aluminum is typical</t>
  </si>
  <si>
    <t>Standard allows up to 105 degrees C for tin or silver-surfaced bolted joints. May need to specify lower temperature if there is a GCB especially if the GCB has a temperature limitation without derating</t>
  </si>
  <si>
    <t>Standard allows up to 80 degrees C where enclosure or support structure is accessible to an operating during normal operation. May need to specify 70 degrees C if there is a GCB especially if the GCB has a temperature limitationwithout derating</t>
  </si>
  <si>
    <t>See ETAP.</t>
  </si>
  <si>
    <t>Tapped bus must be rated to handle total fault current (system + generator)</t>
  </si>
  <si>
    <t>See Isophase Bus Duct Layout</t>
  </si>
  <si>
    <t>Engineer to enter mark up design drawing to include all quantities listed below including fire wall penetrations</t>
  </si>
  <si>
    <t>Space heaters is recommeded. Pressurized Air is more expensive. If Owner RFP calls out Air, clarify or include VE item analysis to move to space heaters.</t>
  </si>
  <si>
    <t>N/A</t>
  </si>
  <si>
    <t>Inform Mechanical if pressurized air is used as base bid. They will need to bring the plant air system to the ISBD.</t>
  </si>
  <si>
    <t>Support Steel for Isolated Phase Bus Duct (Vendor to provide # of tons of steel) (Contractors firewall structure shall not be incorporated in the support system)</t>
  </si>
  <si>
    <t>Included</t>
  </si>
  <si>
    <t>Verify support steel is not carried by structural</t>
  </si>
  <si>
    <t>Support Steel for Generator Circuit Breaker  (Vendor to provide # of tons of steel) (Contractors firewall structure shall not be incorporated in the support system)</t>
  </si>
  <si>
    <t>Verify support steel is not carried by structural or GCB vendor</t>
  </si>
  <si>
    <t xml:space="preserve">Verify OEM scope. Typically provided by OEM unless it’s a GE 7HA single shaft </t>
  </si>
  <si>
    <t>No</t>
  </si>
  <si>
    <t>Yes</t>
  </si>
  <si>
    <t>Total Loss per 3-Phase Foot (watts) at rated current</t>
  </si>
  <si>
    <t>Vendor to provide all fire stop material (internal and external at the penetration) and fire wall penetration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</si>
</sst>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1" applyFont="1" applyAlignment="1">
      <alignment horizontal="right"/>
    </xf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2" borderId="2" xfId="1" applyFont="1" applyFill="1" applyBorder="1" applyAlignment="1">
      <alignment horizontal="left" vertical="center" indent="1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1" fontId="3" fillId="0" borderId="3" xfId="1" applyNumberFormat="1" applyFont="1" applyFill="1" applyBorder="1" applyAlignment="1">
      <alignment horizontal="left" indent="1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/>
    </xf>
    <xf numFmtId="166" fontId="1" fillId="2" borderId="0" xfId="1" applyNumberFormat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1" fillId="0" borderId="7" xfId="1" applyFont="1" applyFill="1" applyBorder="1" applyAlignment="1">
      <alignment horizontal="left"/>
    </xf>
    <xf numFmtId="0" fontId="3" fillId="0" borderId="7" xfId="1" applyFont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right"/>
    </xf>
    <xf numFmtId="0" fontId="3" fillId="2" borderId="5" xfId="1" applyFont="1" applyFill="1" applyBorder="1" applyAlignment="1">
      <alignment horizontal="center" vertical="center" wrapText="1"/>
    </xf>
    <xf numFmtId="9" fontId="3" fillId="0" borderId="12" xfId="3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/>
    </xf>
    <xf numFmtId="9" fontId="3" fillId="3" borderId="12" xfId="3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/>
    </xf>
    <xf numFmtId="9" fontId="3" fillId="0" borderId="13" xfId="3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3" fontId="3" fillId="0" borderId="13" xfId="1" applyNumberFormat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0" borderId="13" xfId="1" applyFont="1" applyBorder="1" applyAlignment="1"/>
    <xf numFmtId="0" fontId="3" fillId="2" borderId="17" xfId="1" applyFont="1" applyFill="1" applyBorder="1" applyAlignment="1">
      <alignment horizontal="left" vertical="center" indent="1"/>
    </xf>
    <xf numFmtId="1" fontId="3" fillId="0" borderId="18" xfId="1" applyNumberFormat="1" applyFont="1" applyFill="1" applyBorder="1" applyAlignment="1">
      <alignment horizontal="left" indent="1"/>
    </xf>
    <xf numFmtId="9" fontId="3" fillId="0" borderId="19" xfId="3" applyFont="1" applyFill="1" applyBorder="1" applyAlignment="1">
      <alignment horizontal="center" vertical="center"/>
    </xf>
    <xf numFmtId="9" fontId="3" fillId="0" borderId="20" xfId="3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3" fontId="3" fillId="0" borderId="20" xfId="1" applyNumberFormat="1" applyFont="1" applyFill="1" applyBorder="1" applyAlignment="1">
      <alignment horizontal="center"/>
    </xf>
    <xf numFmtId="1" fontId="3" fillId="0" borderId="18" xfId="1" applyNumberFormat="1" applyFont="1" applyBorder="1" applyAlignment="1">
      <alignment horizontal="left" indent="1"/>
    </xf>
    <xf numFmtId="0" fontId="3" fillId="3" borderId="19" xfId="1" applyFont="1" applyFill="1" applyBorder="1" applyAlignment="1">
      <alignment horizontal="center"/>
    </xf>
    <xf numFmtId="9" fontId="3" fillId="3" borderId="23" xfId="3" applyFont="1" applyFill="1" applyBorder="1" applyAlignment="1">
      <alignment horizontal="center" vertical="center"/>
    </xf>
    <xf numFmtId="9" fontId="3" fillId="3" borderId="20" xfId="3" applyFont="1" applyFill="1" applyBorder="1" applyAlignment="1">
      <alignment horizontal="center" vertical="center"/>
    </xf>
    <xf numFmtId="0" fontId="3" fillId="4" borderId="19" xfId="1" applyFont="1" applyFill="1" applyBorder="1" applyAlignment="1">
      <alignment horizontal="center"/>
    </xf>
    <xf numFmtId="166" fontId="1" fillId="2" borderId="21" xfId="1" applyNumberFormat="1" applyFont="1" applyFill="1" applyBorder="1" applyAlignment="1">
      <alignment horizontal="left" indent="1"/>
    </xf>
    <xf numFmtId="0" fontId="3" fillId="3" borderId="24" xfId="1" applyFont="1" applyFill="1" applyBorder="1" applyAlignment="1">
      <alignment horizontal="center"/>
    </xf>
    <xf numFmtId="2" fontId="1" fillId="2" borderId="21" xfId="1" applyNumberFormat="1" applyFont="1" applyFill="1" applyBorder="1" applyAlignment="1">
      <alignment horizontal="left" indent="1"/>
    </xf>
    <xf numFmtId="0" fontId="1" fillId="0" borderId="16" xfId="1" applyFont="1" applyBorder="1" applyAlignment="1">
      <alignment horizontal="left" wrapText="1"/>
    </xf>
    <xf numFmtId="0" fontId="3" fillId="0" borderId="14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9" fontId="3" fillId="3" borderId="19" xfId="3" applyFont="1" applyFill="1" applyBorder="1" applyAlignment="1">
      <alignment horizontal="center" vertical="center"/>
    </xf>
    <xf numFmtId="9" fontId="3" fillId="3" borderId="10" xfId="3" applyFont="1" applyFill="1" applyBorder="1" applyAlignment="1">
      <alignment horizontal="center" vertical="center"/>
    </xf>
    <xf numFmtId="0" fontId="3" fillId="3" borderId="28" xfId="1" applyFont="1" applyFill="1" applyBorder="1" applyAlignment="1">
      <alignment horizontal="center"/>
    </xf>
    <xf numFmtId="0" fontId="3" fillId="3" borderId="11" xfId="1" applyFont="1" applyFill="1" applyBorder="1" applyAlignment="1"/>
    <xf numFmtId="14" fontId="1" fillId="0" borderId="0" xfId="1" applyNumberFormat="1" applyFont="1" applyAlignment="1">
      <alignment horizontal="left"/>
    </xf>
    <xf numFmtId="0" fontId="1" fillId="0" borderId="7" xfId="1" applyFont="1" applyBorder="1" applyAlignment="1">
      <alignment horizontal="left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0" xfId="1" applyFont="1"/>
    <xf numFmtId="0" fontId="1" fillId="0" borderId="0" xfId="1" applyFont="1" applyBorder="1" applyAlignment="1"/>
    <xf numFmtId="0" fontId="1" fillId="0" borderId="0" xfId="1" applyFont="1" applyFill="1"/>
    <xf numFmtId="0" fontId="5" fillId="0" borderId="0" xfId="0" applyFont="1"/>
    <xf numFmtId="0" fontId="1" fillId="0" borderId="1" xfId="1" applyFont="1" applyFill="1" applyBorder="1" applyAlignment="1">
      <alignment horizontal="left" inden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6" fillId="0" borderId="0" xfId="2" applyFont="1" applyAlignment="1" applyProtection="1"/>
    <xf numFmtId="0" fontId="1" fillId="2" borderId="0" xfId="1" applyFont="1" applyFill="1" applyBorder="1" applyAlignment="1">
      <alignment horizontal="center"/>
    </xf>
    <xf numFmtId="0" fontId="1" fillId="0" borderId="3" xfId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3" borderId="14" xfId="1" applyFont="1" applyFill="1" applyBorder="1" applyAlignment="1">
      <alignment horizontal="left" wrapText="1" indent="2"/>
    </xf>
    <xf numFmtId="0" fontId="1" fillId="4" borderId="19" xfId="1" applyFont="1" applyFill="1" applyBorder="1" applyAlignment="1">
      <alignment horizontal="center"/>
    </xf>
    <xf numFmtId="0" fontId="1" fillId="4" borderId="15" xfId="1" applyFont="1" applyFill="1" applyBorder="1" applyAlignment="1">
      <alignment horizontal="center"/>
    </xf>
    <xf numFmtId="2" fontId="1" fillId="0" borderId="18" xfId="1" applyNumberFormat="1" applyFont="1" applyFill="1" applyBorder="1" applyAlignment="1">
      <alignment horizontal="left" indent="1"/>
    </xf>
    <xf numFmtId="0" fontId="1" fillId="0" borderId="8" xfId="1" applyFont="1" applyFill="1" applyBorder="1" applyAlignment="1">
      <alignment horizontal="left" indent="1"/>
    </xf>
    <xf numFmtId="9" fontId="3" fillId="5" borderId="20" xfId="3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/>
    </xf>
    <xf numFmtId="0" fontId="3" fillId="6" borderId="20" xfId="1" applyFont="1" applyFill="1" applyBorder="1" applyAlignment="1">
      <alignment horizontal="center"/>
    </xf>
    <xf numFmtId="0" fontId="3" fillId="5" borderId="2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/>
    </xf>
    <xf numFmtId="9" fontId="3" fillId="6" borderId="20" xfId="3" applyFont="1" applyFill="1" applyBorder="1" applyAlignment="1">
      <alignment horizontal="center" vertical="center"/>
    </xf>
    <xf numFmtId="0" fontId="3" fillId="6" borderId="13" xfId="1" applyFont="1" applyFill="1" applyBorder="1" applyAlignment="1">
      <alignment horizontal="center"/>
    </xf>
    <xf numFmtId="0" fontId="1" fillId="0" borderId="0" xfId="1" applyFont="1" applyAlignment="1">
      <alignment wrapText="1"/>
    </xf>
    <xf numFmtId="3" fontId="3" fillId="6" borderId="20" xfId="1" applyNumberFormat="1" applyFont="1" applyFill="1" applyBorder="1" applyAlignment="1">
      <alignment horizontal="center"/>
    </xf>
    <xf numFmtId="3" fontId="3" fillId="6" borderId="13" xfId="1" applyNumberFormat="1" applyFont="1" applyFill="1" applyBorder="1" applyAlignment="1">
      <alignment horizontal="center"/>
    </xf>
    <xf numFmtId="0" fontId="1" fillId="0" borderId="0" xfId="1" quotePrefix="1" applyFont="1"/>
    <xf numFmtId="0" fontId="1" fillId="2" borderId="21" xfId="1" applyFont="1" applyFill="1" applyBorder="1" applyAlignment="1">
      <alignment horizontal="left" indent="1"/>
    </xf>
    <xf numFmtId="0" fontId="1" fillId="2" borderId="8" xfId="1" applyFont="1" applyFill="1" applyBorder="1" applyAlignment="1">
      <alignment horizontal="center"/>
    </xf>
    <xf numFmtId="0" fontId="1" fillId="2" borderId="22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0" borderId="6" xfId="1" applyFont="1" applyBorder="1" applyAlignment="1">
      <alignment horizontal="left" vertical="center"/>
    </xf>
    <xf numFmtId="0" fontId="1" fillId="0" borderId="0" xfId="1" applyFont="1" applyAlignment="1">
      <alignment horizontal="left" vertical="center" wrapText="1"/>
    </xf>
    <xf numFmtId="0" fontId="1" fillId="2" borderId="28" xfId="1" applyFont="1" applyFill="1" applyBorder="1" applyAlignment="1">
      <alignment horizontal="center"/>
    </xf>
    <xf numFmtId="0" fontId="1" fillId="2" borderId="27" xfId="1" applyFont="1" applyFill="1" applyBorder="1" applyAlignment="1">
      <alignment horizontal="left" indent="1"/>
    </xf>
    <xf numFmtId="0" fontId="1" fillId="2" borderId="9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left" indent="1"/>
    </xf>
    <xf numFmtId="1" fontId="3" fillId="6" borderId="20" xfId="3" applyNumberFormat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indent="1"/>
    </xf>
    <xf numFmtId="0" fontId="1" fillId="0" borderId="8" xfId="1" applyFont="1" applyFill="1" applyBorder="1" applyAlignment="1">
      <alignment horizontal="left" wrapText="1"/>
    </xf>
    <xf numFmtId="0" fontId="3" fillId="6" borderId="20" xfId="1" applyNumberFormat="1" applyFont="1" applyFill="1" applyBorder="1" applyAlignment="1">
      <alignment horizontal="center" vertical="center"/>
    </xf>
    <xf numFmtId="0" fontId="1" fillId="4" borderId="11" xfId="1" applyFont="1" applyFill="1" applyBorder="1" applyAlignment="1">
      <alignment horizontal="center"/>
    </xf>
    <xf numFmtId="0" fontId="1" fillId="3" borderId="10" xfId="1" applyFont="1" applyFill="1" applyBorder="1" applyAlignment="1">
      <alignment horizontal="center"/>
    </xf>
    <xf numFmtId="0" fontId="1" fillId="2" borderId="0" xfId="1" applyFont="1" applyFill="1" applyBorder="1" applyAlignment="1"/>
    <xf numFmtId="0" fontId="1" fillId="4" borderId="24" xfId="1" applyFont="1" applyFill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 indent="1"/>
    </xf>
    <xf numFmtId="0" fontId="1" fillId="0" borderId="7" xfId="1" applyFont="1" applyBorder="1" applyAlignment="1">
      <alignment horizontal="left" indent="2"/>
    </xf>
    <xf numFmtId="0" fontId="1" fillId="2" borderId="8" xfId="1" applyFont="1" applyFill="1" applyBorder="1" applyAlignment="1">
      <alignment horizontal="left" indent="2"/>
    </xf>
    <xf numFmtId="0" fontId="1" fillId="2" borderId="13" xfId="1" applyFont="1" applyFill="1" applyBorder="1" applyAlignment="1">
      <alignment horizontal="center"/>
    </xf>
    <xf numFmtId="0" fontId="1" fillId="3" borderId="28" xfId="1" applyFont="1" applyFill="1" applyBorder="1" applyAlignment="1">
      <alignment horizontal="center"/>
    </xf>
    <xf numFmtId="2" fontId="1" fillId="0" borderId="25" xfId="1" applyNumberFormat="1" applyFont="1" applyFill="1" applyBorder="1" applyAlignment="1">
      <alignment horizontal="left" vertical="top" indent="1"/>
    </xf>
    <xf numFmtId="0" fontId="2" fillId="0" borderId="2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166" fontId="1" fillId="2" borderId="0" xfId="1" applyNumberFormat="1" applyFont="1" applyFill="1" applyAlignment="1">
      <alignment horizontal="left" indent="1"/>
    </xf>
    <xf numFmtId="0" fontId="1" fillId="2" borderId="0" xfId="1" applyFont="1" applyFill="1" applyAlignment="1"/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left" indent="1"/>
    </xf>
    <xf numFmtId="0" fontId="1" fillId="0" borderId="0" xfId="1" applyFont="1" applyAlignment="1"/>
    <xf numFmtId="0" fontId="1" fillId="0" borderId="0" xfId="1" applyFont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 summaryRight="0"/>
    <pageSetUpPr fitToPage="1"/>
  </sheetPr>
  <dimension ref="A1:T231"/>
  <sheetViews>
    <sheetView tabSelected="1" topLeftCell="A67" zoomScale="85" zoomScaleNormal="100" workbookViewId="0">
      <selection activeCell="B119" sqref="B119"/>
    </sheetView>
  </sheetViews>
  <sheetFormatPr defaultRowHeight="12.75" x14ac:dyDescent="0.2"/>
  <cols>
    <col min="1" max="1" width="10.7109375" style="119" customWidth="1"/>
    <col min="2" max="2" width="55.7109375" style="120" customWidth="1"/>
    <col min="3" max="4" width="35.7109375" style="121" customWidth="1"/>
    <col min="5" max="5" width="7.7109375" style="4" customWidth="1"/>
    <col min="6" max="6" width="5.7109375" style="4" customWidth="1"/>
    <col min="7" max="7" width="7.5703125" style="61" customWidth="1"/>
    <col min="8" max="8" width="6.5703125" style="62" customWidth="1"/>
    <col min="9" max="9" width="119.28515625" style="62" bestFit="1" customWidth="1"/>
    <col min="10" max="15" width="6.5703125" style="62" customWidth="1"/>
    <col min="16" max="16384" width="9.140625" style="61"/>
  </cols>
  <sheetData>
    <row r="1" spans="1:20" ht="15" customHeight="1" x14ac:dyDescent="0.2">
      <c r="A1" s="1" t="s">
        <v>0</v>
      </c>
      <c r="B1" s="2"/>
      <c r="C1" s="20"/>
      <c r="D1" s="20"/>
      <c r="E1" s="20"/>
      <c r="I1" s="63" t="s">
        <v>92</v>
      </c>
    </row>
    <row r="2" spans="1:20" s="62" customFormat="1" ht="15" customHeight="1" x14ac:dyDescent="0.25">
      <c r="A2" s="1" t="s">
        <v>90</v>
      </c>
      <c r="B2" s="2"/>
      <c r="C2" s="3"/>
      <c r="D2" s="3"/>
      <c r="E2" s="4"/>
      <c r="F2" s="5"/>
      <c r="G2" s="61"/>
      <c r="I2" s="64"/>
      <c r="P2" s="61"/>
      <c r="Q2" s="61"/>
      <c r="R2" s="61"/>
      <c r="S2" s="61"/>
      <c r="T2" s="61"/>
    </row>
    <row r="3" spans="1:20" s="62" customFormat="1" ht="15" customHeight="1" x14ac:dyDescent="0.25">
      <c r="A3" s="1" t="s">
        <v>23</v>
      </c>
      <c r="B3" s="2"/>
      <c r="C3" s="3"/>
      <c r="D3" s="3"/>
      <c r="E3" s="4"/>
      <c r="F3" s="5"/>
      <c r="G3" s="61"/>
      <c r="I3" s="64"/>
      <c r="P3" s="61"/>
      <c r="Q3" s="61"/>
      <c r="R3" s="61"/>
      <c r="S3" s="61"/>
      <c r="T3" s="61"/>
    </row>
    <row r="4" spans="1:20" s="62" customFormat="1" ht="15" customHeight="1" x14ac:dyDescent="0.25">
      <c r="A4" s="1" t="s">
        <v>24</v>
      </c>
      <c r="B4" s="57"/>
      <c r="C4" s="3"/>
      <c r="D4" s="3"/>
      <c r="E4" s="4"/>
      <c r="F4" s="5"/>
      <c r="G4" s="61"/>
      <c r="I4" s="64"/>
      <c r="P4" s="61"/>
      <c r="Q4" s="61"/>
      <c r="R4" s="61"/>
      <c r="S4" s="61"/>
      <c r="T4" s="61"/>
    </row>
    <row r="5" spans="1:20" s="62" customFormat="1" ht="15" customHeight="1" x14ac:dyDescent="0.25">
      <c r="A5" s="59" t="s">
        <v>93</v>
      </c>
      <c r="B5" s="59"/>
      <c r="C5" s="59"/>
      <c r="D5" s="59"/>
      <c r="E5" s="59"/>
      <c r="F5" s="59"/>
      <c r="G5" s="61"/>
      <c r="I5" s="64"/>
      <c r="P5" s="61"/>
      <c r="Q5" s="61"/>
      <c r="R5" s="61"/>
      <c r="S5" s="61"/>
      <c r="T5" s="61"/>
    </row>
    <row r="6" spans="1:20" s="62" customFormat="1" ht="15" customHeight="1" x14ac:dyDescent="0.25">
      <c r="A6" s="60" t="s">
        <v>26</v>
      </c>
      <c r="B6" s="60"/>
      <c r="C6" s="60"/>
      <c r="D6" s="60"/>
      <c r="E6" s="60"/>
      <c r="F6" s="60"/>
      <c r="G6" s="61"/>
      <c r="I6" s="64"/>
      <c r="P6" s="61"/>
      <c r="Q6" s="61"/>
      <c r="R6" s="61"/>
      <c r="S6" s="61"/>
      <c r="T6" s="61"/>
    </row>
    <row r="7" spans="1:20" s="62" customFormat="1" ht="15" customHeight="1" thickBot="1" x14ac:dyDescent="0.3">
      <c r="A7" s="65"/>
      <c r="B7" s="66"/>
      <c r="C7" s="66"/>
      <c r="D7" s="67"/>
      <c r="E7" s="67"/>
      <c r="F7" s="67"/>
      <c r="G7" s="61"/>
      <c r="I7" s="64"/>
      <c r="P7" s="61"/>
      <c r="Q7" s="61"/>
      <c r="R7" s="61"/>
      <c r="S7" s="61"/>
      <c r="T7" s="61"/>
    </row>
    <row r="8" spans="1:20" s="62" customFormat="1" ht="27" customHeight="1" thickBot="1" x14ac:dyDescent="0.25">
      <c r="A8" s="6" t="s">
        <v>1</v>
      </c>
      <c r="B8" s="7" t="s">
        <v>2</v>
      </c>
      <c r="C8" s="7" t="s">
        <v>3</v>
      </c>
      <c r="D8" s="27" t="s">
        <v>25</v>
      </c>
      <c r="E8" s="21" t="s">
        <v>4</v>
      </c>
      <c r="F8" s="8" t="s">
        <v>5</v>
      </c>
      <c r="G8" s="68"/>
      <c r="I8" s="61"/>
      <c r="P8" s="61"/>
      <c r="Q8" s="61"/>
      <c r="R8" s="61"/>
      <c r="S8" s="61"/>
      <c r="T8" s="61"/>
    </row>
    <row r="9" spans="1:20" s="62" customFormat="1" ht="13.5" thickBot="1" x14ac:dyDescent="0.25">
      <c r="A9" s="9"/>
      <c r="B9" s="10" t="s">
        <v>6</v>
      </c>
      <c r="C9" s="11"/>
      <c r="D9" s="28"/>
      <c r="E9" s="69"/>
      <c r="F9" s="69"/>
      <c r="G9" s="68"/>
      <c r="I9" s="61"/>
      <c r="P9" s="61"/>
      <c r="Q9" s="61"/>
      <c r="R9" s="61"/>
      <c r="S9" s="61"/>
      <c r="T9" s="61"/>
    </row>
    <row r="10" spans="1:20" s="62" customFormat="1" ht="36" customHeight="1" thickBot="1" x14ac:dyDescent="0.25">
      <c r="A10" s="70" t="s">
        <v>7</v>
      </c>
      <c r="B10" s="71"/>
      <c r="C10" s="72"/>
      <c r="D10" s="73"/>
      <c r="E10" s="12"/>
      <c r="F10" s="12"/>
      <c r="G10" s="68"/>
      <c r="I10" s="61"/>
      <c r="P10" s="61"/>
      <c r="Q10" s="61"/>
      <c r="R10" s="61"/>
      <c r="S10" s="61"/>
      <c r="T10" s="61"/>
    </row>
    <row r="11" spans="1:20" s="62" customFormat="1" x14ac:dyDescent="0.2">
      <c r="A11" s="35"/>
      <c r="B11" s="13"/>
      <c r="C11" s="29"/>
      <c r="D11" s="29"/>
      <c r="E11" s="12"/>
      <c r="F11" s="12"/>
      <c r="G11" s="68"/>
      <c r="I11" s="61"/>
      <c r="P11" s="61"/>
      <c r="Q11" s="61"/>
      <c r="R11" s="61"/>
      <c r="S11" s="61"/>
      <c r="T11" s="61"/>
    </row>
    <row r="12" spans="1:20" x14ac:dyDescent="0.2">
      <c r="A12" s="36">
        <v>1</v>
      </c>
      <c r="B12" s="16" t="s">
        <v>11</v>
      </c>
      <c r="C12" s="74"/>
      <c r="D12" s="75"/>
      <c r="E12" s="69"/>
      <c r="F12" s="69"/>
      <c r="H12" s="17"/>
      <c r="I12" s="61"/>
      <c r="J12" s="17"/>
      <c r="K12" s="17"/>
      <c r="L12" s="17"/>
      <c r="M12" s="17"/>
      <c r="N12" s="17"/>
      <c r="O12" s="17"/>
    </row>
    <row r="13" spans="1:20" x14ac:dyDescent="0.2">
      <c r="A13" s="76">
        <f>A12+0.01</f>
        <v>1.01</v>
      </c>
      <c r="B13" s="18" t="s">
        <v>2</v>
      </c>
      <c r="C13" s="30" t="s">
        <v>94</v>
      </c>
      <c r="D13" s="26"/>
      <c r="E13" s="69"/>
      <c r="F13" s="69"/>
      <c r="H13" s="17"/>
      <c r="I13" s="61"/>
      <c r="J13" s="17"/>
      <c r="K13" s="17"/>
      <c r="L13" s="17"/>
      <c r="M13" s="17"/>
      <c r="N13" s="17"/>
      <c r="O13" s="17"/>
    </row>
    <row r="14" spans="1:20" x14ac:dyDescent="0.2">
      <c r="A14" s="76">
        <f t="shared" ref="A14:A50" si="0">A13+0.01</f>
        <v>1.02</v>
      </c>
      <c r="B14" s="18" t="s">
        <v>95</v>
      </c>
      <c r="C14" s="74"/>
      <c r="D14" s="26"/>
      <c r="E14" s="69"/>
      <c r="F14" s="69"/>
      <c r="H14" s="17"/>
      <c r="I14" s="61"/>
      <c r="J14" s="17"/>
      <c r="K14" s="17"/>
      <c r="L14" s="17"/>
      <c r="M14" s="17"/>
      <c r="N14" s="17"/>
      <c r="O14" s="17"/>
    </row>
    <row r="15" spans="1:20" x14ac:dyDescent="0.2">
      <c r="A15" s="76">
        <f t="shared" si="0"/>
        <v>1.03</v>
      </c>
      <c r="B15" s="77" t="s">
        <v>96</v>
      </c>
      <c r="C15" s="74"/>
      <c r="D15" s="26"/>
      <c r="E15" s="69"/>
      <c r="F15" s="69"/>
      <c r="H15" s="17"/>
      <c r="I15" s="61"/>
      <c r="J15" s="17"/>
      <c r="K15" s="17"/>
      <c r="L15" s="17"/>
      <c r="M15" s="17"/>
      <c r="N15" s="17"/>
      <c r="O15" s="17"/>
    </row>
    <row r="16" spans="1:20" x14ac:dyDescent="0.2">
      <c r="A16" s="76">
        <f t="shared" si="0"/>
        <v>1.04</v>
      </c>
      <c r="B16" s="77" t="s">
        <v>97</v>
      </c>
      <c r="C16" s="74"/>
      <c r="D16" s="26"/>
      <c r="E16" s="69"/>
      <c r="F16" s="69"/>
      <c r="H16" s="17"/>
      <c r="I16" s="61"/>
      <c r="J16" s="17"/>
      <c r="K16" s="17"/>
      <c r="L16" s="17"/>
      <c r="M16" s="17"/>
      <c r="N16" s="17"/>
      <c r="O16" s="17"/>
    </row>
    <row r="17" spans="1:15" x14ac:dyDescent="0.2">
      <c r="A17" s="76">
        <f t="shared" si="0"/>
        <v>1.05</v>
      </c>
      <c r="B17" s="77" t="s">
        <v>98</v>
      </c>
      <c r="C17" s="74"/>
      <c r="D17" s="26"/>
      <c r="E17" s="69"/>
      <c r="F17" s="69"/>
      <c r="H17" s="17"/>
      <c r="I17" s="61"/>
      <c r="J17" s="17"/>
      <c r="K17" s="17"/>
      <c r="L17" s="17"/>
      <c r="M17" s="17"/>
      <c r="N17" s="17"/>
      <c r="O17" s="17"/>
    </row>
    <row r="18" spans="1:15" x14ac:dyDescent="0.2">
      <c r="A18" s="76">
        <f t="shared" si="0"/>
        <v>1.06</v>
      </c>
      <c r="B18" s="18" t="s">
        <v>99</v>
      </c>
      <c r="C18" s="74"/>
      <c r="D18" s="26"/>
      <c r="E18" s="69"/>
      <c r="F18" s="69"/>
      <c r="H18" s="17"/>
      <c r="I18" s="61"/>
      <c r="J18" s="17"/>
      <c r="K18" s="17"/>
      <c r="L18" s="17"/>
      <c r="M18" s="17"/>
      <c r="N18" s="17"/>
      <c r="O18" s="17"/>
    </row>
    <row r="19" spans="1:15" x14ac:dyDescent="0.2">
      <c r="A19" s="76">
        <f t="shared" si="0"/>
        <v>1.07</v>
      </c>
      <c r="B19" s="77" t="s">
        <v>96</v>
      </c>
      <c r="C19" s="74"/>
      <c r="D19" s="26"/>
      <c r="E19" s="69"/>
      <c r="F19" s="69"/>
      <c r="H19" s="17"/>
      <c r="I19" s="61"/>
      <c r="J19" s="17"/>
      <c r="K19" s="17"/>
      <c r="L19" s="17"/>
      <c r="M19" s="17"/>
      <c r="N19" s="17"/>
      <c r="O19" s="17"/>
    </row>
    <row r="20" spans="1:15" x14ac:dyDescent="0.2">
      <c r="A20" s="76">
        <f t="shared" si="0"/>
        <v>1.08</v>
      </c>
      <c r="B20" s="77" t="s">
        <v>97</v>
      </c>
      <c r="C20" s="74"/>
      <c r="D20" s="26"/>
      <c r="E20" s="69"/>
      <c r="F20" s="69"/>
      <c r="H20" s="17"/>
      <c r="I20" s="61"/>
      <c r="J20" s="17"/>
      <c r="K20" s="17"/>
      <c r="L20" s="17"/>
      <c r="M20" s="17"/>
      <c r="N20" s="17"/>
      <c r="O20" s="17"/>
    </row>
    <row r="21" spans="1:15" x14ac:dyDescent="0.2">
      <c r="A21" s="76">
        <f t="shared" si="0"/>
        <v>1.0900000000000001</v>
      </c>
      <c r="B21" s="77" t="s">
        <v>98</v>
      </c>
      <c r="C21" s="74"/>
      <c r="D21" s="26"/>
      <c r="E21" s="69"/>
      <c r="F21" s="69"/>
      <c r="H21" s="17"/>
      <c r="I21" s="61"/>
      <c r="J21" s="17"/>
      <c r="K21" s="17"/>
      <c r="L21" s="17"/>
      <c r="M21" s="17"/>
      <c r="N21" s="17"/>
      <c r="O21" s="17"/>
    </row>
    <row r="22" spans="1:15" x14ac:dyDescent="0.2">
      <c r="A22" s="76">
        <f t="shared" si="0"/>
        <v>1.1000000000000001</v>
      </c>
      <c r="B22" s="18" t="s">
        <v>100</v>
      </c>
      <c r="C22" s="74"/>
      <c r="D22" s="26"/>
      <c r="E22" s="69"/>
      <c r="F22" s="69"/>
      <c r="H22" s="17"/>
      <c r="I22" s="61"/>
      <c r="J22" s="17"/>
      <c r="K22" s="17"/>
      <c r="L22" s="17"/>
      <c r="M22" s="17"/>
      <c r="N22" s="17"/>
      <c r="O22" s="17"/>
    </row>
    <row r="23" spans="1:15" x14ac:dyDescent="0.2">
      <c r="A23" s="76">
        <f t="shared" si="0"/>
        <v>1.1100000000000001</v>
      </c>
      <c r="B23" s="77" t="s">
        <v>96</v>
      </c>
      <c r="C23" s="74"/>
      <c r="D23" s="26"/>
      <c r="E23" s="69"/>
      <c r="F23" s="69"/>
      <c r="H23" s="17"/>
      <c r="I23" s="61"/>
      <c r="J23" s="17"/>
      <c r="K23" s="17"/>
      <c r="L23" s="17"/>
      <c r="M23" s="17"/>
      <c r="N23" s="17"/>
      <c r="O23" s="17"/>
    </row>
    <row r="24" spans="1:15" x14ac:dyDescent="0.2">
      <c r="A24" s="76">
        <f t="shared" si="0"/>
        <v>1.1200000000000001</v>
      </c>
      <c r="B24" s="77" t="s">
        <v>97</v>
      </c>
      <c r="C24" s="74"/>
      <c r="D24" s="26"/>
      <c r="E24" s="69"/>
      <c r="F24" s="69"/>
      <c r="H24" s="17"/>
      <c r="I24" s="61"/>
      <c r="J24" s="17"/>
      <c r="K24" s="17"/>
      <c r="L24" s="17"/>
      <c r="M24" s="17"/>
      <c r="N24" s="17"/>
      <c r="O24" s="17"/>
    </row>
    <row r="25" spans="1:15" x14ac:dyDescent="0.2">
      <c r="A25" s="76">
        <f t="shared" si="0"/>
        <v>1.1300000000000001</v>
      </c>
      <c r="B25" s="77" t="s">
        <v>98</v>
      </c>
      <c r="C25" s="74"/>
      <c r="D25" s="26"/>
      <c r="E25" s="69"/>
      <c r="F25" s="69"/>
      <c r="H25" s="17"/>
      <c r="I25" s="61"/>
      <c r="J25" s="17"/>
      <c r="K25" s="17"/>
      <c r="L25" s="17"/>
      <c r="M25" s="17"/>
      <c r="N25" s="17"/>
      <c r="O25" s="17"/>
    </row>
    <row r="26" spans="1:15" x14ac:dyDescent="0.2">
      <c r="A26" s="76">
        <f t="shared" si="0"/>
        <v>1.1400000000000001</v>
      </c>
      <c r="B26" s="18" t="s">
        <v>101</v>
      </c>
      <c r="C26" s="74"/>
      <c r="D26" s="26"/>
      <c r="E26" s="69"/>
      <c r="F26" s="69"/>
      <c r="H26" s="17"/>
      <c r="I26" s="61"/>
      <c r="J26" s="17"/>
      <c r="K26" s="17"/>
      <c r="L26" s="17"/>
      <c r="M26" s="17"/>
      <c r="N26" s="17"/>
      <c r="O26" s="17"/>
    </row>
    <row r="27" spans="1:15" x14ac:dyDescent="0.2">
      <c r="A27" s="76">
        <f t="shared" si="0"/>
        <v>1.1500000000000001</v>
      </c>
      <c r="B27" s="77" t="s">
        <v>96</v>
      </c>
      <c r="C27" s="74"/>
      <c r="D27" s="26"/>
      <c r="E27" s="69"/>
      <c r="F27" s="69"/>
      <c r="H27" s="17"/>
      <c r="I27" s="61"/>
      <c r="J27" s="17"/>
      <c r="K27" s="17"/>
      <c r="L27" s="17"/>
      <c r="M27" s="17"/>
      <c r="N27" s="17"/>
      <c r="O27" s="17"/>
    </row>
    <row r="28" spans="1:15" x14ac:dyDescent="0.2">
      <c r="A28" s="76">
        <f t="shared" si="0"/>
        <v>1.1600000000000001</v>
      </c>
      <c r="B28" s="77" t="s">
        <v>97</v>
      </c>
      <c r="C28" s="74"/>
      <c r="D28" s="26"/>
      <c r="E28" s="69"/>
      <c r="F28" s="69"/>
      <c r="H28" s="17"/>
      <c r="I28" s="61"/>
      <c r="J28" s="17"/>
      <c r="K28" s="17"/>
      <c r="L28" s="17"/>
      <c r="M28" s="17"/>
      <c r="N28" s="17"/>
      <c r="O28" s="17"/>
    </row>
    <row r="29" spans="1:15" x14ac:dyDescent="0.2">
      <c r="A29" s="76">
        <f t="shared" si="0"/>
        <v>1.1700000000000002</v>
      </c>
      <c r="B29" s="77" t="s">
        <v>98</v>
      </c>
      <c r="C29" s="74"/>
      <c r="D29" s="26"/>
      <c r="E29" s="69"/>
      <c r="F29" s="69"/>
      <c r="H29" s="17"/>
      <c r="I29" s="61"/>
      <c r="J29" s="17"/>
      <c r="K29" s="17"/>
      <c r="L29" s="17"/>
      <c r="M29" s="17"/>
      <c r="N29" s="17"/>
      <c r="O29" s="17"/>
    </row>
    <row r="30" spans="1:15" x14ac:dyDescent="0.2">
      <c r="A30" s="76">
        <f t="shared" si="0"/>
        <v>1.1800000000000002</v>
      </c>
      <c r="B30" s="18" t="s">
        <v>49</v>
      </c>
      <c r="C30" s="78" t="s">
        <v>50</v>
      </c>
      <c r="D30" s="26"/>
      <c r="E30" s="69"/>
      <c r="F30" s="69"/>
      <c r="H30" s="17"/>
      <c r="I30" s="61"/>
      <c r="J30" s="17"/>
      <c r="K30" s="17"/>
      <c r="L30" s="17"/>
      <c r="M30" s="17"/>
      <c r="N30" s="17"/>
      <c r="O30" s="17"/>
    </row>
    <row r="31" spans="1:15" x14ac:dyDescent="0.2">
      <c r="A31" s="76">
        <f t="shared" si="0"/>
        <v>1.1900000000000002</v>
      </c>
      <c r="B31" s="79" t="s">
        <v>27</v>
      </c>
      <c r="C31" s="80">
        <v>23.5</v>
      </c>
      <c r="D31" s="30"/>
      <c r="E31" s="69"/>
      <c r="F31" s="69"/>
      <c r="I31" s="61" t="s">
        <v>102</v>
      </c>
      <c r="N31" s="17"/>
      <c r="O31" s="17"/>
    </row>
    <row r="32" spans="1:15" x14ac:dyDescent="0.2">
      <c r="A32" s="76">
        <f t="shared" si="0"/>
        <v>1.2000000000000002</v>
      </c>
      <c r="B32" s="79" t="s">
        <v>51</v>
      </c>
      <c r="C32" s="81" t="s">
        <v>52</v>
      </c>
      <c r="D32" s="30"/>
      <c r="E32" s="69"/>
      <c r="F32" s="69"/>
      <c r="I32" s="61"/>
      <c r="N32" s="17"/>
      <c r="O32" s="17"/>
    </row>
    <row r="33" spans="1:15" x14ac:dyDescent="0.2">
      <c r="A33" s="76">
        <f t="shared" si="0"/>
        <v>1.2100000000000002</v>
      </c>
      <c r="B33" s="79" t="s">
        <v>30</v>
      </c>
      <c r="C33" s="80">
        <v>150</v>
      </c>
      <c r="D33" s="30"/>
      <c r="E33" s="69"/>
      <c r="F33" s="69"/>
      <c r="H33" s="17"/>
      <c r="I33" s="61" t="s">
        <v>103</v>
      </c>
      <c r="J33" s="17"/>
      <c r="K33" s="17"/>
      <c r="L33" s="17"/>
      <c r="M33" s="17"/>
      <c r="N33" s="17"/>
      <c r="O33" s="17"/>
    </row>
    <row r="34" spans="1:15" x14ac:dyDescent="0.2">
      <c r="A34" s="76">
        <f t="shared" si="0"/>
        <v>1.2200000000000002</v>
      </c>
      <c r="B34" s="82" t="s">
        <v>74</v>
      </c>
      <c r="C34" s="39" t="s">
        <v>13</v>
      </c>
      <c r="D34" s="30"/>
      <c r="E34" s="69"/>
      <c r="F34" s="69"/>
      <c r="H34" s="17"/>
      <c r="I34" s="61"/>
      <c r="J34" s="17"/>
      <c r="K34" s="17"/>
      <c r="L34" s="17"/>
      <c r="M34" s="17"/>
      <c r="N34" s="17"/>
      <c r="O34" s="17"/>
    </row>
    <row r="35" spans="1:15" x14ac:dyDescent="0.2">
      <c r="A35" s="76">
        <f t="shared" si="0"/>
        <v>1.2300000000000002</v>
      </c>
      <c r="B35" s="82" t="s">
        <v>12</v>
      </c>
      <c r="C35" s="83" t="s">
        <v>13</v>
      </c>
      <c r="D35" s="26"/>
      <c r="E35" s="69"/>
      <c r="F35" s="69"/>
      <c r="H35" s="17"/>
      <c r="I35" s="61" t="s">
        <v>104</v>
      </c>
      <c r="J35" s="17"/>
      <c r="K35" s="17"/>
      <c r="L35" s="17"/>
      <c r="M35" s="17"/>
      <c r="N35" s="17"/>
      <c r="O35" s="17"/>
    </row>
    <row r="36" spans="1:15" x14ac:dyDescent="0.2">
      <c r="A36" s="76">
        <f t="shared" si="0"/>
        <v>1.2400000000000002</v>
      </c>
      <c r="B36" s="79" t="s">
        <v>36</v>
      </c>
      <c r="C36" s="40"/>
      <c r="D36" s="31"/>
      <c r="E36" s="69"/>
      <c r="F36" s="69"/>
      <c r="H36" s="17"/>
      <c r="I36" s="61"/>
      <c r="J36" s="17"/>
      <c r="K36" s="17"/>
      <c r="L36" s="17"/>
      <c r="M36" s="17"/>
      <c r="N36" s="17"/>
      <c r="O36" s="17"/>
    </row>
    <row r="37" spans="1:15" x14ac:dyDescent="0.2">
      <c r="A37" s="76">
        <f t="shared" si="0"/>
        <v>1.2500000000000002</v>
      </c>
      <c r="B37" s="77" t="s">
        <v>34</v>
      </c>
      <c r="C37" s="80">
        <v>15000</v>
      </c>
      <c r="D37" s="30"/>
      <c r="E37" s="69"/>
      <c r="F37" s="69"/>
      <c r="H37" s="17"/>
      <c r="I37" s="61"/>
      <c r="J37" s="17"/>
      <c r="K37" s="17"/>
      <c r="L37" s="17"/>
      <c r="M37" s="17"/>
      <c r="N37" s="17"/>
      <c r="O37" s="17"/>
    </row>
    <row r="38" spans="1:15" x14ac:dyDescent="0.2">
      <c r="A38" s="76">
        <f t="shared" si="0"/>
        <v>1.2600000000000002</v>
      </c>
      <c r="B38" s="77" t="s">
        <v>35</v>
      </c>
      <c r="C38" s="80">
        <v>2000</v>
      </c>
      <c r="D38" s="30"/>
      <c r="E38" s="69"/>
      <c r="F38" s="69"/>
      <c r="H38" s="17"/>
      <c r="I38" s="61"/>
      <c r="J38" s="17"/>
      <c r="K38" s="17"/>
      <c r="L38" s="17"/>
      <c r="M38" s="17"/>
      <c r="N38" s="17"/>
      <c r="O38" s="17"/>
    </row>
    <row r="39" spans="1:15" ht="25.5" x14ac:dyDescent="0.2">
      <c r="A39" s="76">
        <f t="shared" si="0"/>
        <v>1.2700000000000002</v>
      </c>
      <c r="B39" s="79" t="s">
        <v>53</v>
      </c>
      <c r="C39" s="84">
        <v>105</v>
      </c>
      <c r="D39" s="30"/>
      <c r="E39" s="69"/>
      <c r="F39" s="69"/>
      <c r="H39" s="17"/>
      <c r="I39" s="85" t="s">
        <v>105</v>
      </c>
      <c r="J39" s="17"/>
      <c r="K39" s="17"/>
      <c r="L39" s="17"/>
      <c r="M39" s="17"/>
      <c r="N39" s="17"/>
      <c r="O39" s="17"/>
    </row>
    <row r="40" spans="1:15" ht="25.5" x14ac:dyDescent="0.2">
      <c r="A40" s="76">
        <f t="shared" si="0"/>
        <v>1.2800000000000002</v>
      </c>
      <c r="B40" s="79" t="s">
        <v>54</v>
      </c>
      <c r="C40" s="84">
        <v>80</v>
      </c>
      <c r="D40" s="30"/>
      <c r="E40" s="69"/>
      <c r="F40" s="69"/>
      <c r="H40" s="17"/>
      <c r="I40" s="85" t="s">
        <v>106</v>
      </c>
      <c r="J40" s="17"/>
      <c r="K40" s="17"/>
      <c r="L40" s="17"/>
      <c r="M40" s="17"/>
      <c r="N40" s="17"/>
      <c r="O40" s="17"/>
    </row>
    <row r="41" spans="1:15" x14ac:dyDescent="0.2">
      <c r="A41" s="76">
        <f t="shared" si="0"/>
        <v>1.2900000000000003</v>
      </c>
      <c r="B41" s="82" t="s">
        <v>28</v>
      </c>
      <c r="C41" s="40"/>
      <c r="D41" s="31"/>
      <c r="E41" s="69"/>
      <c r="F41" s="69"/>
      <c r="H41" s="17"/>
      <c r="I41" s="61"/>
      <c r="J41" s="17"/>
      <c r="K41" s="17"/>
      <c r="L41" s="17"/>
      <c r="M41" s="17"/>
      <c r="N41" s="17"/>
      <c r="O41" s="17"/>
    </row>
    <row r="42" spans="1:15" x14ac:dyDescent="0.2">
      <c r="A42" s="76">
        <f t="shared" si="0"/>
        <v>1.3000000000000003</v>
      </c>
      <c r="B42" s="77" t="s">
        <v>76</v>
      </c>
      <c r="C42" s="86">
        <v>223</v>
      </c>
      <c r="D42" s="32"/>
      <c r="E42" s="69"/>
      <c r="F42" s="69"/>
      <c r="H42" s="17"/>
      <c r="I42" s="61" t="s">
        <v>107</v>
      </c>
      <c r="J42" s="17"/>
      <c r="K42" s="17"/>
      <c r="L42" s="17"/>
      <c r="M42" s="17"/>
      <c r="N42" s="17"/>
      <c r="O42" s="17"/>
    </row>
    <row r="43" spans="1:15" x14ac:dyDescent="0.2">
      <c r="A43" s="76">
        <f t="shared" si="0"/>
        <v>1.3100000000000003</v>
      </c>
      <c r="B43" s="77" t="s">
        <v>77</v>
      </c>
      <c r="C43" s="87">
        <v>223</v>
      </c>
      <c r="D43" s="32"/>
      <c r="E43" s="69"/>
      <c r="F43" s="69"/>
      <c r="H43" s="17"/>
      <c r="I43" s="88" t="s">
        <v>108</v>
      </c>
      <c r="J43" s="17"/>
      <c r="K43" s="17"/>
      <c r="L43" s="17"/>
      <c r="M43" s="17"/>
      <c r="N43" s="17"/>
      <c r="O43" s="17"/>
    </row>
    <row r="44" spans="1:15" x14ac:dyDescent="0.2">
      <c r="A44" s="76">
        <f t="shared" si="0"/>
        <v>1.3200000000000003</v>
      </c>
      <c r="B44" s="82" t="s">
        <v>47</v>
      </c>
      <c r="C44" s="40"/>
      <c r="D44" s="31"/>
      <c r="E44" s="69"/>
      <c r="F44" s="69"/>
      <c r="H44" s="17"/>
      <c r="I44" s="61"/>
      <c r="J44" s="17"/>
      <c r="K44" s="17"/>
      <c r="L44" s="17"/>
      <c r="M44" s="17"/>
      <c r="N44" s="17"/>
      <c r="O44" s="17"/>
    </row>
    <row r="45" spans="1:15" x14ac:dyDescent="0.2">
      <c r="A45" s="76">
        <f t="shared" si="0"/>
        <v>1.3300000000000003</v>
      </c>
      <c r="B45" s="77" t="s">
        <v>76</v>
      </c>
      <c r="C45" s="86">
        <v>135</v>
      </c>
      <c r="D45" s="32"/>
      <c r="E45" s="69"/>
      <c r="F45" s="69"/>
      <c r="H45" s="17"/>
      <c r="I45" s="61" t="s">
        <v>107</v>
      </c>
      <c r="J45" s="17"/>
      <c r="K45" s="17"/>
      <c r="L45" s="17"/>
      <c r="M45" s="17"/>
      <c r="N45" s="17"/>
      <c r="O45" s="17"/>
    </row>
    <row r="46" spans="1:15" x14ac:dyDescent="0.2">
      <c r="A46" s="76">
        <f t="shared" si="0"/>
        <v>1.3400000000000003</v>
      </c>
      <c r="B46" s="77" t="s">
        <v>75</v>
      </c>
      <c r="C46" s="87">
        <v>135</v>
      </c>
      <c r="D46" s="32"/>
      <c r="E46" s="69"/>
      <c r="F46" s="69"/>
      <c r="H46" s="17"/>
      <c r="I46" s="88" t="s">
        <v>108</v>
      </c>
      <c r="J46" s="17"/>
      <c r="K46" s="17"/>
      <c r="L46" s="17"/>
      <c r="M46" s="17"/>
      <c r="N46" s="17"/>
      <c r="O46" s="17"/>
    </row>
    <row r="47" spans="1:15" x14ac:dyDescent="0.2">
      <c r="A47" s="76">
        <f t="shared" si="0"/>
        <v>1.3500000000000003</v>
      </c>
      <c r="B47" s="82" t="s">
        <v>29</v>
      </c>
      <c r="C47" s="41" t="s">
        <v>109</v>
      </c>
      <c r="D47" s="32"/>
      <c r="E47" s="69"/>
      <c r="F47" s="69"/>
      <c r="H47" s="17"/>
      <c r="I47" s="61"/>
      <c r="J47" s="17"/>
      <c r="K47" s="17"/>
      <c r="L47" s="17"/>
      <c r="M47" s="17"/>
      <c r="N47" s="17"/>
      <c r="O47" s="17"/>
    </row>
    <row r="48" spans="1:15" x14ac:dyDescent="0.2">
      <c r="A48" s="76">
        <f t="shared" si="0"/>
        <v>1.3600000000000003</v>
      </c>
      <c r="B48" s="82" t="s">
        <v>55</v>
      </c>
      <c r="C48" s="41" t="s">
        <v>109</v>
      </c>
      <c r="D48" s="32"/>
      <c r="E48" s="69"/>
      <c r="F48" s="69"/>
      <c r="H48" s="17"/>
      <c r="I48" s="61"/>
      <c r="J48" s="17"/>
      <c r="K48" s="17"/>
      <c r="L48" s="17"/>
      <c r="M48" s="17"/>
      <c r="N48" s="17"/>
      <c r="O48" s="17"/>
    </row>
    <row r="49" spans="1:15" x14ac:dyDescent="0.2">
      <c r="A49" s="76">
        <f t="shared" si="0"/>
        <v>1.3700000000000003</v>
      </c>
      <c r="B49" s="82" t="s">
        <v>56</v>
      </c>
      <c r="C49" s="41" t="s">
        <v>72</v>
      </c>
      <c r="D49" s="32"/>
      <c r="E49" s="69"/>
      <c r="F49" s="69"/>
      <c r="H49" s="17"/>
      <c r="I49" s="61"/>
      <c r="J49" s="17"/>
      <c r="K49" s="17"/>
      <c r="L49" s="17"/>
      <c r="M49" s="17"/>
      <c r="N49" s="17"/>
      <c r="O49" s="17"/>
    </row>
    <row r="50" spans="1:15" x14ac:dyDescent="0.2">
      <c r="A50" s="76">
        <f t="shared" si="0"/>
        <v>1.3800000000000003</v>
      </c>
      <c r="B50" s="79" t="s">
        <v>14</v>
      </c>
      <c r="C50" s="39">
        <v>60</v>
      </c>
      <c r="D50" s="30"/>
      <c r="E50" s="69"/>
      <c r="F50" s="69"/>
      <c r="H50" s="17"/>
      <c r="I50" s="61"/>
      <c r="J50" s="17"/>
      <c r="K50" s="17"/>
      <c r="L50" s="17"/>
      <c r="M50" s="17"/>
      <c r="N50" s="17"/>
      <c r="O50" s="17"/>
    </row>
    <row r="51" spans="1:15" x14ac:dyDescent="0.2">
      <c r="A51" s="89"/>
      <c r="B51" s="90"/>
      <c r="C51" s="91"/>
      <c r="D51" s="92"/>
      <c r="E51" s="69"/>
      <c r="F51" s="69"/>
      <c r="G51" s="68"/>
      <c r="H51" s="17"/>
      <c r="I51" s="61"/>
      <c r="J51" s="17"/>
      <c r="K51" s="17"/>
      <c r="L51" s="17"/>
      <c r="M51" s="17"/>
      <c r="N51" s="17"/>
      <c r="O51" s="17"/>
    </row>
    <row r="52" spans="1:15" x14ac:dyDescent="0.2">
      <c r="A52" s="42">
        <v>2</v>
      </c>
      <c r="B52" s="16" t="s">
        <v>48</v>
      </c>
      <c r="C52" s="74"/>
      <c r="D52" s="75"/>
      <c r="E52" s="69"/>
      <c r="F52" s="69"/>
      <c r="H52" s="17"/>
      <c r="I52" s="63"/>
      <c r="J52" s="17"/>
      <c r="K52" s="17"/>
      <c r="L52" s="17"/>
      <c r="M52" s="17"/>
      <c r="N52" s="17"/>
      <c r="O52" s="17"/>
    </row>
    <row r="53" spans="1:15" x14ac:dyDescent="0.2">
      <c r="A53" s="76">
        <f t="shared" ref="A53:A59" si="1">A52+0.01</f>
        <v>2.0099999999999998</v>
      </c>
      <c r="B53" s="93" t="s">
        <v>31</v>
      </c>
      <c r="C53" s="41" t="s">
        <v>109</v>
      </c>
      <c r="D53" s="52"/>
      <c r="E53" s="69"/>
      <c r="F53" s="69"/>
      <c r="H53" s="17"/>
      <c r="I53" s="94" t="s">
        <v>110</v>
      </c>
      <c r="J53" s="17"/>
      <c r="K53" s="17"/>
      <c r="L53" s="17"/>
      <c r="M53" s="17"/>
      <c r="N53" s="17"/>
      <c r="O53" s="17"/>
    </row>
    <row r="54" spans="1:15" ht="15" customHeight="1" x14ac:dyDescent="0.2">
      <c r="A54" s="76">
        <f t="shared" si="1"/>
        <v>2.0199999999999996</v>
      </c>
      <c r="B54" s="93" t="s">
        <v>32</v>
      </c>
      <c r="C54" s="41" t="s">
        <v>109</v>
      </c>
      <c r="D54" s="52"/>
      <c r="E54" s="69"/>
      <c r="F54" s="69"/>
      <c r="H54" s="17"/>
      <c r="I54" s="94"/>
      <c r="J54" s="17"/>
      <c r="K54" s="17"/>
      <c r="L54" s="17"/>
      <c r="M54" s="17"/>
      <c r="N54" s="17"/>
      <c r="O54" s="17"/>
    </row>
    <row r="55" spans="1:15" ht="15" customHeight="1" x14ac:dyDescent="0.2">
      <c r="A55" s="76">
        <f t="shared" si="1"/>
        <v>2.0299999999999994</v>
      </c>
      <c r="B55" s="93" t="s">
        <v>33</v>
      </c>
      <c r="C55" s="41" t="s">
        <v>109</v>
      </c>
      <c r="D55" s="52"/>
      <c r="E55" s="69"/>
      <c r="F55" s="69"/>
      <c r="H55" s="17"/>
      <c r="I55" s="94"/>
      <c r="J55" s="17"/>
      <c r="K55" s="17"/>
      <c r="L55" s="17"/>
      <c r="M55" s="17"/>
      <c r="N55" s="17"/>
      <c r="O55" s="17"/>
    </row>
    <row r="56" spans="1:15" x14ac:dyDescent="0.2">
      <c r="A56" s="76">
        <f t="shared" si="1"/>
        <v>2.0399999999999991</v>
      </c>
      <c r="B56" s="93" t="s">
        <v>65</v>
      </c>
      <c r="C56" s="41" t="s">
        <v>109</v>
      </c>
      <c r="D56" s="52"/>
      <c r="E56" s="69"/>
      <c r="F56" s="69"/>
      <c r="H56" s="17"/>
      <c r="I56" s="94"/>
      <c r="J56" s="17"/>
      <c r="K56" s="17"/>
      <c r="L56" s="17"/>
      <c r="M56" s="17"/>
      <c r="N56" s="17"/>
      <c r="O56" s="17"/>
    </row>
    <row r="57" spans="1:15" x14ac:dyDescent="0.2">
      <c r="A57" s="76">
        <f t="shared" si="1"/>
        <v>2.0499999999999989</v>
      </c>
      <c r="B57" s="93" t="s">
        <v>66</v>
      </c>
      <c r="C57" s="41" t="s">
        <v>109</v>
      </c>
      <c r="D57" s="52"/>
      <c r="E57" s="69"/>
      <c r="F57" s="69"/>
      <c r="H57" s="17"/>
      <c r="I57" s="94"/>
      <c r="J57" s="17"/>
      <c r="K57" s="17"/>
      <c r="L57" s="17"/>
      <c r="M57" s="17"/>
      <c r="N57" s="17"/>
      <c r="O57" s="17"/>
    </row>
    <row r="58" spans="1:15" ht="15" customHeight="1" x14ac:dyDescent="0.2">
      <c r="A58" s="76">
        <f t="shared" si="1"/>
        <v>2.0599999999999987</v>
      </c>
      <c r="B58" s="93" t="s">
        <v>67</v>
      </c>
      <c r="C58" s="41" t="s">
        <v>109</v>
      </c>
      <c r="D58" s="52"/>
      <c r="E58" s="69"/>
      <c r="F58" s="69"/>
      <c r="H58" s="17"/>
      <c r="I58" s="94"/>
      <c r="J58" s="17"/>
      <c r="K58" s="17"/>
      <c r="L58" s="17"/>
      <c r="M58" s="17"/>
      <c r="N58" s="17"/>
      <c r="O58" s="17"/>
    </row>
    <row r="59" spans="1:15" ht="15" customHeight="1" x14ac:dyDescent="0.2">
      <c r="A59" s="76">
        <f t="shared" si="1"/>
        <v>2.0699999999999985</v>
      </c>
      <c r="B59" s="93" t="s">
        <v>73</v>
      </c>
      <c r="C59" s="41" t="s">
        <v>109</v>
      </c>
      <c r="D59" s="51"/>
      <c r="E59" s="69"/>
      <c r="F59" s="69"/>
      <c r="H59" s="17"/>
      <c r="I59" s="94"/>
      <c r="J59" s="17"/>
      <c r="K59" s="17"/>
      <c r="L59" s="17"/>
      <c r="M59" s="17"/>
      <c r="N59" s="17"/>
      <c r="O59" s="17"/>
    </row>
    <row r="60" spans="1:15" x14ac:dyDescent="0.2">
      <c r="A60" s="89"/>
      <c r="B60" s="90"/>
      <c r="C60" s="91"/>
      <c r="D60" s="95"/>
      <c r="E60" s="69"/>
      <c r="F60" s="69"/>
      <c r="H60" s="17"/>
      <c r="I60" s="63"/>
      <c r="J60" s="17"/>
      <c r="K60" s="17"/>
      <c r="L60" s="17"/>
      <c r="M60" s="17"/>
      <c r="N60" s="17"/>
      <c r="O60" s="17"/>
    </row>
    <row r="61" spans="1:15" x14ac:dyDescent="0.2">
      <c r="A61" s="42">
        <v>3</v>
      </c>
      <c r="B61" s="16" t="s">
        <v>58</v>
      </c>
      <c r="C61" s="43"/>
      <c r="D61" s="33"/>
      <c r="E61" s="69"/>
      <c r="F61" s="69"/>
      <c r="H61" s="17"/>
      <c r="I61" s="61"/>
      <c r="J61" s="17"/>
      <c r="K61" s="17"/>
      <c r="L61" s="17"/>
      <c r="M61" s="17"/>
      <c r="N61" s="17"/>
      <c r="O61" s="17"/>
    </row>
    <row r="62" spans="1:15" x14ac:dyDescent="0.2">
      <c r="A62" s="76">
        <f t="shared" ref="A62:A66" si="2">A61+0.01</f>
        <v>3.01</v>
      </c>
      <c r="B62" s="79" t="s">
        <v>59</v>
      </c>
      <c r="C62" s="41" t="s">
        <v>109</v>
      </c>
      <c r="D62" s="26"/>
      <c r="E62" s="69"/>
      <c r="F62" s="69"/>
      <c r="I62" s="61"/>
      <c r="K62" s="17"/>
      <c r="L62" s="17"/>
      <c r="M62" s="17"/>
      <c r="N62" s="17"/>
      <c r="O62" s="17"/>
    </row>
    <row r="63" spans="1:15" x14ac:dyDescent="0.2">
      <c r="A63" s="76">
        <f t="shared" si="2"/>
        <v>3.0199999999999996</v>
      </c>
      <c r="B63" s="79" t="s">
        <v>60</v>
      </c>
      <c r="C63" s="41" t="s">
        <v>109</v>
      </c>
      <c r="D63" s="26"/>
      <c r="E63" s="69"/>
      <c r="F63" s="69"/>
      <c r="I63" s="61"/>
      <c r="K63" s="17"/>
      <c r="L63" s="17"/>
      <c r="M63" s="17"/>
      <c r="N63" s="17"/>
      <c r="O63" s="17"/>
    </row>
    <row r="64" spans="1:15" x14ac:dyDescent="0.2">
      <c r="A64" s="76">
        <f t="shared" si="2"/>
        <v>3.0299999999999994</v>
      </c>
      <c r="B64" s="79" t="s">
        <v>61</v>
      </c>
      <c r="C64" s="41" t="s">
        <v>109</v>
      </c>
      <c r="D64" s="26"/>
      <c r="E64" s="69"/>
      <c r="F64" s="69"/>
      <c r="I64" s="61"/>
      <c r="K64" s="17"/>
      <c r="L64" s="17"/>
      <c r="M64" s="17"/>
      <c r="N64" s="17"/>
      <c r="O64" s="17"/>
    </row>
    <row r="65" spans="1:15" x14ac:dyDescent="0.2">
      <c r="A65" s="76">
        <f t="shared" si="2"/>
        <v>3.0399999999999991</v>
      </c>
      <c r="B65" s="79" t="s">
        <v>62</v>
      </c>
      <c r="C65" s="41" t="s">
        <v>109</v>
      </c>
      <c r="D65" s="26"/>
      <c r="E65" s="69"/>
      <c r="F65" s="69"/>
      <c r="I65" s="61"/>
      <c r="K65" s="17"/>
      <c r="L65" s="17"/>
      <c r="M65" s="17"/>
      <c r="N65" s="17"/>
      <c r="O65" s="17"/>
    </row>
    <row r="66" spans="1:15" x14ac:dyDescent="0.2">
      <c r="A66" s="76">
        <f t="shared" si="2"/>
        <v>3.0499999999999989</v>
      </c>
      <c r="B66" s="79" t="s">
        <v>63</v>
      </c>
      <c r="C66" s="41" t="s">
        <v>109</v>
      </c>
      <c r="D66" s="26"/>
      <c r="E66" s="69"/>
      <c r="F66" s="69"/>
      <c r="I66" s="61"/>
      <c r="K66" s="17"/>
      <c r="L66" s="17"/>
      <c r="M66" s="17"/>
      <c r="N66" s="17"/>
      <c r="O66" s="17"/>
    </row>
    <row r="67" spans="1:15" x14ac:dyDescent="0.2">
      <c r="A67" s="96"/>
      <c r="B67" s="97"/>
      <c r="C67" s="92"/>
      <c r="D67" s="92"/>
      <c r="E67" s="69"/>
      <c r="F67" s="69"/>
      <c r="H67" s="17"/>
      <c r="I67" s="61"/>
      <c r="J67" s="17"/>
      <c r="K67" s="17"/>
      <c r="L67" s="17"/>
      <c r="M67" s="17"/>
      <c r="N67" s="17"/>
      <c r="O67" s="17"/>
    </row>
    <row r="68" spans="1:15" x14ac:dyDescent="0.2">
      <c r="A68" s="42">
        <v>4</v>
      </c>
      <c r="B68" s="16" t="s">
        <v>38</v>
      </c>
      <c r="C68" s="43"/>
      <c r="D68" s="23"/>
      <c r="E68" s="69"/>
      <c r="F68" s="69"/>
      <c r="H68" s="17"/>
      <c r="I68" s="61"/>
      <c r="J68" s="17"/>
      <c r="K68" s="17"/>
      <c r="L68" s="17"/>
      <c r="M68" s="17"/>
      <c r="N68" s="17"/>
      <c r="O68" s="17"/>
    </row>
    <row r="69" spans="1:15" ht="25.5" x14ac:dyDescent="0.2">
      <c r="A69" s="76">
        <f t="shared" ref="A69:A78" si="3">A68+0.01</f>
        <v>4.01</v>
      </c>
      <c r="B69" s="79" t="s">
        <v>39</v>
      </c>
      <c r="C69" s="83" t="s">
        <v>40</v>
      </c>
      <c r="D69" s="22"/>
      <c r="E69" s="69"/>
      <c r="F69" s="69"/>
      <c r="I69" s="85" t="s">
        <v>111</v>
      </c>
      <c r="K69" s="17"/>
      <c r="L69" s="17"/>
      <c r="M69" s="17"/>
      <c r="N69" s="17"/>
      <c r="O69" s="17"/>
    </row>
    <row r="70" spans="1:15" x14ac:dyDescent="0.2">
      <c r="A70" s="76">
        <f t="shared" si="3"/>
        <v>4.0199999999999996</v>
      </c>
      <c r="B70" s="79" t="s">
        <v>40</v>
      </c>
      <c r="C70" s="44"/>
      <c r="D70" s="24"/>
      <c r="E70" s="69"/>
      <c r="F70" s="69"/>
      <c r="I70" s="61"/>
      <c r="K70" s="17"/>
      <c r="L70" s="17"/>
      <c r="M70" s="17"/>
      <c r="N70" s="17"/>
      <c r="O70" s="17"/>
    </row>
    <row r="71" spans="1:15" x14ac:dyDescent="0.2">
      <c r="A71" s="76">
        <f t="shared" si="3"/>
        <v>4.0299999999999994</v>
      </c>
      <c r="B71" s="98" t="s">
        <v>41</v>
      </c>
      <c r="C71" s="53"/>
      <c r="D71" s="22"/>
      <c r="E71" s="69"/>
      <c r="F71" s="69"/>
      <c r="I71" s="61"/>
      <c r="K71" s="17"/>
      <c r="L71" s="17"/>
      <c r="M71" s="17"/>
      <c r="N71" s="17"/>
      <c r="O71" s="17"/>
    </row>
    <row r="72" spans="1:15" x14ac:dyDescent="0.2">
      <c r="A72" s="76">
        <f t="shared" si="3"/>
        <v>4.0399999999999991</v>
      </c>
      <c r="B72" s="98" t="s">
        <v>42</v>
      </c>
      <c r="C72" s="99">
        <v>240</v>
      </c>
      <c r="D72" s="22"/>
      <c r="E72" s="69"/>
      <c r="F72" s="69"/>
      <c r="I72" s="61"/>
      <c r="K72" s="17"/>
      <c r="L72" s="17"/>
      <c r="M72" s="17"/>
      <c r="N72" s="17"/>
      <c r="O72" s="17"/>
    </row>
    <row r="73" spans="1:15" x14ac:dyDescent="0.2">
      <c r="A73" s="76">
        <f t="shared" si="3"/>
        <v>4.0499999999999989</v>
      </c>
      <c r="B73" s="98" t="s">
        <v>43</v>
      </c>
      <c r="C73" s="99">
        <v>120</v>
      </c>
      <c r="D73" s="22"/>
      <c r="E73" s="69"/>
      <c r="F73" s="69"/>
      <c r="I73" s="61"/>
      <c r="K73" s="17"/>
      <c r="L73" s="17"/>
      <c r="M73" s="17"/>
      <c r="N73" s="17"/>
      <c r="O73" s="17"/>
    </row>
    <row r="74" spans="1:15" x14ac:dyDescent="0.2">
      <c r="A74" s="76">
        <f t="shared" si="3"/>
        <v>4.0599999999999987</v>
      </c>
      <c r="B74" s="79" t="s">
        <v>69</v>
      </c>
      <c r="C74" s="45"/>
      <c r="D74" s="24"/>
      <c r="E74" s="69"/>
      <c r="F74" s="69"/>
      <c r="I74" s="61"/>
      <c r="K74" s="17"/>
      <c r="L74" s="17"/>
      <c r="M74" s="17"/>
      <c r="N74" s="17"/>
      <c r="O74" s="17"/>
    </row>
    <row r="75" spans="1:15" x14ac:dyDescent="0.2">
      <c r="A75" s="76">
        <f t="shared" si="3"/>
        <v>4.0699999999999985</v>
      </c>
      <c r="B75" s="98" t="s">
        <v>44</v>
      </c>
      <c r="C75" s="83" t="s">
        <v>112</v>
      </c>
      <c r="D75" s="22"/>
      <c r="E75" s="69"/>
      <c r="F75" s="69"/>
      <c r="I75" s="61" t="s">
        <v>113</v>
      </c>
      <c r="K75" s="17"/>
      <c r="L75" s="17"/>
      <c r="M75" s="17"/>
      <c r="N75" s="17"/>
      <c r="O75" s="17"/>
    </row>
    <row r="76" spans="1:15" x14ac:dyDescent="0.2">
      <c r="A76" s="76">
        <f t="shared" si="3"/>
        <v>4.0799999999999983</v>
      </c>
      <c r="B76" s="98" t="s">
        <v>46</v>
      </c>
      <c r="C76" s="83" t="s">
        <v>112</v>
      </c>
      <c r="D76" s="22"/>
      <c r="E76" s="69"/>
      <c r="F76" s="69"/>
      <c r="I76" s="61"/>
      <c r="K76" s="17"/>
      <c r="L76" s="17"/>
      <c r="M76" s="17"/>
      <c r="N76" s="17"/>
      <c r="O76" s="17"/>
    </row>
    <row r="77" spans="1:15" x14ac:dyDescent="0.2">
      <c r="A77" s="76">
        <f t="shared" si="3"/>
        <v>4.0899999999999981</v>
      </c>
      <c r="B77" s="100" t="s">
        <v>45</v>
      </c>
      <c r="C77" s="83" t="s">
        <v>112</v>
      </c>
      <c r="D77" s="22"/>
      <c r="E77" s="69"/>
      <c r="F77" s="69"/>
      <c r="I77" s="61"/>
      <c r="K77" s="17"/>
      <c r="L77" s="17"/>
      <c r="M77" s="17"/>
      <c r="N77" s="17"/>
      <c r="O77" s="17"/>
    </row>
    <row r="78" spans="1:15" x14ac:dyDescent="0.2">
      <c r="A78" s="76">
        <f t="shared" si="3"/>
        <v>4.0999999999999979</v>
      </c>
      <c r="B78" s="100" t="s">
        <v>64</v>
      </c>
      <c r="C78" s="83" t="s">
        <v>112</v>
      </c>
      <c r="D78" s="22"/>
      <c r="E78" s="69"/>
      <c r="F78" s="69"/>
      <c r="I78" s="61"/>
      <c r="K78" s="17"/>
      <c r="L78" s="17"/>
      <c r="M78" s="17"/>
      <c r="N78" s="17"/>
      <c r="O78" s="17"/>
    </row>
    <row r="79" spans="1:15" x14ac:dyDescent="0.2">
      <c r="A79" s="96"/>
      <c r="B79" s="97"/>
      <c r="C79" s="92"/>
      <c r="D79" s="95"/>
      <c r="E79" s="69"/>
      <c r="F79" s="69"/>
      <c r="H79" s="17"/>
      <c r="I79" s="61"/>
      <c r="J79" s="17"/>
      <c r="K79" s="17"/>
      <c r="L79" s="17"/>
      <c r="M79" s="17"/>
      <c r="N79" s="17"/>
      <c r="O79" s="17"/>
    </row>
    <row r="80" spans="1:15" x14ac:dyDescent="0.2">
      <c r="A80" s="42">
        <v>5</v>
      </c>
      <c r="B80" s="16" t="s">
        <v>15</v>
      </c>
      <c r="C80" s="46"/>
      <c r="D80" s="25"/>
      <c r="E80" s="69"/>
      <c r="F80" s="69"/>
      <c r="H80" s="17"/>
      <c r="I80" s="61"/>
      <c r="J80" s="17"/>
      <c r="K80" s="17"/>
      <c r="L80" s="17"/>
      <c r="M80" s="17"/>
      <c r="N80" s="17"/>
      <c r="O80" s="17"/>
    </row>
    <row r="81" spans="1:15" x14ac:dyDescent="0.2">
      <c r="A81" s="76">
        <f t="shared" ref="A81:A84" si="4">A80+0.01</f>
        <v>5.01</v>
      </c>
      <c r="B81" s="93" t="s">
        <v>16</v>
      </c>
      <c r="C81" s="37" t="s">
        <v>37</v>
      </c>
      <c r="D81" s="22"/>
      <c r="E81" s="69"/>
      <c r="F81" s="69"/>
      <c r="I81" s="61"/>
      <c r="K81" s="17"/>
      <c r="L81" s="17"/>
      <c r="M81" s="17"/>
      <c r="N81" s="17"/>
      <c r="O81" s="17"/>
    </row>
    <row r="82" spans="1:15" ht="38.25" x14ac:dyDescent="0.2">
      <c r="A82" s="76">
        <f t="shared" si="4"/>
        <v>5.0199999999999996</v>
      </c>
      <c r="B82" s="101" t="s">
        <v>114</v>
      </c>
      <c r="C82" s="102" t="s">
        <v>115</v>
      </c>
      <c r="D82" s="22"/>
      <c r="E82" s="69"/>
      <c r="F82" s="69"/>
      <c r="I82" s="61" t="s">
        <v>116</v>
      </c>
      <c r="K82" s="17"/>
      <c r="L82" s="17"/>
      <c r="M82" s="17"/>
      <c r="N82" s="17"/>
      <c r="O82" s="17"/>
    </row>
    <row r="83" spans="1:15" ht="38.25" x14ac:dyDescent="0.2">
      <c r="A83" s="76">
        <f t="shared" si="4"/>
        <v>5.0299999999999994</v>
      </c>
      <c r="B83" s="101" t="s">
        <v>117</v>
      </c>
      <c r="C83" s="102" t="s">
        <v>115</v>
      </c>
      <c r="D83" s="22"/>
      <c r="E83" s="69"/>
      <c r="F83" s="69"/>
      <c r="I83" s="61" t="s">
        <v>118</v>
      </c>
      <c r="K83" s="17"/>
      <c r="L83" s="17"/>
      <c r="M83" s="17"/>
      <c r="N83" s="17"/>
      <c r="O83" s="17"/>
    </row>
    <row r="84" spans="1:15" x14ac:dyDescent="0.2">
      <c r="A84" s="76">
        <f t="shared" si="4"/>
        <v>5.0399999999999991</v>
      </c>
      <c r="B84" s="82" t="s">
        <v>57</v>
      </c>
      <c r="C84" s="102" t="s">
        <v>115</v>
      </c>
      <c r="D84" s="22"/>
      <c r="E84" s="69"/>
      <c r="F84" s="69"/>
      <c r="I84" s="61" t="s">
        <v>119</v>
      </c>
      <c r="K84" s="17"/>
      <c r="L84" s="17"/>
      <c r="M84" s="17"/>
      <c r="N84" s="17"/>
      <c r="O84" s="17"/>
    </row>
    <row r="85" spans="1:15" x14ac:dyDescent="0.2">
      <c r="A85" s="89"/>
      <c r="B85" s="15"/>
      <c r="C85" s="91"/>
      <c r="D85" s="95"/>
      <c r="E85" s="69"/>
      <c r="F85" s="69"/>
      <c r="G85" s="68"/>
      <c r="H85" s="17"/>
      <c r="I85" s="61"/>
      <c r="J85" s="17"/>
      <c r="K85" s="17"/>
      <c r="L85" s="17"/>
      <c r="M85" s="17"/>
      <c r="N85" s="17"/>
      <c r="O85" s="17"/>
    </row>
    <row r="86" spans="1:15" x14ac:dyDescent="0.2">
      <c r="A86" s="42">
        <v>6</v>
      </c>
      <c r="B86" s="14" t="s">
        <v>17</v>
      </c>
      <c r="C86" s="74"/>
      <c r="D86" s="103"/>
      <c r="E86" s="69"/>
      <c r="F86" s="69"/>
      <c r="H86" s="17"/>
      <c r="I86" s="61"/>
      <c r="J86" s="17"/>
      <c r="K86" s="17"/>
      <c r="L86" s="17"/>
      <c r="M86" s="17"/>
      <c r="N86" s="17"/>
      <c r="O86" s="17"/>
    </row>
    <row r="87" spans="1:15" x14ac:dyDescent="0.2">
      <c r="A87" s="76">
        <f t="shared" ref="A87:A88" si="5">A86+0.01</f>
        <v>6.01</v>
      </c>
      <c r="B87" s="93" t="s">
        <v>18</v>
      </c>
      <c r="C87" s="83" t="s">
        <v>70</v>
      </c>
      <c r="D87" s="22"/>
      <c r="E87" s="69"/>
      <c r="F87" s="69"/>
      <c r="I87" s="61"/>
      <c r="K87" s="17"/>
      <c r="L87" s="17"/>
      <c r="M87" s="17"/>
      <c r="N87" s="17"/>
      <c r="O87" s="17"/>
    </row>
    <row r="88" spans="1:15" x14ac:dyDescent="0.2">
      <c r="A88" s="76">
        <f t="shared" si="5"/>
        <v>6.02</v>
      </c>
      <c r="B88" s="93" t="s">
        <v>19</v>
      </c>
      <c r="C88" s="83" t="s">
        <v>71</v>
      </c>
      <c r="D88" s="22"/>
      <c r="E88" s="69"/>
      <c r="F88" s="69"/>
      <c r="I88" s="61"/>
      <c r="K88" s="17"/>
      <c r="L88" s="17"/>
      <c r="M88" s="17"/>
      <c r="N88" s="17"/>
      <c r="O88" s="17"/>
    </row>
    <row r="89" spans="1:15" x14ac:dyDescent="0.2">
      <c r="A89" s="47"/>
      <c r="B89" s="15"/>
      <c r="C89" s="91"/>
      <c r="D89" s="92"/>
      <c r="E89" s="69"/>
      <c r="F89" s="69"/>
      <c r="I89" s="61"/>
    </row>
    <row r="90" spans="1:15" x14ac:dyDescent="0.2">
      <c r="A90" s="36">
        <v>7</v>
      </c>
      <c r="B90" s="16" t="s">
        <v>8</v>
      </c>
      <c r="C90" s="74"/>
      <c r="D90" s="104"/>
      <c r="E90" s="69"/>
      <c r="F90" s="69"/>
      <c r="I90" s="61"/>
    </row>
    <row r="91" spans="1:15" x14ac:dyDescent="0.2">
      <c r="A91" s="76">
        <f t="shared" ref="A91:A93" si="6">A90+0.01</f>
        <v>7.01</v>
      </c>
      <c r="B91" s="79" t="s">
        <v>9</v>
      </c>
      <c r="C91" s="38" t="s">
        <v>120</v>
      </c>
      <c r="D91" s="54"/>
      <c r="E91" s="69"/>
      <c r="F91" s="69"/>
      <c r="I91" s="61"/>
    </row>
    <row r="92" spans="1:15" x14ac:dyDescent="0.2">
      <c r="A92" s="76">
        <f t="shared" si="6"/>
        <v>7.02</v>
      </c>
      <c r="B92" s="79" t="s">
        <v>10</v>
      </c>
      <c r="C92" s="38" t="s">
        <v>120</v>
      </c>
      <c r="D92" s="54"/>
      <c r="E92" s="69"/>
      <c r="F92" s="69"/>
      <c r="I92" s="61"/>
    </row>
    <row r="93" spans="1:15" x14ac:dyDescent="0.2">
      <c r="A93" s="76">
        <f t="shared" si="6"/>
        <v>7.0299999999999994</v>
      </c>
      <c r="B93" s="79" t="s">
        <v>68</v>
      </c>
      <c r="C93" s="38" t="s">
        <v>121</v>
      </c>
      <c r="D93" s="54"/>
      <c r="E93" s="69"/>
      <c r="F93" s="69"/>
      <c r="I93" s="61"/>
    </row>
    <row r="94" spans="1:15" x14ac:dyDescent="0.2">
      <c r="A94" s="47"/>
      <c r="B94" s="105"/>
      <c r="C94" s="91"/>
      <c r="D94" s="104"/>
      <c r="E94" s="69"/>
      <c r="F94" s="69"/>
      <c r="G94" s="68"/>
      <c r="H94" s="17"/>
      <c r="I94" s="61"/>
      <c r="J94" s="17"/>
      <c r="K94" s="17"/>
      <c r="L94" s="17"/>
      <c r="M94" s="17"/>
      <c r="N94" s="17"/>
      <c r="O94" s="17"/>
    </row>
    <row r="95" spans="1:15" x14ac:dyDescent="0.2">
      <c r="A95" s="42">
        <v>8</v>
      </c>
      <c r="B95" s="19" t="s">
        <v>89</v>
      </c>
      <c r="C95" s="106"/>
      <c r="D95" s="75"/>
      <c r="E95" s="69"/>
      <c r="F95" s="69"/>
      <c r="G95" s="68"/>
      <c r="H95" s="17"/>
      <c r="I95" s="61"/>
      <c r="J95" s="17"/>
      <c r="K95" s="17"/>
      <c r="L95" s="17"/>
      <c r="M95" s="17"/>
      <c r="N95" s="17"/>
      <c r="O95" s="17"/>
    </row>
    <row r="96" spans="1:15" x14ac:dyDescent="0.2">
      <c r="A96" s="76">
        <f t="shared" ref="A96:A115" si="7">A95+0.01</f>
        <v>8.01</v>
      </c>
      <c r="B96" s="107" t="s">
        <v>20</v>
      </c>
      <c r="C96" s="48"/>
      <c r="D96" s="30"/>
      <c r="E96" s="69"/>
      <c r="F96" s="69"/>
      <c r="H96" s="17"/>
      <c r="I96" s="61"/>
      <c r="J96" s="17"/>
      <c r="K96" s="17"/>
      <c r="L96" s="17"/>
      <c r="M96" s="17"/>
      <c r="N96" s="17"/>
      <c r="O96" s="17"/>
    </row>
    <row r="97" spans="1:15" x14ac:dyDescent="0.2">
      <c r="A97" s="76">
        <f t="shared" si="7"/>
        <v>8.02</v>
      </c>
      <c r="B97" s="58" t="s">
        <v>21</v>
      </c>
      <c r="C97" s="48"/>
      <c r="D97" s="30"/>
      <c r="E97" s="69"/>
      <c r="F97" s="69"/>
      <c r="H97" s="17"/>
      <c r="I97" s="61"/>
      <c r="J97" s="17"/>
      <c r="K97" s="17"/>
      <c r="L97" s="17"/>
      <c r="M97" s="17"/>
      <c r="N97" s="17"/>
      <c r="O97" s="17"/>
    </row>
    <row r="98" spans="1:15" x14ac:dyDescent="0.2">
      <c r="A98" s="76">
        <f t="shared" si="7"/>
        <v>8.0299999999999994</v>
      </c>
      <c r="B98" s="58" t="s">
        <v>91</v>
      </c>
      <c r="C98" s="48"/>
      <c r="D98" s="30"/>
      <c r="E98" s="69"/>
      <c r="F98" s="69"/>
      <c r="H98" s="17"/>
      <c r="I98" s="61"/>
      <c r="J98" s="17"/>
      <c r="K98" s="17"/>
      <c r="L98" s="17"/>
      <c r="M98" s="17"/>
      <c r="N98" s="17"/>
      <c r="O98" s="17"/>
    </row>
    <row r="99" spans="1:15" x14ac:dyDescent="0.2">
      <c r="A99" s="76">
        <f t="shared" si="7"/>
        <v>8.0399999999999991</v>
      </c>
      <c r="B99" s="58" t="s">
        <v>122</v>
      </c>
      <c r="C99" s="48"/>
      <c r="D99" s="30"/>
      <c r="E99" s="69"/>
      <c r="F99" s="69"/>
      <c r="H99" s="17"/>
      <c r="I99" s="63"/>
      <c r="J99" s="17"/>
      <c r="K99" s="17"/>
      <c r="L99" s="17"/>
      <c r="M99" s="17"/>
      <c r="N99" s="17"/>
      <c r="O99" s="17"/>
    </row>
    <row r="100" spans="1:15" x14ac:dyDescent="0.2">
      <c r="A100" s="76">
        <f t="shared" si="7"/>
        <v>8.0499999999999989</v>
      </c>
      <c r="B100" s="58" t="s">
        <v>78</v>
      </c>
      <c r="C100" s="48"/>
      <c r="D100" s="55"/>
      <c r="E100" s="69"/>
      <c r="F100" s="69"/>
      <c r="H100" s="17"/>
      <c r="I100" s="61"/>
      <c r="J100" s="17"/>
      <c r="K100" s="17"/>
      <c r="L100" s="17"/>
      <c r="M100" s="17"/>
      <c r="N100" s="17"/>
      <c r="O100" s="17"/>
    </row>
    <row r="101" spans="1:15" x14ac:dyDescent="0.2">
      <c r="A101" s="76">
        <f t="shared" si="7"/>
        <v>8.0599999999999987</v>
      </c>
      <c r="B101" s="108" t="s">
        <v>79</v>
      </c>
      <c r="C101" s="48"/>
      <c r="D101" s="23"/>
      <c r="E101" s="69"/>
      <c r="F101" s="69"/>
      <c r="H101" s="17"/>
      <c r="I101" s="61"/>
      <c r="J101" s="17"/>
      <c r="K101" s="17"/>
      <c r="L101" s="17"/>
      <c r="M101" s="17"/>
      <c r="N101" s="17"/>
      <c r="O101" s="17"/>
    </row>
    <row r="102" spans="1:15" x14ac:dyDescent="0.2">
      <c r="A102" s="76">
        <f t="shared" si="7"/>
        <v>8.0699999999999985</v>
      </c>
      <c r="B102" s="109" t="s">
        <v>80</v>
      </c>
      <c r="C102" s="48"/>
      <c r="D102" s="30"/>
      <c r="E102" s="69"/>
      <c r="F102" s="69"/>
      <c r="H102" s="17"/>
      <c r="I102" s="61"/>
      <c r="J102" s="17"/>
      <c r="K102" s="17"/>
      <c r="L102" s="17"/>
      <c r="M102" s="17"/>
      <c r="N102" s="17"/>
      <c r="O102" s="17"/>
    </row>
    <row r="103" spans="1:15" x14ac:dyDescent="0.2">
      <c r="A103" s="76">
        <f t="shared" si="7"/>
        <v>8.0799999999999983</v>
      </c>
      <c r="B103" s="109" t="s">
        <v>81</v>
      </c>
      <c r="C103" s="48"/>
      <c r="D103" s="30"/>
      <c r="E103" s="69"/>
      <c r="F103" s="69"/>
      <c r="H103" s="17"/>
      <c r="I103" s="61"/>
      <c r="J103" s="17"/>
      <c r="K103" s="17"/>
      <c r="L103" s="17"/>
      <c r="M103" s="17"/>
      <c r="N103" s="17"/>
      <c r="O103" s="17"/>
    </row>
    <row r="104" spans="1:15" x14ac:dyDescent="0.2">
      <c r="A104" s="76">
        <f t="shared" si="7"/>
        <v>8.0899999999999981</v>
      </c>
      <c r="B104" s="109" t="s">
        <v>82</v>
      </c>
      <c r="C104" s="48"/>
      <c r="D104" s="30"/>
      <c r="E104" s="69"/>
      <c r="F104" s="69"/>
      <c r="H104" s="17"/>
      <c r="I104" s="61"/>
      <c r="J104" s="17"/>
      <c r="K104" s="17"/>
      <c r="L104" s="17"/>
      <c r="M104" s="17"/>
      <c r="N104" s="17"/>
      <c r="O104" s="17"/>
    </row>
    <row r="105" spans="1:15" x14ac:dyDescent="0.2">
      <c r="A105" s="76">
        <f t="shared" si="7"/>
        <v>8.0999999999999979</v>
      </c>
      <c r="B105" s="109" t="s">
        <v>83</v>
      </c>
      <c r="C105" s="48"/>
      <c r="D105" s="30"/>
      <c r="E105" s="69"/>
      <c r="F105" s="69"/>
      <c r="H105" s="17"/>
      <c r="I105" s="61"/>
      <c r="J105" s="17"/>
      <c r="K105" s="17"/>
      <c r="L105" s="17"/>
      <c r="M105" s="17"/>
      <c r="N105" s="17"/>
      <c r="O105" s="17"/>
    </row>
    <row r="106" spans="1:15" x14ac:dyDescent="0.2">
      <c r="A106" s="76">
        <f t="shared" si="7"/>
        <v>8.1099999999999977</v>
      </c>
      <c r="B106" s="109" t="s">
        <v>86</v>
      </c>
      <c r="C106" s="48"/>
      <c r="D106" s="30"/>
      <c r="E106" s="69"/>
      <c r="F106" s="69"/>
      <c r="H106" s="17"/>
      <c r="I106" s="61"/>
      <c r="J106" s="17"/>
      <c r="K106" s="17"/>
      <c r="L106" s="17"/>
      <c r="M106" s="17"/>
      <c r="N106" s="17"/>
      <c r="O106" s="17"/>
    </row>
    <row r="107" spans="1:15" x14ac:dyDescent="0.2">
      <c r="A107" s="76">
        <f t="shared" si="7"/>
        <v>8.1199999999999974</v>
      </c>
      <c r="B107" s="108" t="s">
        <v>84</v>
      </c>
      <c r="C107" s="48"/>
      <c r="D107" s="31"/>
      <c r="E107" s="69"/>
      <c r="F107" s="69"/>
      <c r="H107" s="17"/>
      <c r="I107" s="61"/>
      <c r="J107" s="17"/>
      <c r="K107" s="17"/>
      <c r="L107" s="17"/>
      <c r="M107" s="17"/>
      <c r="N107" s="17"/>
      <c r="O107" s="17"/>
    </row>
    <row r="108" spans="1:15" x14ac:dyDescent="0.2">
      <c r="A108" s="76">
        <f t="shared" si="7"/>
        <v>8.1299999999999972</v>
      </c>
      <c r="B108" s="109" t="s">
        <v>80</v>
      </c>
      <c r="C108" s="48"/>
      <c r="D108" s="30"/>
      <c r="E108" s="69"/>
      <c r="F108" s="69"/>
      <c r="H108" s="17"/>
      <c r="I108" s="61"/>
      <c r="J108" s="17"/>
      <c r="K108" s="17"/>
      <c r="L108" s="17"/>
      <c r="M108" s="17"/>
      <c r="N108" s="17"/>
      <c r="O108" s="17"/>
    </row>
    <row r="109" spans="1:15" x14ac:dyDescent="0.2">
      <c r="A109" s="76">
        <f t="shared" si="7"/>
        <v>8.139999999999997</v>
      </c>
      <c r="B109" s="109" t="s">
        <v>81</v>
      </c>
      <c r="C109" s="48"/>
      <c r="D109" s="30"/>
      <c r="E109" s="69"/>
      <c r="F109" s="69"/>
      <c r="H109" s="17"/>
      <c r="I109" s="61"/>
      <c r="J109" s="17"/>
      <c r="K109" s="17"/>
      <c r="L109" s="17"/>
      <c r="M109" s="17"/>
      <c r="N109" s="17"/>
      <c r="O109" s="17"/>
    </row>
    <row r="110" spans="1:15" x14ac:dyDescent="0.2">
      <c r="A110" s="76">
        <f t="shared" si="7"/>
        <v>8.1499999999999968</v>
      </c>
      <c r="B110" s="109" t="s">
        <v>82</v>
      </c>
      <c r="C110" s="48"/>
      <c r="D110" s="30"/>
      <c r="E110" s="69"/>
      <c r="F110" s="69"/>
      <c r="H110" s="17"/>
      <c r="I110" s="61"/>
      <c r="J110" s="17"/>
      <c r="K110" s="17"/>
      <c r="L110" s="17"/>
      <c r="M110" s="17"/>
      <c r="N110" s="17"/>
      <c r="O110" s="17"/>
    </row>
    <row r="111" spans="1:15" x14ac:dyDescent="0.2">
      <c r="A111" s="76">
        <f t="shared" si="7"/>
        <v>8.1599999999999966</v>
      </c>
      <c r="B111" s="109" t="s">
        <v>83</v>
      </c>
      <c r="C111" s="48"/>
      <c r="D111" s="30"/>
      <c r="E111" s="69"/>
      <c r="F111" s="69"/>
      <c r="H111" s="17"/>
      <c r="I111" s="61"/>
      <c r="J111" s="17"/>
      <c r="K111" s="17"/>
      <c r="L111" s="17"/>
      <c r="M111" s="17"/>
      <c r="N111" s="17"/>
      <c r="O111" s="17"/>
    </row>
    <row r="112" spans="1:15" x14ac:dyDescent="0.2">
      <c r="A112" s="76">
        <f t="shared" si="7"/>
        <v>8.1699999999999964</v>
      </c>
      <c r="B112" s="109" t="s">
        <v>86</v>
      </c>
      <c r="C112" s="48"/>
      <c r="D112" s="30"/>
      <c r="E112" s="69"/>
      <c r="F112" s="69"/>
      <c r="H112" s="17"/>
      <c r="I112" s="61"/>
      <c r="J112" s="17"/>
      <c r="K112" s="17"/>
      <c r="L112" s="17"/>
      <c r="M112" s="17"/>
      <c r="N112" s="17"/>
      <c r="O112" s="17"/>
    </row>
    <row r="113" spans="1:15" x14ac:dyDescent="0.2">
      <c r="A113" s="76">
        <f t="shared" si="7"/>
        <v>8.1799999999999962</v>
      </c>
      <c r="B113" s="108" t="s">
        <v>85</v>
      </c>
      <c r="C113" s="48"/>
      <c r="D113" s="30"/>
      <c r="E113" s="69"/>
      <c r="F113" s="69"/>
      <c r="H113" s="17"/>
      <c r="I113" s="61"/>
      <c r="J113" s="17"/>
      <c r="K113" s="17"/>
      <c r="L113" s="17"/>
      <c r="M113" s="17"/>
      <c r="N113" s="17"/>
      <c r="O113" s="17"/>
    </row>
    <row r="114" spans="1:15" x14ac:dyDescent="0.2">
      <c r="A114" s="76">
        <f t="shared" si="7"/>
        <v>8.1899999999999959</v>
      </c>
      <c r="B114" s="108" t="s">
        <v>87</v>
      </c>
      <c r="C114" s="48"/>
      <c r="D114" s="30"/>
      <c r="E114" s="69"/>
      <c r="F114" s="69"/>
      <c r="H114" s="17"/>
      <c r="I114" s="61"/>
      <c r="J114" s="17"/>
      <c r="K114" s="17"/>
      <c r="L114" s="17"/>
      <c r="M114" s="17"/>
      <c r="N114" s="17"/>
      <c r="O114" s="17"/>
    </row>
    <row r="115" spans="1:15" x14ac:dyDescent="0.2">
      <c r="A115" s="76">
        <f t="shared" si="7"/>
        <v>8.1999999999999957</v>
      </c>
      <c r="B115" s="108" t="s">
        <v>88</v>
      </c>
      <c r="C115" s="48"/>
      <c r="D115" s="30"/>
      <c r="E115" s="69"/>
      <c r="F115" s="69"/>
      <c r="H115" s="17"/>
      <c r="I115" s="61"/>
      <c r="J115" s="17"/>
      <c r="K115" s="17"/>
      <c r="L115" s="17"/>
      <c r="M115" s="17"/>
      <c r="N115" s="17"/>
      <c r="O115" s="17"/>
    </row>
    <row r="116" spans="1:15" x14ac:dyDescent="0.2">
      <c r="A116" s="49"/>
      <c r="B116" s="110"/>
      <c r="C116" s="111"/>
      <c r="D116" s="112"/>
      <c r="E116" s="69"/>
      <c r="F116" s="69"/>
      <c r="G116" s="68"/>
      <c r="H116" s="17"/>
      <c r="I116" s="61"/>
      <c r="J116" s="17"/>
      <c r="K116" s="17"/>
      <c r="L116" s="17"/>
      <c r="M116" s="17"/>
      <c r="N116" s="17"/>
      <c r="O116" s="17"/>
    </row>
    <row r="117" spans="1:15" x14ac:dyDescent="0.2">
      <c r="A117" s="42">
        <v>9</v>
      </c>
      <c r="B117" s="14" t="s">
        <v>22</v>
      </c>
      <c r="C117" s="34"/>
      <c r="D117" s="56"/>
      <c r="E117" s="69"/>
      <c r="F117" s="69"/>
      <c r="H117" s="17"/>
      <c r="I117" s="61"/>
      <c r="J117" s="17"/>
      <c r="K117" s="17"/>
      <c r="L117" s="17"/>
      <c r="M117" s="17"/>
      <c r="N117" s="17"/>
      <c r="O117" s="17"/>
    </row>
    <row r="118" spans="1:15" ht="88.5" customHeight="1" thickBot="1" x14ac:dyDescent="0.25">
      <c r="A118" s="113">
        <f t="shared" ref="A118" si="8">A117+0.01</f>
        <v>9.01</v>
      </c>
      <c r="B118" s="114" t="s">
        <v>123</v>
      </c>
      <c r="C118" s="115"/>
      <c r="D118" s="50"/>
      <c r="E118" s="69"/>
      <c r="F118" s="69"/>
      <c r="H118" s="17"/>
      <c r="I118" s="61"/>
      <c r="J118" s="17"/>
      <c r="K118" s="17"/>
      <c r="L118" s="17"/>
      <c r="M118" s="17"/>
      <c r="N118" s="17"/>
      <c r="O118" s="17"/>
    </row>
    <row r="119" spans="1:15" x14ac:dyDescent="0.2">
      <c r="A119" s="116"/>
      <c r="B119" s="117"/>
      <c r="C119" s="118"/>
      <c r="D119" s="118"/>
      <c r="E119" s="69"/>
      <c r="F119" s="69"/>
      <c r="G119" s="68"/>
      <c r="H119" s="17"/>
      <c r="I119" s="61"/>
      <c r="J119" s="17"/>
      <c r="K119" s="17"/>
      <c r="L119" s="17"/>
      <c r="M119" s="17"/>
      <c r="N119" s="17"/>
      <c r="O119" s="17"/>
    </row>
    <row r="120" spans="1:15" x14ac:dyDescent="0.2">
      <c r="H120" s="17"/>
      <c r="I120" s="61"/>
      <c r="J120" s="17"/>
      <c r="K120" s="17"/>
      <c r="L120" s="17"/>
      <c r="M120" s="17"/>
      <c r="N120" s="17"/>
      <c r="O120" s="17"/>
    </row>
    <row r="121" spans="1:15" x14ac:dyDescent="0.2">
      <c r="H121" s="17"/>
      <c r="I121" s="61"/>
      <c r="J121" s="17"/>
      <c r="K121" s="17"/>
      <c r="L121" s="17"/>
      <c r="M121" s="17"/>
      <c r="N121" s="17"/>
      <c r="O121" s="17"/>
    </row>
    <row r="122" spans="1:15" x14ac:dyDescent="0.2">
      <c r="H122" s="17"/>
      <c r="I122" s="61"/>
      <c r="J122" s="17"/>
      <c r="K122" s="17"/>
      <c r="L122" s="17"/>
      <c r="M122" s="17"/>
      <c r="N122" s="17"/>
      <c r="O122" s="17"/>
    </row>
    <row r="123" spans="1:15" x14ac:dyDescent="0.2">
      <c r="H123" s="17"/>
      <c r="I123" s="61"/>
      <c r="J123" s="17"/>
      <c r="K123" s="17"/>
      <c r="L123" s="17"/>
      <c r="M123" s="17"/>
      <c r="N123" s="17"/>
      <c r="O123" s="17"/>
    </row>
    <row r="124" spans="1:15" x14ac:dyDescent="0.2">
      <c r="H124" s="17"/>
      <c r="I124" s="61"/>
      <c r="J124" s="17"/>
      <c r="K124" s="17"/>
      <c r="L124" s="17"/>
      <c r="M124" s="17"/>
      <c r="N124" s="17"/>
      <c r="O124" s="17"/>
    </row>
    <row r="125" spans="1:15" x14ac:dyDescent="0.2">
      <c r="H125" s="17"/>
      <c r="I125" s="61"/>
      <c r="J125" s="17"/>
      <c r="K125" s="17"/>
      <c r="L125" s="17"/>
      <c r="M125" s="17"/>
      <c r="N125" s="17"/>
      <c r="O125" s="17"/>
    </row>
    <row r="126" spans="1:15" x14ac:dyDescent="0.2">
      <c r="H126" s="17"/>
      <c r="I126" s="61"/>
      <c r="J126" s="17"/>
      <c r="K126" s="17"/>
      <c r="L126" s="17"/>
      <c r="M126" s="17"/>
      <c r="N126" s="17"/>
      <c r="O126" s="17"/>
    </row>
    <row r="127" spans="1:15" x14ac:dyDescent="0.2">
      <c r="H127" s="17"/>
      <c r="I127" s="61"/>
      <c r="J127" s="17"/>
      <c r="K127" s="17"/>
      <c r="L127" s="17"/>
      <c r="M127" s="17"/>
      <c r="N127" s="17"/>
      <c r="O127" s="17"/>
    </row>
    <row r="128" spans="1:15" x14ac:dyDescent="0.2">
      <c r="H128" s="17"/>
      <c r="I128" s="61"/>
      <c r="J128" s="17"/>
      <c r="K128" s="17"/>
      <c r="L128" s="17"/>
      <c r="M128" s="17"/>
      <c r="N128" s="17"/>
      <c r="O128" s="17"/>
    </row>
    <row r="129" spans="8:15" x14ac:dyDescent="0.2">
      <c r="H129" s="17"/>
      <c r="I129" s="61"/>
      <c r="J129" s="17"/>
      <c r="K129" s="17"/>
      <c r="L129" s="17"/>
      <c r="M129" s="17"/>
      <c r="N129" s="17"/>
      <c r="O129" s="17"/>
    </row>
    <row r="130" spans="8:15" x14ac:dyDescent="0.2">
      <c r="H130" s="17"/>
      <c r="I130" s="61"/>
      <c r="J130" s="17"/>
      <c r="K130" s="17"/>
      <c r="L130" s="17"/>
      <c r="M130" s="17"/>
      <c r="N130" s="17"/>
      <c r="O130" s="17"/>
    </row>
    <row r="131" spans="8:15" x14ac:dyDescent="0.2">
      <c r="H131" s="17"/>
      <c r="I131" s="61"/>
      <c r="J131" s="17"/>
      <c r="K131" s="17"/>
      <c r="L131" s="17"/>
      <c r="M131" s="17"/>
      <c r="N131" s="17"/>
      <c r="O131" s="17"/>
    </row>
    <row r="132" spans="8:15" x14ac:dyDescent="0.2">
      <c r="H132" s="17"/>
      <c r="I132" s="61"/>
      <c r="J132" s="17"/>
      <c r="K132" s="17"/>
      <c r="L132" s="17"/>
      <c r="M132" s="17"/>
      <c r="N132" s="17"/>
      <c r="O132" s="17"/>
    </row>
    <row r="133" spans="8:15" x14ac:dyDescent="0.2">
      <c r="H133" s="17"/>
      <c r="I133" s="61"/>
      <c r="J133" s="17"/>
      <c r="K133" s="17"/>
      <c r="L133" s="17"/>
      <c r="M133" s="17"/>
      <c r="N133" s="17"/>
      <c r="O133" s="17"/>
    </row>
    <row r="134" spans="8:15" x14ac:dyDescent="0.2">
      <c r="H134" s="17"/>
      <c r="I134" s="61"/>
      <c r="J134" s="17"/>
      <c r="K134" s="17"/>
      <c r="L134" s="17"/>
      <c r="M134" s="17"/>
      <c r="N134" s="17"/>
      <c r="O134" s="17"/>
    </row>
    <row r="135" spans="8:15" x14ac:dyDescent="0.2">
      <c r="H135" s="17"/>
      <c r="I135" s="61"/>
      <c r="J135" s="17"/>
      <c r="K135" s="17"/>
      <c r="L135" s="17"/>
      <c r="M135" s="17"/>
      <c r="N135" s="17"/>
      <c r="O135" s="17"/>
    </row>
    <row r="136" spans="8:15" x14ac:dyDescent="0.2">
      <c r="H136" s="17"/>
      <c r="I136" s="61"/>
      <c r="J136" s="17"/>
      <c r="K136" s="17"/>
      <c r="L136" s="17"/>
      <c r="M136" s="17"/>
      <c r="N136" s="17"/>
      <c r="O136" s="17"/>
    </row>
    <row r="137" spans="8:15" x14ac:dyDescent="0.2">
      <c r="H137" s="17"/>
      <c r="I137" s="61"/>
      <c r="J137" s="17"/>
      <c r="K137" s="17"/>
      <c r="L137" s="17"/>
      <c r="M137" s="17"/>
      <c r="N137" s="17"/>
      <c r="O137" s="17"/>
    </row>
    <row r="138" spans="8:15" x14ac:dyDescent="0.2">
      <c r="H138" s="17"/>
      <c r="I138" s="61"/>
      <c r="J138" s="17"/>
      <c r="K138" s="17"/>
      <c r="L138" s="17"/>
      <c r="M138" s="17"/>
      <c r="N138" s="17"/>
      <c r="O138" s="17"/>
    </row>
    <row r="139" spans="8:15" x14ac:dyDescent="0.2">
      <c r="H139" s="17"/>
      <c r="I139" s="61"/>
      <c r="J139" s="17"/>
      <c r="K139" s="17"/>
      <c r="L139" s="17"/>
      <c r="M139" s="17"/>
      <c r="N139" s="17"/>
      <c r="O139" s="17"/>
    </row>
    <row r="140" spans="8:15" x14ac:dyDescent="0.2">
      <c r="H140" s="17"/>
      <c r="I140" s="61"/>
      <c r="J140" s="17"/>
      <c r="K140" s="17"/>
      <c r="L140" s="17"/>
      <c r="M140" s="17"/>
      <c r="N140" s="17"/>
      <c r="O140" s="17"/>
    </row>
    <row r="141" spans="8:15" x14ac:dyDescent="0.2">
      <c r="H141" s="17"/>
      <c r="I141" s="61"/>
      <c r="J141" s="17"/>
      <c r="K141" s="17"/>
      <c r="L141" s="17"/>
      <c r="M141" s="17"/>
      <c r="N141" s="17"/>
      <c r="O141" s="17"/>
    </row>
    <row r="142" spans="8:15" x14ac:dyDescent="0.2">
      <c r="H142" s="17"/>
      <c r="I142" s="61"/>
      <c r="J142" s="17"/>
      <c r="K142" s="17"/>
      <c r="L142" s="17"/>
      <c r="M142" s="17"/>
      <c r="N142" s="17"/>
      <c r="O142" s="17"/>
    </row>
    <row r="143" spans="8:15" x14ac:dyDescent="0.2">
      <c r="H143" s="17"/>
      <c r="I143" s="61"/>
      <c r="J143" s="17"/>
      <c r="K143" s="17"/>
      <c r="L143" s="17"/>
      <c r="M143" s="17"/>
      <c r="N143" s="17"/>
      <c r="O143" s="17"/>
    </row>
    <row r="144" spans="8:15" x14ac:dyDescent="0.2">
      <c r="H144" s="17"/>
      <c r="I144" s="61"/>
      <c r="J144" s="17"/>
      <c r="K144" s="17"/>
      <c r="L144" s="17"/>
      <c r="M144" s="17"/>
      <c r="N144" s="17"/>
      <c r="O144" s="17"/>
    </row>
    <row r="145" spans="8:15" x14ac:dyDescent="0.2">
      <c r="H145" s="17"/>
      <c r="I145" s="61"/>
      <c r="J145" s="17"/>
      <c r="K145" s="17"/>
      <c r="L145" s="17"/>
      <c r="M145" s="17"/>
      <c r="N145" s="17"/>
      <c r="O145" s="17"/>
    </row>
    <row r="146" spans="8:15" x14ac:dyDescent="0.2">
      <c r="H146" s="17"/>
      <c r="I146" s="61"/>
      <c r="J146" s="17"/>
      <c r="K146" s="17"/>
      <c r="L146" s="17"/>
      <c r="M146" s="17"/>
      <c r="N146" s="17"/>
      <c r="O146" s="17"/>
    </row>
    <row r="147" spans="8:15" x14ac:dyDescent="0.2">
      <c r="H147" s="17"/>
      <c r="I147" s="61"/>
      <c r="J147" s="17"/>
      <c r="K147" s="17"/>
      <c r="L147" s="17"/>
      <c r="M147" s="17"/>
      <c r="N147" s="17"/>
      <c r="O147" s="17"/>
    </row>
    <row r="148" spans="8:15" x14ac:dyDescent="0.2">
      <c r="H148" s="17"/>
      <c r="I148" s="61"/>
      <c r="J148" s="17"/>
      <c r="K148" s="17"/>
      <c r="L148" s="17"/>
      <c r="M148" s="17"/>
      <c r="N148" s="17"/>
      <c r="O148" s="17"/>
    </row>
    <row r="149" spans="8:15" x14ac:dyDescent="0.2">
      <c r="H149" s="17"/>
      <c r="I149" s="61"/>
      <c r="J149" s="17"/>
      <c r="K149" s="17"/>
      <c r="L149" s="17"/>
      <c r="M149" s="17"/>
      <c r="N149" s="17"/>
      <c r="O149" s="17"/>
    </row>
    <row r="150" spans="8:15" x14ac:dyDescent="0.2">
      <c r="H150" s="17"/>
      <c r="I150" s="61"/>
      <c r="J150" s="17"/>
      <c r="K150" s="17"/>
      <c r="L150" s="17"/>
      <c r="M150" s="17"/>
      <c r="N150" s="17"/>
      <c r="O150" s="17"/>
    </row>
    <row r="151" spans="8:15" x14ac:dyDescent="0.2">
      <c r="H151" s="17"/>
      <c r="I151" s="61"/>
      <c r="J151" s="17"/>
      <c r="K151" s="17"/>
      <c r="L151" s="17"/>
      <c r="M151" s="17"/>
      <c r="N151" s="17"/>
      <c r="O151" s="17"/>
    </row>
    <row r="152" spans="8:15" x14ac:dyDescent="0.2">
      <c r="H152" s="17"/>
      <c r="I152" s="61"/>
      <c r="J152" s="17"/>
      <c r="K152" s="17"/>
      <c r="L152" s="17"/>
      <c r="M152" s="17"/>
      <c r="N152" s="17"/>
      <c r="O152" s="17"/>
    </row>
    <row r="153" spans="8:15" x14ac:dyDescent="0.2">
      <c r="H153" s="17"/>
      <c r="I153" s="61"/>
      <c r="J153" s="17"/>
      <c r="K153" s="17"/>
      <c r="L153" s="17"/>
      <c r="M153" s="17"/>
      <c r="N153" s="17"/>
      <c r="O153" s="17"/>
    </row>
    <row r="154" spans="8:15" x14ac:dyDescent="0.2">
      <c r="H154" s="17"/>
      <c r="I154" s="61"/>
      <c r="J154" s="17"/>
      <c r="K154" s="17"/>
      <c r="L154" s="17"/>
      <c r="M154" s="17"/>
      <c r="N154" s="17"/>
      <c r="O154" s="17"/>
    </row>
    <row r="155" spans="8:15" x14ac:dyDescent="0.2">
      <c r="H155" s="17"/>
      <c r="I155" s="61"/>
      <c r="J155" s="17"/>
      <c r="K155" s="17"/>
      <c r="L155" s="17"/>
      <c r="M155" s="17"/>
      <c r="N155" s="17"/>
      <c r="O155" s="17"/>
    </row>
    <row r="156" spans="8:15" x14ac:dyDescent="0.2">
      <c r="H156" s="17"/>
      <c r="I156" s="61"/>
      <c r="J156" s="17"/>
      <c r="K156" s="17"/>
      <c r="L156" s="17"/>
      <c r="M156" s="17"/>
      <c r="N156" s="17"/>
      <c r="O156" s="17"/>
    </row>
    <row r="157" spans="8:15" x14ac:dyDescent="0.2">
      <c r="H157" s="17"/>
      <c r="I157" s="61"/>
      <c r="J157" s="17"/>
      <c r="K157" s="17"/>
      <c r="L157" s="17"/>
      <c r="M157" s="17"/>
      <c r="N157" s="17"/>
      <c r="O157" s="17"/>
    </row>
    <row r="158" spans="8:15" x14ac:dyDescent="0.2">
      <c r="H158" s="17"/>
      <c r="I158" s="61"/>
      <c r="J158" s="17"/>
      <c r="K158" s="17"/>
      <c r="L158" s="17"/>
      <c r="M158" s="17"/>
      <c r="N158" s="17"/>
      <c r="O158" s="17"/>
    </row>
    <row r="159" spans="8:15" x14ac:dyDescent="0.2">
      <c r="H159" s="17"/>
      <c r="I159" s="61"/>
      <c r="J159" s="17"/>
      <c r="K159" s="17"/>
      <c r="L159" s="17"/>
      <c r="M159" s="17"/>
      <c r="N159" s="17"/>
      <c r="O159" s="17"/>
    </row>
    <row r="160" spans="8:15" x14ac:dyDescent="0.2">
      <c r="H160" s="17"/>
      <c r="I160" s="61"/>
      <c r="J160" s="17"/>
      <c r="K160" s="17"/>
      <c r="L160" s="17"/>
      <c r="M160" s="17"/>
      <c r="N160" s="17"/>
      <c r="O160" s="17"/>
    </row>
    <row r="161" spans="8:15" x14ac:dyDescent="0.2">
      <c r="H161" s="17"/>
      <c r="I161" s="61"/>
      <c r="J161" s="17"/>
      <c r="K161" s="17"/>
      <c r="L161" s="17"/>
      <c r="M161" s="17"/>
      <c r="N161" s="17"/>
      <c r="O161" s="17"/>
    </row>
    <row r="162" spans="8:15" x14ac:dyDescent="0.2">
      <c r="H162" s="17"/>
      <c r="I162" s="61"/>
      <c r="J162" s="17"/>
      <c r="K162" s="17"/>
      <c r="L162" s="17"/>
      <c r="M162" s="17"/>
      <c r="N162" s="17"/>
      <c r="O162" s="17"/>
    </row>
    <row r="163" spans="8:15" x14ac:dyDescent="0.2">
      <c r="H163" s="17"/>
      <c r="I163" s="61"/>
      <c r="J163" s="17"/>
      <c r="K163" s="17"/>
      <c r="L163" s="17"/>
      <c r="M163" s="17"/>
      <c r="N163" s="17"/>
      <c r="O163" s="17"/>
    </row>
    <row r="164" spans="8:15" x14ac:dyDescent="0.2">
      <c r="H164" s="17"/>
      <c r="I164" s="61"/>
      <c r="J164" s="17"/>
      <c r="K164" s="17"/>
      <c r="L164" s="17"/>
      <c r="M164" s="17"/>
      <c r="N164" s="17"/>
      <c r="O164" s="17"/>
    </row>
    <row r="165" spans="8:15" x14ac:dyDescent="0.2">
      <c r="H165" s="17"/>
      <c r="I165" s="61"/>
      <c r="J165" s="17"/>
      <c r="K165" s="17"/>
      <c r="L165" s="17"/>
      <c r="M165" s="17"/>
      <c r="N165" s="17"/>
      <c r="O165" s="17"/>
    </row>
    <row r="166" spans="8:15" x14ac:dyDescent="0.2">
      <c r="H166" s="17"/>
      <c r="I166" s="61"/>
      <c r="J166" s="17"/>
      <c r="K166" s="17"/>
      <c r="L166" s="17"/>
      <c r="M166" s="17"/>
      <c r="N166" s="17"/>
      <c r="O166" s="17"/>
    </row>
    <row r="167" spans="8:15" x14ac:dyDescent="0.2">
      <c r="H167" s="17"/>
      <c r="I167" s="61"/>
      <c r="J167" s="17"/>
      <c r="K167" s="17"/>
      <c r="L167" s="17"/>
      <c r="M167" s="17"/>
      <c r="N167" s="17"/>
      <c r="O167" s="17"/>
    </row>
    <row r="168" spans="8:15" x14ac:dyDescent="0.2">
      <c r="H168" s="17"/>
      <c r="I168" s="61"/>
      <c r="J168" s="17"/>
      <c r="K168" s="17"/>
      <c r="L168" s="17"/>
      <c r="M168" s="17"/>
      <c r="N168" s="17"/>
      <c r="O168" s="17"/>
    </row>
    <row r="169" spans="8:15" x14ac:dyDescent="0.2">
      <c r="H169" s="17"/>
      <c r="I169" s="61"/>
      <c r="J169" s="17"/>
      <c r="K169" s="17"/>
      <c r="L169" s="17"/>
      <c r="M169" s="17"/>
      <c r="N169" s="17"/>
      <c r="O169" s="17"/>
    </row>
    <row r="170" spans="8:15" x14ac:dyDescent="0.2">
      <c r="H170" s="17"/>
      <c r="I170" s="61"/>
      <c r="J170" s="17"/>
      <c r="K170" s="17"/>
      <c r="L170" s="17"/>
      <c r="M170" s="17"/>
      <c r="N170" s="17"/>
      <c r="O170" s="17"/>
    </row>
    <row r="171" spans="8:15" x14ac:dyDescent="0.2">
      <c r="H171" s="17"/>
      <c r="I171" s="61"/>
      <c r="J171" s="17"/>
      <c r="K171" s="17"/>
      <c r="L171" s="17"/>
      <c r="M171" s="17"/>
      <c r="N171" s="17"/>
      <c r="O171" s="17"/>
    </row>
    <row r="172" spans="8:15" x14ac:dyDescent="0.2">
      <c r="H172" s="17"/>
      <c r="I172" s="61"/>
      <c r="J172" s="17"/>
      <c r="K172" s="17"/>
      <c r="L172" s="17"/>
      <c r="M172" s="17"/>
      <c r="N172" s="17"/>
      <c r="O172" s="17"/>
    </row>
    <row r="173" spans="8:15" x14ac:dyDescent="0.2">
      <c r="H173" s="17"/>
      <c r="I173" s="61"/>
      <c r="J173" s="17"/>
      <c r="K173" s="17"/>
      <c r="L173" s="17"/>
      <c r="M173" s="17"/>
      <c r="N173" s="17"/>
      <c r="O173" s="17"/>
    </row>
    <row r="174" spans="8:15" x14ac:dyDescent="0.2">
      <c r="H174" s="17"/>
      <c r="I174" s="61"/>
      <c r="J174" s="17"/>
      <c r="K174" s="17"/>
      <c r="L174" s="17"/>
      <c r="M174" s="17"/>
      <c r="N174" s="17"/>
      <c r="O174" s="17"/>
    </row>
    <row r="175" spans="8:15" x14ac:dyDescent="0.2">
      <c r="H175" s="17"/>
      <c r="I175" s="61"/>
      <c r="J175" s="17"/>
      <c r="K175" s="17"/>
      <c r="L175" s="17"/>
      <c r="M175" s="17"/>
      <c r="N175" s="17"/>
      <c r="O175" s="17"/>
    </row>
    <row r="176" spans="8:15" x14ac:dyDescent="0.2">
      <c r="H176" s="17"/>
      <c r="I176" s="61"/>
      <c r="J176" s="17"/>
      <c r="K176" s="17"/>
      <c r="L176" s="17"/>
      <c r="M176" s="17"/>
      <c r="N176" s="17"/>
      <c r="O176" s="17"/>
    </row>
    <row r="177" spans="8:15" x14ac:dyDescent="0.2">
      <c r="H177" s="17"/>
      <c r="I177" s="61"/>
      <c r="J177" s="17"/>
      <c r="K177" s="17"/>
      <c r="L177" s="17"/>
      <c r="M177" s="17"/>
      <c r="N177" s="17"/>
      <c r="O177" s="17"/>
    </row>
    <row r="178" spans="8:15" x14ac:dyDescent="0.2">
      <c r="H178" s="17"/>
      <c r="I178" s="61"/>
      <c r="J178" s="17"/>
      <c r="K178" s="17"/>
      <c r="L178" s="17"/>
      <c r="M178" s="17"/>
      <c r="N178" s="17"/>
      <c r="O178" s="17"/>
    </row>
    <row r="179" spans="8:15" x14ac:dyDescent="0.2">
      <c r="H179" s="17"/>
      <c r="I179" s="61"/>
      <c r="J179" s="17"/>
      <c r="K179" s="17"/>
      <c r="L179" s="17"/>
      <c r="M179" s="17"/>
      <c r="N179" s="17"/>
      <c r="O179" s="17"/>
    </row>
    <row r="180" spans="8:15" x14ac:dyDescent="0.2">
      <c r="H180" s="17"/>
      <c r="I180" s="61"/>
      <c r="J180" s="17"/>
      <c r="K180" s="17"/>
      <c r="L180" s="17"/>
      <c r="M180" s="17"/>
      <c r="N180" s="17"/>
      <c r="O180" s="17"/>
    </row>
    <row r="181" spans="8:15" x14ac:dyDescent="0.2">
      <c r="H181" s="17"/>
      <c r="I181" s="61"/>
      <c r="J181" s="17"/>
      <c r="K181" s="17"/>
      <c r="L181" s="17"/>
      <c r="M181" s="17"/>
      <c r="N181" s="17"/>
      <c r="O181" s="17"/>
    </row>
    <row r="182" spans="8:15" x14ac:dyDescent="0.2">
      <c r="H182" s="17"/>
      <c r="I182" s="61"/>
      <c r="J182" s="17"/>
      <c r="K182" s="17"/>
      <c r="L182" s="17"/>
      <c r="M182" s="17"/>
      <c r="N182" s="17"/>
      <c r="O182" s="17"/>
    </row>
    <row r="183" spans="8:15" x14ac:dyDescent="0.2">
      <c r="H183" s="17"/>
      <c r="I183" s="61"/>
      <c r="J183" s="17"/>
      <c r="K183" s="17"/>
      <c r="L183" s="17"/>
      <c r="M183" s="17"/>
      <c r="N183" s="17"/>
      <c r="O183" s="17"/>
    </row>
    <row r="184" spans="8:15" x14ac:dyDescent="0.2">
      <c r="H184" s="17"/>
      <c r="I184" s="61"/>
      <c r="J184" s="17"/>
      <c r="K184" s="17"/>
      <c r="L184" s="17"/>
      <c r="M184" s="17"/>
      <c r="N184" s="17"/>
      <c r="O184" s="17"/>
    </row>
    <row r="185" spans="8:15" ht="15" x14ac:dyDescent="0.25">
      <c r="H185" s="17"/>
      <c r="I185" s="64"/>
      <c r="J185" s="17"/>
      <c r="K185" s="17"/>
      <c r="L185" s="17"/>
      <c r="M185" s="17"/>
      <c r="N185" s="17"/>
      <c r="O185" s="17"/>
    </row>
    <row r="186" spans="8:15" ht="15" x14ac:dyDescent="0.25">
      <c r="H186" s="17"/>
      <c r="I186" s="64"/>
      <c r="J186" s="17"/>
      <c r="K186" s="17"/>
      <c r="L186" s="17"/>
      <c r="M186" s="17"/>
      <c r="N186" s="17"/>
      <c r="O186" s="17"/>
    </row>
    <row r="187" spans="8:15" ht="15" x14ac:dyDescent="0.25">
      <c r="H187" s="17"/>
      <c r="I187" s="64"/>
      <c r="J187" s="17"/>
      <c r="K187" s="17"/>
      <c r="L187" s="17"/>
      <c r="M187" s="17"/>
      <c r="N187" s="17"/>
      <c r="O187" s="17"/>
    </row>
    <row r="188" spans="8:15" ht="15" x14ac:dyDescent="0.25">
      <c r="H188" s="17"/>
      <c r="I188" s="64"/>
      <c r="J188" s="17"/>
      <c r="K188" s="17"/>
      <c r="L188" s="17"/>
      <c r="M188" s="17"/>
      <c r="N188" s="17"/>
      <c r="O188" s="17"/>
    </row>
    <row r="189" spans="8:15" ht="15" x14ac:dyDescent="0.25">
      <c r="H189" s="17"/>
      <c r="I189" s="64"/>
      <c r="J189" s="17"/>
      <c r="K189" s="17"/>
      <c r="L189" s="17"/>
      <c r="M189" s="17"/>
      <c r="N189" s="17"/>
      <c r="O189" s="17"/>
    </row>
    <row r="190" spans="8:15" ht="15" x14ac:dyDescent="0.25">
      <c r="H190" s="17"/>
      <c r="I190" s="64"/>
      <c r="J190" s="17"/>
      <c r="K190" s="17"/>
      <c r="L190" s="17"/>
      <c r="M190" s="17"/>
      <c r="N190" s="17"/>
      <c r="O190" s="17"/>
    </row>
    <row r="191" spans="8:15" ht="15" x14ac:dyDescent="0.25">
      <c r="H191" s="17"/>
      <c r="I191" s="64"/>
      <c r="J191" s="17"/>
      <c r="K191" s="17"/>
      <c r="L191" s="17"/>
      <c r="M191" s="17"/>
      <c r="N191" s="17"/>
      <c r="O191" s="17"/>
    </row>
    <row r="192" spans="8:15" ht="15" x14ac:dyDescent="0.25">
      <c r="H192" s="17"/>
      <c r="I192" s="64"/>
      <c r="J192" s="17"/>
      <c r="K192" s="17"/>
      <c r="L192" s="17"/>
      <c r="M192" s="17"/>
      <c r="N192" s="17"/>
      <c r="O192" s="17"/>
    </row>
    <row r="193" spans="8:15" x14ac:dyDescent="0.2">
      <c r="H193" s="17"/>
      <c r="I193" s="61"/>
      <c r="J193" s="17"/>
      <c r="K193" s="17"/>
      <c r="L193" s="17"/>
      <c r="M193" s="17"/>
      <c r="N193" s="17"/>
      <c r="O193" s="17"/>
    </row>
    <row r="194" spans="8:15" x14ac:dyDescent="0.2">
      <c r="H194" s="17"/>
      <c r="I194" s="63"/>
      <c r="J194" s="17"/>
      <c r="K194" s="17"/>
      <c r="L194" s="17"/>
      <c r="M194" s="17"/>
      <c r="N194" s="17"/>
      <c r="O194" s="17"/>
    </row>
    <row r="195" spans="8:15" ht="15" x14ac:dyDescent="0.25">
      <c r="H195" s="17"/>
      <c r="I195" s="64"/>
      <c r="J195" s="17"/>
      <c r="K195" s="17"/>
      <c r="L195" s="17"/>
      <c r="M195" s="17"/>
      <c r="N195" s="17"/>
      <c r="O195" s="17"/>
    </row>
    <row r="196" spans="8:15" x14ac:dyDescent="0.2">
      <c r="H196" s="17"/>
      <c r="I196" s="17"/>
      <c r="J196" s="17"/>
      <c r="K196" s="17"/>
      <c r="L196" s="17"/>
      <c r="M196" s="17"/>
      <c r="N196" s="17"/>
      <c r="O196" s="17"/>
    </row>
    <row r="197" spans="8:15" x14ac:dyDescent="0.2">
      <c r="H197" s="17"/>
      <c r="I197" s="17"/>
      <c r="J197" s="17"/>
      <c r="K197" s="17"/>
      <c r="L197" s="17"/>
      <c r="M197" s="17"/>
      <c r="N197" s="17"/>
      <c r="O197" s="17"/>
    </row>
    <row r="198" spans="8:15" x14ac:dyDescent="0.2">
      <c r="H198" s="17"/>
      <c r="I198" s="17"/>
      <c r="J198" s="17"/>
      <c r="K198" s="17"/>
      <c r="L198" s="17"/>
      <c r="M198" s="17"/>
      <c r="N198" s="17"/>
      <c r="O198" s="17"/>
    </row>
    <row r="199" spans="8:15" x14ac:dyDescent="0.2">
      <c r="H199" s="17"/>
      <c r="I199" s="17"/>
      <c r="J199" s="17"/>
      <c r="K199" s="17"/>
      <c r="L199" s="17"/>
      <c r="M199" s="17"/>
      <c r="N199" s="17"/>
      <c r="O199" s="17"/>
    </row>
    <row r="200" spans="8:15" x14ac:dyDescent="0.2">
      <c r="H200" s="17"/>
      <c r="I200" s="17"/>
      <c r="J200" s="17"/>
      <c r="K200" s="17"/>
      <c r="L200" s="17"/>
      <c r="M200" s="17"/>
      <c r="N200" s="17"/>
      <c r="O200" s="17"/>
    </row>
    <row r="201" spans="8:15" x14ac:dyDescent="0.2">
      <c r="H201" s="17"/>
      <c r="I201" s="17"/>
      <c r="J201" s="17"/>
      <c r="K201" s="17"/>
      <c r="L201" s="17"/>
      <c r="M201" s="17"/>
      <c r="N201" s="17"/>
      <c r="O201" s="17"/>
    </row>
    <row r="202" spans="8:15" x14ac:dyDescent="0.2">
      <c r="H202" s="17"/>
      <c r="I202" s="17"/>
      <c r="J202" s="17"/>
      <c r="K202" s="17"/>
      <c r="L202" s="17"/>
      <c r="M202" s="17"/>
      <c r="N202" s="17"/>
      <c r="O202" s="17"/>
    </row>
    <row r="203" spans="8:15" x14ac:dyDescent="0.2">
      <c r="H203" s="17"/>
      <c r="I203" s="17"/>
      <c r="J203" s="17"/>
      <c r="K203" s="17"/>
      <c r="L203" s="17"/>
      <c r="M203" s="17"/>
      <c r="N203" s="17"/>
      <c r="O203" s="17"/>
    </row>
    <row r="204" spans="8:15" x14ac:dyDescent="0.2">
      <c r="H204" s="17"/>
      <c r="I204" s="17"/>
      <c r="J204" s="17"/>
      <c r="K204" s="17"/>
      <c r="L204" s="17"/>
      <c r="M204" s="17"/>
      <c r="N204" s="17"/>
      <c r="O204" s="17"/>
    </row>
    <row r="205" spans="8:15" x14ac:dyDescent="0.2">
      <c r="H205" s="17"/>
      <c r="I205" s="17"/>
      <c r="J205" s="17"/>
      <c r="K205" s="17"/>
      <c r="L205" s="17"/>
      <c r="M205" s="17"/>
      <c r="N205" s="17"/>
      <c r="O205" s="17"/>
    </row>
    <row r="206" spans="8:15" x14ac:dyDescent="0.2">
      <c r="H206" s="17"/>
      <c r="I206" s="17"/>
      <c r="J206" s="17"/>
      <c r="K206" s="17"/>
      <c r="L206" s="17"/>
      <c r="M206" s="17"/>
      <c r="N206" s="17"/>
      <c r="O206" s="17"/>
    </row>
    <row r="207" spans="8:15" x14ac:dyDescent="0.2">
      <c r="H207" s="17"/>
      <c r="I207" s="17"/>
      <c r="J207" s="17"/>
      <c r="K207" s="17"/>
      <c r="L207" s="17"/>
      <c r="M207" s="17"/>
      <c r="N207" s="17"/>
      <c r="O207" s="17"/>
    </row>
    <row r="208" spans="8:15" x14ac:dyDescent="0.2">
      <c r="H208" s="17"/>
      <c r="I208" s="17"/>
      <c r="J208" s="17"/>
      <c r="K208" s="17"/>
      <c r="L208" s="17"/>
      <c r="M208" s="17"/>
      <c r="N208" s="17"/>
      <c r="O208" s="17"/>
    </row>
    <row r="209" spans="8:15" x14ac:dyDescent="0.2">
      <c r="H209" s="17"/>
      <c r="I209" s="17"/>
      <c r="J209" s="17"/>
      <c r="K209" s="17"/>
      <c r="L209" s="17"/>
      <c r="M209" s="17"/>
      <c r="N209" s="17"/>
      <c r="O209" s="17"/>
    </row>
    <row r="210" spans="8:15" x14ac:dyDescent="0.2">
      <c r="H210" s="17"/>
      <c r="I210" s="17"/>
      <c r="J210" s="17"/>
      <c r="K210" s="17"/>
      <c r="L210" s="17"/>
      <c r="M210" s="17"/>
      <c r="N210" s="17"/>
      <c r="O210" s="17"/>
    </row>
    <row r="211" spans="8:15" x14ac:dyDescent="0.2">
      <c r="H211" s="17"/>
      <c r="I211" s="17"/>
      <c r="J211" s="17"/>
      <c r="K211" s="17"/>
      <c r="L211" s="17"/>
      <c r="M211" s="17"/>
      <c r="N211" s="17"/>
      <c r="O211" s="17"/>
    </row>
    <row r="212" spans="8:15" x14ac:dyDescent="0.2">
      <c r="H212" s="17"/>
      <c r="I212" s="17"/>
      <c r="J212" s="17"/>
      <c r="K212" s="17"/>
      <c r="L212" s="17"/>
      <c r="M212" s="17"/>
      <c r="N212" s="17"/>
      <c r="O212" s="17"/>
    </row>
    <row r="213" spans="8:15" x14ac:dyDescent="0.2">
      <c r="H213" s="17"/>
      <c r="I213" s="17"/>
      <c r="J213" s="17"/>
      <c r="K213" s="17"/>
      <c r="L213" s="17"/>
      <c r="M213" s="17"/>
      <c r="N213" s="17"/>
      <c r="O213" s="17"/>
    </row>
    <row r="214" spans="8:15" x14ac:dyDescent="0.2">
      <c r="H214" s="17"/>
      <c r="I214" s="17"/>
      <c r="J214" s="17"/>
      <c r="K214" s="17"/>
      <c r="L214" s="17"/>
      <c r="M214" s="17"/>
      <c r="N214" s="17"/>
      <c r="O214" s="17"/>
    </row>
    <row r="215" spans="8:15" x14ac:dyDescent="0.2">
      <c r="H215" s="17"/>
      <c r="I215" s="17"/>
      <c r="J215" s="17"/>
      <c r="K215" s="17"/>
      <c r="L215" s="17"/>
      <c r="M215" s="17"/>
      <c r="N215" s="17"/>
      <c r="O215" s="17"/>
    </row>
    <row r="216" spans="8:15" x14ac:dyDescent="0.2">
      <c r="H216" s="17"/>
      <c r="I216" s="17"/>
      <c r="J216" s="17"/>
      <c r="K216" s="17"/>
      <c r="L216" s="17"/>
      <c r="M216" s="17"/>
      <c r="N216" s="17"/>
      <c r="O216" s="17"/>
    </row>
    <row r="217" spans="8:15" x14ac:dyDescent="0.2">
      <c r="H217" s="17"/>
      <c r="I217" s="17"/>
      <c r="J217" s="17"/>
      <c r="K217" s="17"/>
      <c r="L217" s="17"/>
      <c r="M217" s="17"/>
      <c r="N217" s="17"/>
      <c r="O217" s="17"/>
    </row>
    <row r="218" spans="8:15" x14ac:dyDescent="0.2">
      <c r="H218" s="17"/>
      <c r="I218" s="17"/>
      <c r="J218" s="17"/>
      <c r="K218" s="17"/>
      <c r="L218" s="17"/>
      <c r="M218" s="17"/>
      <c r="N218" s="17"/>
      <c r="O218" s="17"/>
    </row>
    <row r="219" spans="8:15" x14ac:dyDescent="0.2">
      <c r="H219" s="17"/>
      <c r="I219" s="17"/>
      <c r="J219" s="17"/>
      <c r="K219" s="17"/>
      <c r="L219" s="17"/>
      <c r="M219" s="17"/>
      <c r="N219" s="17"/>
      <c r="O219" s="17"/>
    </row>
    <row r="220" spans="8:15" x14ac:dyDescent="0.2">
      <c r="H220" s="17"/>
      <c r="I220" s="17"/>
      <c r="J220" s="17"/>
      <c r="K220" s="17"/>
      <c r="L220" s="17"/>
      <c r="M220" s="17"/>
      <c r="N220" s="17"/>
      <c r="O220" s="17"/>
    </row>
    <row r="221" spans="8:15" x14ac:dyDescent="0.2">
      <c r="H221" s="17"/>
      <c r="I221" s="17"/>
      <c r="J221" s="17"/>
      <c r="K221" s="17"/>
      <c r="L221" s="17"/>
      <c r="M221" s="17"/>
      <c r="N221" s="17"/>
      <c r="O221" s="17"/>
    </row>
    <row r="222" spans="8:15" x14ac:dyDescent="0.2">
      <c r="H222" s="17"/>
      <c r="I222" s="17"/>
      <c r="J222" s="17"/>
      <c r="K222" s="17"/>
      <c r="L222" s="17"/>
      <c r="M222" s="17"/>
      <c r="N222" s="17"/>
      <c r="O222" s="17"/>
    </row>
    <row r="223" spans="8:15" x14ac:dyDescent="0.2">
      <c r="H223" s="17"/>
      <c r="I223" s="17"/>
      <c r="J223" s="17"/>
      <c r="K223" s="17"/>
      <c r="L223" s="17"/>
      <c r="M223" s="17"/>
      <c r="N223" s="17"/>
      <c r="O223" s="17"/>
    </row>
    <row r="224" spans="8:15" x14ac:dyDescent="0.2">
      <c r="H224" s="17"/>
      <c r="I224" s="17"/>
      <c r="J224" s="17"/>
      <c r="K224" s="17"/>
      <c r="L224" s="17"/>
      <c r="M224" s="17"/>
      <c r="N224" s="17"/>
      <c r="O224" s="17"/>
    </row>
    <row r="225" spans="8:15" x14ac:dyDescent="0.2">
      <c r="H225" s="17"/>
      <c r="I225" s="17"/>
      <c r="J225" s="17"/>
      <c r="K225" s="17"/>
      <c r="L225" s="17"/>
      <c r="M225" s="17"/>
      <c r="N225" s="17"/>
      <c r="O225" s="17"/>
    </row>
    <row r="226" spans="8:15" x14ac:dyDescent="0.2">
      <c r="H226" s="17"/>
      <c r="I226" s="17"/>
      <c r="J226" s="17"/>
      <c r="K226" s="17"/>
      <c r="L226" s="17"/>
      <c r="M226" s="17"/>
      <c r="N226" s="17"/>
      <c r="O226" s="17"/>
    </row>
    <row r="227" spans="8:15" x14ac:dyDescent="0.2">
      <c r="H227" s="17"/>
      <c r="I227" s="17"/>
      <c r="J227" s="17"/>
      <c r="K227" s="17"/>
      <c r="L227" s="17"/>
      <c r="M227" s="17"/>
      <c r="N227" s="17"/>
      <c r="O227" s="17"/>
    </row>
    <row r="228" spans="8:15" x14ac:dyDescent="0.2">
      <c r="H228" s="17"/>
      <c r="I228" s="17"/>
      <c r="J228" s="17"/>
      <c r="K228" s="17"/>
      <c r="L228" s="17"/>
      <c r="M228" s="17"/>
      <c r="N228" s="17"/>
      <c r="O228" s="17"/>
    </row>
    <row r="229" spans="8:15" x14ac:dyDescent="0.2">
      <c r="H229" s="17"/>
      <c r="I229" s="17"/>
      <c r="J229" s="17"/>
      <c r="K229" s="17"/>
      <c r="L229" s="17"/>
      <c r="M229" s="17"/>
      <c r="N229" s="17"/>
      <c r="O229" s="17"/>
    </row>
    <row r="230" spans="8:15" x14ac:dyDescent="0.2">
      <c r="H230" s="17"/>
      <c r="I230" s="17"/>
      <c r="J230" s="17"/>
      <c r="K230" s="17"/>
      <c r="L230" s="17"/>
      <c r="M230" s="17"/>
      <c r="N230" s="17"/>
      <c r="O230" s="17"/>
    </row>
    <row r="231" spans="8:15" x14ac:dyDescent="0.2">
      <c r="H231" s="17"/>
      <c r="I231" s="17"/>
      <c r="J231" s="17"/>
      <c r="K231" s="17"/>
      <c r="L231" s="17"/>
      <c r="M231" s="17"/>
      <c r="N231" s="17"/>
      <c r="O231" s="17"/>
    </row>
  </sheetData>
  <sortState ref="B49:C51">
    <sortCondition ref="C50"/>
  </sortState>
  <mergeCells count="5">
    <mergeCell ref="B118:C118"/>
    <mergeCell ref="A5:F5"/>
    <mergeCell ref="A6:F6"/>
    <mergeCell ref="A10:C10"/>
    <mergeCell ref="I53:I59"/>
  </mergeCells>
  <dataValidations count="14">
    <dataValidation type="list" allowBlank="1" showInputMessage="1" showErrorMessage="1" sqref="D13:D30 D35 D81:D84 D62:D66 D69:D78 D87:D88 D91:D93">
      <formula1>I13:P13</formula1>
    </dataValidation>
    <dataValidation type="list" allowBlank="1" showInputMessage="1" sqref="C81">
      <formula1>"As Required"</formula1>
    </dataValidation>
    <dataValidation allowBlank="1" showInputMessage="1" sqref="C70:C71 C74"/>
    <dataValidation type="list" allowBlank="1" showInputMessage="1" sqref="C69">
      <formula1>"Space Heaters, Dry Pressurized Air"</formula1>
    </dataValidation>
    <dataValidation type="list" allowBlank="1" showInputMessage="1" sqref="C75:C78">
      <formula1>"Plant Air System, N/A"</formula1>
    </dataValidation>
    <dataValidation type="list" allowBlank="1" showInputMessage="1" sqref="C72:C73">
      <formula1>"480, 240, 120, N/A"</formula1>
    </dataValidation>
    <dataValidation type="list" allowBlank="1" showInputMessage="1" sqref="C35">
      <formula1>"Aluminum, Copper, Manufacturer's Standard"</formula1>
    </dataValidation>
    <dataValidation type="list" allowBlank="1" showInputMessage="1" sqref="C30">
      <formula1>"IEEE C37.23"</formula1>
    </dataValidation>
    <dataValidation type="list" allowBlank="1" showInputMessage="1" prompt="110 for 15.5kV Maximum Voltage; 125 for 27kV Maximum Voltage; 150kV for 38kV Maximum Voltage" sqref="C33">
      <formula1>"110, 125, 150, As Required by Standard"</formula1>
    </dataValidation>
    <dataValidation type="list" allowBlank="1" showInputMessage="1" sqref="C49">
      <formula1>"ANSI 61 Light Gray"</formula1>
    </dataValidation>
    <dataValidation type="list" allowBlank="1" showInputMessage="1" sqref="C87:C88">
      <formula1>"Include, Do Not Include"</formula1>
    </dataValidation>
    <dataValidation allowBlank="1" showInputMessage="1" prompt="110 for 15.5kV Maximum Voltage; 125 for 27kV Maximum Voltage; 150kV for 38kV Maximum Voltage" sqref="C34"/>
    <dataValidation type="list" allowBlank="1" showInputMessage="1" sqref="C91:C93">
      <formula1>"Yes, No"</formula1>
    </dataValidation>
    <dataValidation type="list" allowBlank="1" showInputMessage="1" sqref="C82:C84">
      <formula1>"Included, Not Included"</formula1>
    </dataValidation>
  </dataValidations>
  <pageMargins left="0.75" right="0.5" top="0.75" bottom="0.75" header="0" footer="0.5"/>
  <pageSetup scale="61" fitToHeight="0" orientation="portrait" useFirstPageNumber="1" horizontalDpi="204" verticalDpi="196" r:id="rId1"/>
  <headerFooter alignWithMargins="0">
    <oddFooter>&amp;L&amp;D
Template Date 03/07/2005&amp;RPage &amp;P of &amp;N</oddFooter>
  </headerFooter>
  <rowBreaks count="1" manualBreakCount="1">
    <brk id="8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>
  <documentManagement>
    <Document_x0020_Owner xmlns="757ee88a-abc6-4304-a5f0-0971a7184b58">
      <UserInfo>
        <DisplayName>Thomas.Struchtemeyer</DisplayName>
        <AccountId>273</AccountId>
        <AccountType/>
      </UserInfo>
    </Document_x0020_Owner>
    <KPE_x0020_Toolbox_x0020_Type xmlns="757ee88a-abc6-4304-a5f0-0971a7184b58">Equipment</KPE_x0020_Toolbox_x0020_Type>
    <Process xmlns="757ee88a-abc6-4304-a5f0-0971a7184b58">Engineering</Process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449</KPE_x0020_Master_x0020_File_x0020_Number>
    <Document_x0020_Status xmlns="603aaa51-fd64-4b88-898d-060849004e1d">Approved</Document_x0020_Status>
    <Account_x0020_Code xmlns="603aaa51-fd64-4b88-898d-060849004e1d">853</Account_x0020_Code>
    <Content_x0020_Type xmlns="757ee88a-abc6-4304-a5f0-0971a7184b58">SPECIFICATIONS LE-28</Content_x0020_Type>
    <_dlc_DocId xmlns="c6238112-5dde-4a71-92a3-e2d9437aaa54">KPEX-11-784</_dlc_DocId>
    <_dlc_DocIdUrl xmlns="c6238112-5dde-4a71-92a3-e2d9437aaa54">
      <Url>https://portal.kiewit.com/sites/kptoolbox/_layouts/DocIdRedir.aspx?ID=KPEX-11-784</Url>
      <Description>KPEX-11-784</Description>
    </_dlc_DocIdUrl>
    <Name_x0028_View_x0029_ xmlns="603aaa51-fd64-4b88-898d-060849004e1d" xsi:nil="true"/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AEBF67AD-2A3B-4102-8A70-2F05476D10D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1632744-6299-464B-AAF8-B23897E38CDB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8B13DF96-2018-4BDC-A6B3-52FAFC77665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E087812-73D2-4700-AB79-1EE773AC184B}"/>
</file>

<file path=customXml/itemProps5.xml><?xml version="1.0" encoding="utf-8"?>
<ds:datastoreItem xmlns:ds="http://schemas.openxmlformats.org/officeDocument/2006/customXml" ds:itemID="{3F3720E9-2BFA-4EE0-B5A6-8940E1C91EB2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603aaa51-fd64-4b88-898d-060849004e1d"/>
    <ds:schemaRef ds:uri="http://schemas.microsoft.com/sharepoint/v3"/>
    <ds:schemaRef ds:uri="http://schemas.microsoft.com/office/infopath/2007/PartnerControls"/>
    <ds:schemaRef ds:uri="c6238112-5dde-4a71-92a3-e2d9437aaa54"/>
    <ds:schemaRef ds:uri="757ee88a-abc6-4304-a5f0-0971a7184b58"/>
    <ds:schemaRef ds:uri="http://schemas.microsoft.com/office/2006/metadata/properties"/>
  </ds:schemaRefs>
</ds:datastoreItem>
</file>

<file path=customXml/itemProps6.xml><?xml version="1.0" encoding="utf-8"?>
<ds:datastoreItem xmlns:ds="http://schemas.openxmlformats.org/officeDocument/2006/customXml" ds:itemID="{A235794E-4025-44D5-91B4-8BEAC9E1B56A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7E77BC5-68A5-496F-B148-7CEB4ECBC160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94.03.12.100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EEGS-842A-01 Isolated Phase Bus Duct Estimating Specification</dc:title>
  <dc:creator>Daren Phelps</dc:creator>
  <cp:lastModifiedBy>Todd.Eiter</cp:lastModifiedBy>
  <dcterms:created xsi:type="dcterms:W3CDTF">2011-11-28T14:30:51Z</dcterms:created>
  <dcterms:modified xsi:type="dcterms:W3CDTF">2016-10-13T21:16:43Z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80d543df-2506-4d91-a97f-63d5178584c5</vt:lpwstr>
  </property>
  <property fmtid="{D5CDD505-2E9C-101B-9397-08002B2CF9AE}" pid="4" name="Order">
    <vt:r8>78400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85</vt:lpwstr>
  </property>
  <property fmtid="{D5CDD505-2E9C-101B-9397-08002B2CF9AE}" pid="7" name="WorkflowChangePath">
    <vt:lpwstr>912b1662-6ef8-4a00-85a8-1848f8309ec7,12;1581b2ab-fff9-47b8-aa27-ce8006be555e,17;b4126cde-64cf-42ed-b38f-a3501a6fbb0c,20;b4126cde-64cf-42ed-b38f-a3501a6fbb0c,24;b4126cde-64cf-42ed-b38f-a3501a6fbb0c,28;</vt:lpwstr>
  </property>
  <property fmtid="{D5CDD505-2E9C-101B-9397-08002B2CF9AE}" pid="8" name="update">
    <vt:bool>true</vt:bool>
  </property>
  <property fmtid="{D5CDD505-2E9C-101B-9397-08002B2CF9AE}" pid="9" name="AccountCode(View)">
    <vt:lpwstr>94.03.12.100 - Generator Terminal Equipment &amp; HV Bus Duct - Isolated Phase Bus Duct</vt:lpwstr>
  </property>
</Properties>
</file>