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<sst xmlns="http://schemas.openxmlformats.org/spreadsheetml/2006/main" count="367" uniqueCount="191">
  <si>
    <t>Quarter and Year</t>
  </si>
  <si>
    <t>Effective Federal Funds Rate</t>
  </si>
  <si>
    <t>real GDP</t>
  </si>
  <si>
    <t>HP forecast GDP</t>
  </si>
  <si>
    <t>ln(real GDP)</t>
  </si>
  <si>
    <t>ln(hp forecast)</t>
  </si>
  <si>
    <t>output gap</t>
  </si>
  <si>
    <t>Inflation - % change from year ago</t>
  </si>
  <si>
    <t>Natural interest rate</t>
  </si>
  <si>
    <t>Target Inflation rate</t>
  </si>
  <si>
    <t xml:space="preserve">alpha and beta </t>
  </si>
  <si>
    <t>Rt (calculated from formula)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</si>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</sst>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Font="1"/>
    <xf borderId="1" fillId="0" fontId="2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Theoretical Prediction vs Actual Interest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Sheet1!$A$2:$A$180</c:f>
            </c:strRef>
          </c:cat>
          <c:val>
            <c:numRef>
              <c:f>Sheet1!$M$2:$M$180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Sheet1!$A$2:$A$180</c:f>
            </c:strRef>
          </c:cat>
          <c:val>
            <c:numRef>
              <c:f>Sheet1!$B$2:$B$180</c:f>
              <c:numCache/>
            </c:numRef>
          </c:val>
          <c:smooth val="0"/>
        </c:ser>
        <c:axId val="1506635343"/>
        <c:axId val="974336330"/>
      </c:lineChart>
      <c:catAx>
        <c:axId val="150663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336330"/>
      </c:catAx>
      <c:valAx>
        <c:axId val="974336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635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Federal Funds Rate vs Projected </a:t>
            </a:r>
          </a:p>
        </c:rich>
      </c:tx>
      <c:overlay val="0"/>
    </c:title>
    <c:plotArea>
      <c:layout/>
      <c:lineChart>
        <c:ser>
          <c:idx val="0"/>
          <c:order val="0"/>
          <c:tx>
            <c:v>Taylor Rule Projected Interest Rate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Sheet2!$A$2:$A$985</c:f>
            </c:strRef>
          </c:cat>
          <c:val>
            <c:numRef>
              <c:f>Sheet2!$M$2:$M$985</c:f>
              <c:numCache/>
            </c:numRef>
          </c:val>
          <c:smooth val="0"/>
        </c:ser>
        <c:ser>
          <c:idx val="1"/>
          <c:order val="1"/>
          <c:tx>
            <c:strRef>
              <c:f>Sheet2!$B$1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Sheet2!$A$2:$A$985</c:f>
            </c:strRef>
          </c:cat>
          <c:val>
            <c:numRef>
              <c:f>Sheet2!$B$2:$B$985</c:f>
              <c:numCache/>
            </c:numRef>
          </c:val>
          <c:smooth val="0"/>
        </c:ser>
        <c:axId val="604555176"/>
        <c:axId val="827859594"/>
      </c:lineChart>
      <c:catAx>
        <c:axId val="60455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(Quarter and Year)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859594"/>
      </c:catAx>
      <c:valAx>
        <c:axId val="827859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Rates (%)</a:t>
                </a:r>
              </a:p>
            </c:rich>
          </c:tx>
          <c:overlay val="0"/>
        </c:title>
        <c:numFmt formatCode="0%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555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304800</xdr:colOff>
      <xdr:row>6</xdr:row>
      <xdr:rowOff>38100</xdr:rowOff>
    </xdr:from>
    <xdr:ext cx="8972550" cy="5543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114300</xdr:colOff>
      <xdr:row>11</xdr:row>
      <xdr:rowOff>9525</xdr:rowOff>
    </xdr:from>
    <xdr:ext cx="6953250" cy="4305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5.0"/>
    <col customWidth="1" min="3" max="3" width="18.88"/>
    <col customWidth="1" min="4" max="4" width="19.13"/>
    <col customWidth="1" min="8" max="8" width="27.88"/>
    <col customWidth="1" min="9" max="9" width="17.13"/>
    <col customWidth="1" min="10" max="10" width="17.38"/>
    <col customWidth="1" min="13" max="13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>
      <c r="A2" s="1" t="s">
        <v>12</v>
      </c>
      <c r="B2" s="2">
        <v>15.05</v>
      </c>
      <c r="C2" s="2">
        <v>7341.557</v>
      </c>
      <c r="D2" s="3">
        <v>2757.18852269247</v>
      </c>
      <c r="E2" s="4">
        <f t="shared" ref="E2:F2" si="1">ln(C2:C1000)</f>
        <v>8.901306224</v>
      </c>
      <c r="F2" s="4">
        <f t="shared" si="1"/>
        <v>7.921966788</v>
      </c>
      <c r="G2" s="4">
        <f t="shared" ref="G2:G181" si="4">E2-F2</f>
        <v>0.9793394361</v>
      </c>
      <c r="H2" s="2">
        <v>11.1</v>
      </c>
      <c r="I2" s="4">
        <f t="shared" ref="I2:J2" si="2">2</f>
        <v>2</v>
      </c>
      <c r="J2" s="4">
        <f t="shared" si="2"/>
        <v>2</v>
      </c>
      <c r="K2" s="4">
        <f t="shared" ref="K2:K181" si="6">0.5</f>
        <v>0.5</v>
      </c>
      <c r="M2" s="4">
        <f t="shared" ref="M2:M180" si="7">I2+H2+(K2*(H2-J2))+(K2*(E2-F2))</f>
        <v>18.13966972</v>
      </c>
    </row>
    <row r="3">
      <c r="A3" s="1" t="s">
        <v>13</v>
      </c>
      <c r="B3" s="2">
        <v>12.69</v>
      </c>
      <c r="C3" s="2">
        <v>7190.289</v>
      </c>
      <c r="D3" s="3">
        <v>2825.45010441547</v>
      </c>
      <c r="E3" s="4">
        <f t="shared" ref="E3:F3" si="3">ln(C3:C1000)</f>
        <v>8.880486645</v>
      </c>
      <c r="F3" s="4">
        <f t="shared" si="3"/>
        <v>7.94642296</v>
      </c>
      <c r="G3" s="4">
        <f t="shared" si="4"/>
        <v>0.9340636847</v>
      </c>
      <c r="H3" s="2">
        <v>10.8</v>
      </c>
      <c r="I3" s="4">
        <f t="shared" ref="I3:J3" si="5">2</f>
        <v>2</v>
      </c>
      <c r="J3" s="4">
        <f t="shared" si="5"/>
        <v>2</v>
      </c>
      <c r="K3" s="4">
        <f t="shared" si="6"/>
        <v>0.5</v>
      </c>
      <c r="M3" s="4">
        <f t="shared" si="7"/>
        <v>17.66703184</v>
      </c>
    </row>
    <row r="4">
      <c r="A4" s="1" t="s">
        <v>14</v>
      </c>
      <c r="B4" s="2">
        <v>9.84</v>
      </c>
      <c r="C4" s="2">
        <v>7181.743</v>
      </c>
      <c r="D4" s="3">
        <v>2893.73209456179</v>
      </c>
      <c r="E4" s="4">
        <f t="shared" ref="E4:F4" si="8">ln(C4:C1000)</f>
        <v>8.87929739</v>
      </c>
      <c r="F4" s="4">
        <f t="shared" si="8"/>
        <v>7.97030233</v>
      </c>
      <c r="G4" s="4">
        <f t="shared" si="4"/>
        <v>0.9089950601</v>
      </c>
      <c r="H4" s="2">
        <v>10.6</v>
      </c>
      <c r="I4" s="4">
        <f t="shared" ref="I4:J4" si="9">2</f>
        <v>2</v>
      </c>
      <c r="J4" s="4">
        <f t="shared" si="9"/>
        <v>2</v>
      </c>
      <c r="K4" s="4">
        <f t="shared" si="6"/>
        <v>0.5</v>
      </c>
      <c r="M4" s="4">
        <f t="shared" si="7"/>
        <v>17.35449753</v>
      </c>
    </row>
    <row r="5">
      <c r="A5" s="1" t="s">
        <v>15</v>
      </c>
      <c r="B5" s="2">
        <v>15.85</v>
      </c>
      <c r="C5" s="2">
        <v>7315.677</v>
      </c>
      <c r="D5" s="3">
        <v>2962.03734023949</v>
      </c>
      <c r="E5" s="4">
        <f t="shared" ref="E5:F5" si="10">ln(C5:C1000)</f>
        <v>8.897774859</v>
      </c>
      <c r="F5" s="4">
        <f t="shared" si="10"/>
        <v>7.993632601</v>
      </c>
      <c r="G5" s="4">
        <f t="shared" si="4"/>
        <v>0.9041422576</v>
      </c>
      <c r="H5" s="2">
        <v>10.7</v>
      </c>
      <c r="I5" s="4">
        <f t="shared" ref="I5:J5" si="11">2</f>
        <v>2</v>
      </c>
      <c r="J5" s="4">
        <f t="shared" si="11"/>
        <v>2</v>
      </c>
      <c r="K5" s="4">
        <f t="shared" si="6"/>
        <v>0.5</v>
      </c>
      <c r="M5" s="4">
        <f t="shared" si="7"/>
        <v>17.50207113</v>
      </c>
    </row>
    <row r="6">
      <c r="A6" s="1" t="s">
        <v>16</v>
      </c>
      <c r="B6" s="2">
        <v>16.57</v>
      </c>
      <c r="C6" s="2">
        <v>7459.022</v>
      </c>
      <c r="D6" s="3">
        <v>3030.34540787252</v>
      </c>
      <c r="E6" s="4">
        <f t="shared" ref="E6:F6" si="12">ln(C6:C1000)</f>
        <v>8.917179585</v>
      </c>
      <c r="F6" s="4">
        <f t="shared" si="12"/>
        <v>8.016431888</v>
      </c>
      <c r="G6" s="4">
        <f t="shared" si="4"/>
        <v>0.9007476974</v>
      </c>
      <c r="H6" s="2">
        <v>10.2</v>
      </c>
      <c r="I6" s="4">
        <f t="shared" ref="I6:J6" si="13">2</f>
        <v>2</v>
      </c>
      <c r="J6" s="4">
        <f t="shared" si="13"/>
        <v>2</v>
      </c>
      <c r="K6" s="4">
        <f t="shared" si="6"/>
        <v>0.5</v>
      </c>
      <c r="M6" s="4">
        <f t="shared" si="7"/>
        <v>16.75037385</v>
      </c>
    </row>
    <row r="7">
      <c r="A7" s="1" t="s">
        <v>17</v>
      </c>
      <c r="B7" s="2">
        <v>17.78</v>
      </c>
      <c r="C7" s="2">
        <v>7403.745</v>
      </c>
      <c r="D7" s="3">
        <v>3098.65056367218</v>
      </c>
      <c r="E7" s="4">
        <f t="shared" ref="E7:F7" si="14">ln(C7:C1000)</f>
        <v>8.909741232</v>
      </c>
      <c r="F7" s="4">
        <f t="shared" si="14"/>
        <v>8.038721994</v>
      </c>
      <c r="G7" s="4">
        <f t="shared" si="4"/>
        <v>0.8710192386</v>
      </c>
      <c r="H7" s="2">
        <v>9.4</v>
      </c>
      <c r="I7" s="4">
        <f t="shared" ref="I7:J7" si="15">2</f>
        <v>2</v>
      </c>
      <c r="J7" s="4">
        <f t="shared" si="15"/>
        <v>2</v>
      </c>
      <c r="K7" s="4">
        <f t="shared" si="6"/>
        <v>0.5</v>
      </c>
      <c r="M7" s="4">
        <f t="shared" si="7"/>
        <v>15.53550962</v>
      </c>
    </row>
    <row r="8">
      <c r="A8" s="1" t="s">
        <v>18</v>
      </c>
      <c r="B8" s="2">
        <v>17.58</v>
      </c>
      <c r="C8" s="2">
        <v>7492.405</v>
      </c>
      <c r="D8" s="3">
        <v>3167.00573671987</v>
      </c>
      <c r="E8" s="4">
        <f t="shared" ref="E8:F8" si="16">ln(C8:C1000)</f>
        <v>8.92164512</v>
      </c>
      <c r="F8" s="4">
        <f t="shared" si="16"/>
        <v>8.060541858</v>
      </c>
      <c r="G8" s="4">
        <f t="shared" si="4"/>
        <v>0.8611032618</v>
      </c>
      <c r="H8" s="2">
        <v>8.7</v>
      </c>
      <c r="I8" s="4">
        <f t="shared" ref="I8:J8" si="17">2</f>
        <v>2</v>
      </c>
      <c r="J8" s="4">
        <f t="shared" si="17"/>
        <v>2</v>
      </c>
      <c r="K8" s="4">
        <f t="shared" si="6"/>
        <v>0.5</v>
      </c>
      <c r="M8" s="4">
        <f t="shared" si="7"/>
        <v>14.48055163</v>
      </c>
    </row>
    <row r="9">
      <c r="A9" s="1" t="s">
        <v>19</v>
      </c>
      <c r="B9" s="2">
        <v>13.59</v>
      </c>
      <c r="C9" s="2">
        <v>7410.768</v>
      </c>
      <c r="D9" s="3">
        <v>3235.50378199468</v>
      </c>
      <c r="E9" s="4">
        <f t="shared" ref="E9:F9" si="18">ln(C9:C1000)</f>
        <v>8.910689357</v>
      </c>
      <c r="F9" s="4">
        <f t="shared" si="18"/>
        <v>8.081939923</v>
      </c>
      <c r="G9" s="4">
        <f t="shared" si="4"/>
        <v>0.8287494332</v>
      </c>
      <c r="H9" s="2">
        <v>7.7</v>
      </c>
      <c r="I9" s="4">
        <f t="shared" ref="I9:J9" si="19">2</f>
        <v>2</v>
      </c>
      <c r="J9" s="4">
        <f t="shared" si="19"/>
        <v>2</v>
      </c>
      <c r="K9" s="4">
        <f t="shared" si="6"/>
        <v>0.5</v>
      </c>
      <c r="M9" s="4">
        <f t="shared" si="7"/>
        <v>12.96437472</v>
      </c>
    </row>
    <row r="10">
      <c r="A10" s="1" t="s">
        <v>20</v>
      </c>
      <c r="B10" s="2">
        <v>14.23</v>
      </c>
      <c r="C10" s="2">
        <v>7295.631</v>
      </c>
      <c r="D10" s="3">
        <v>3304.29605651524</v>
      </c>
      <c r="E10" s="4">
        <f t="shared" ref="E10:F10" si="20">ln(C10:C1000)</f>
        <v>8.895030955</v>
      </c>
      <c r="F10" s="4">
        <f t="shared" si="20"/>
        <v>8.102978736</v>
      </c>
      <c r="G10" s="4">
        <f t="shared" si="4"/>
        <v>0.7920522187</v>
      </c>
      <c r="H10" s="2">
        <v>6.3</v>
      </c>
      <c r="I10" s="4">
        <f t="shared" ref="I10:J10" si="21">2</f>
        <v>2</v>
      </c>
      <c r="J10" s="4">
        <f t="shared" si="21"/>
        <v>2</v>
      </c>
      <c r="K10" s="4">
        <f t="shared" si="6"/>
        <v>0.5</v>
      </c>
      <c r="M10" s="4">
        <f t="shared" si="7"/>
        <v>10.84602611</v>
      </c>
    </row>
    <row r="11">
      <c r="A11" s="1" t="s">
        <v>21</v>
      </c>
      <c r="B11" s="2">
        <v>14.51</v>
      </c>
      <c r="C11" s="2">
        <v>7328.912</v>
      </c>
      <c r="D11" s="3">
        <v>3373.56223868645</v>
      </c>
      <c r="E11" s="4">
        <f t="shared" ref="E11:F11" si="22">ln(C11:C1000)</f>
        <v>8.899582353</v>
      </c>
      <c r="F11" s="4">
        <f t="shared" si="22"/>
        <v>8.123724509</v>
      </c>
      <c r="G11" s="4">
        <f t="shared" si="4"/>
        <v>0.7758578436</v>
      </c>
      <c r="H11" s="2">
        <v>5.5</v>
      </c>
      <c r="I11" s="4">
        <f t="shared" ref="I11:J11" si="23">2</f>
        <v>2</v>
      </c>
      <c r="J11" s="4">
        <f t="shared" si="23"/>
        <v>2</v>
      </c>
      <c r="K11" s="4">
        <f t="shared" si="6"/>
        <v>0.5</v>
      </c>
      <c r="M11" s="4">
        <f t="shared" si="7"/>
        <v>9.637928922</v>
      </c>
    </row>
    <row r="12">
      <c r="A12" s="1" t="s">
        <v>22</v>
      </c>
      <c r="B12" s="2">
        <v>11.01</v>
      </c>
      <c r="C12" s="2">
        <v>7300.896</v>
      </c>
      <c r="D12" s="3">
        <v>3443.46326062789</v>
      </c>
      <c r="E12" s="4">
        <f t="shared" ref="E12:F12" si="24">ln(C12:C1000)</f>
        <v>8.895752359</v>
      </c>
      <c r="F12" s="4">
        <f t="shared" si="24"/>
        <v>8.144233006</v>
      </c>
      <c r="G12" s="4">
        <f t="shared" si="4"/>
        <v>0.7515193536</v>
      </c>
      <c r="H12" s="2">
        <v>5.5</v>
      </c>
      <c r="I12" s="4">
        <f t="shared" ref="I12:J12" si="25">2</f>
        <v>2</v>
      </c>
      <c r="J12" s="4">
        <f t="shared" si="25"/>
        <v>2</v>
      </c>
      <c r="K12" s="4">
        <f t="shared" si="6"/>
        <v>0.5</v>
      </c>
      <c r="M12" s="4">
        <f t="shared" si="7"/>
        <v>9.625759677</v>
      </c>
    </row>
    <row r="13">
      <c r="A13" s="1" t="s">
        <v>23</v>
      </c>
      <c r="B13" s="2">
        <v>9.29</v>
      </c>
      <c r="C13" s="2">
        <v>7303.817</v>
      </c>
      <c r="D13" s="3">
        <v>3514.13406055994</v>
      </c>
      <c r="E13" s="4">
        <f t="shared" ref="E13:F13" si="26">ln(C13:C1000)</f>
        <v>8.896152367</v>
      </c>
      <c r="F13" s="4">
        <f t="shared" si="26"/>
        <v>8.164548418</v>
      </c>
      <c r="G13" s="4">
        <f t="shared" si="4"/>
        <v>0.7316039488</v>
      </c>
      <c r="H13" s="2">
        <v>5.0</v>
      </c>
      <c r="I13" s="4">
        <f t="shared" ref="I13:J13" si="27">2</f>
        <v>2</v>
      </c>
      <c r="J13" s="4">
        <f t="shared" si="27"/>
        <v>2</v>
      </c>
      <c r="K13" s="4">
        <f t="shared" si="6"/>
        <v>0.5</v>
      </c>
      <c r="M13" s="4">
        <f t="shared" si="7"/>
        <v>8.865801974</v>
      </c>
    </row>
    <row r="14">
      <c r="A14" s="1" t="s">
        <v>24</v>
      </c>
      <c r="B14" s="2">
        <v>8.65</v>
      </c>
      <c r="C14" s="2">
        <v>7400.066</v>
      </c>
      <c r="D14" s="3">
        <v>3585.66136341511</v>
      </c>
      <c r="E14" s="4">
        <f t="shared" ref="E14:F14" si="28">ln(C14:C1000)</f>
        <v>8.909244198</v>
      </c>
      <c r="F14" s="4">
        <f t="shared" si="28"/>
        <v>8.184698217</v>
      </c>
      <c r="G14" s="4">
        <f t="shared" si="4"/>
        <v>0.7245459813</v>
      </c>
      <c r="H14" s="2">
        <v>4.5</v>
      </c>
      <c r="I14" s="4">
        <f t="shared" ref="I14:J14" si="29">2</f>
        <v>2</v>
      </c>
      <c r="J14" s="4">
        <f t="shared" si="29"/>
        <v>2</v>
      </c>
      <c r="K14" s="4">
        <f t="shared" si="6"/>
        <v>0.5</v>
      </c>
      <c r="M14" s="4">
        <f t="shared" si="7"/>
        <v>8.112272991</v>
      </c>
    </row>
    <row r="15">
      <c r="A15" s="1" t="s">
        <v>25</v>
      </c>
      <c r="B15" s="2">
        <v>8.8</v>
      </c>
      <c r="C15" s="2">
        <v>7568.456</v>
      </c>
      <c r="D15" s="3">
        <v>3658.06216096305</v>
      </c>
      <c r="E15" s="4">
        <f t="shared" ref="E15:F15" si="30">ln(C15:C1000)</f>
        <v>8.931744363</v>
      </c>
      <c r="F15" s="4">
        <f t="shared" si="30"/>
        <v>8.204688822</v>
      </c>
      <c r="G15" s="4">
        <f t="shared" si="4"/>
        <v>0.7270555407</v>
      </c>
      <c r="H15" s="2">
        <v>4.5</v>
      </c>
      <c r="I15" s="4">
        <f t="shared" ref="I15:J15" si="31">2</f>
        <v>2</v>
      </c>
      <c r="J15" s="4">
        <f t="shared" si="31"/>
        <v>2</v>
      </c>
      <c r="K15" s="4">
        <f t="shared" si="6"/>
        <v>0.5</v>
      </c>
      <c r="M15" s="4">
        <f t="shared" si="7"/>
        <v>8.11352777</v>
      </c>
    </row>
    <row r="16">
      <c r="A16" s="1" t="s">
        <v>26</v>
      </c>
      <c r="B16" s="2">
        <v>9.46</v>
      </c>
      <c r="C16" s="2">
        <v>7719.746</v>
      </c>
      <c r="D16" s="3">
        <v>3731.28328974627</v>
      </c>
      <c r="E16" s="4">
        <f t="shared" ref="E16:F16" si="32">ln(C16:C1000)</f>
        <v>8.951536741</v>
      </c>
      <c r="F16" s="4">
        <f t="shared" si="32"/>
        <v>8.224507499</v>
      </c>
      <c r="G16" s="4">
        <f t="shared" si="4"/>
        <v>0.7270292419</v>
      </c>
      <c r="H16" s="2">
        <v>4.2</v>
      </c>
      <c r="I16" s="4">
        <f t="shared" ref="I16:J16" si="33">2</f>
        <v>2</v>
      </c>
      <c r="J16" s="4">
        <f t="shared" si="33"/>
        <v>2</v>
      </c>
      <c r="K16" s="4">
        <f t="shared" si="6"/>
        <v>0.5</v>
      </c>
      <c r="M16" s="4">
        <f t="shared" si="7"/>
        <v>7.663514621</v>
      </c>
    </row>
    <row r="17">
      <c r="A17" s="1" t="s">
        <v>27</v>
      </c>
      <c r="B17" s="2">
        <v>9.43</v>
      </c>
      <c r="C17" s="2">
        <v>7880.794</v>
      </c>
      <c r="D17" s="3">
        <v>3805.2220774567</v>
      </c>
      <c r="E17" s="4">
        <f t="shared" ref="E17:F17" si="34">ln(C17:C1000)</f>
        <v>8.972183939</v>
      </c>
      <c r="F17" s="4">
        <f t="shared" si="34"/>
        <v>8.244129633</v>
      </c>
      <c r="G17" s="4">
        <f t="shared" si="4"/>
        <v>0.728054306</v>
      </c>
      <c r="H17" s="2">
        <v>3.8</v>
      </c>
      <c r="I17" s="4">
        <f t="shared" ref="I17:J17" si="35">2</f>
        <v>2</v>
      </c>
      <c r="J17" s="4">
        <f t="shared" si="35"/>
        <v>2</v>
      </c>
      <c r="K17" s="4">
        <f t="shared" si="6"/>
        <v>0.5</v>
      </c>
      <c r="M17" s="4">
        <f t="shared" si="7"/>
        <v>7.064027153</v>
      </c>
    </row>
    <row r="18">
      <c r="A18" s="1" t="s">
        <v>28</v>
      </c>
      <c r="B18" s="2">
        <v>9.69</v>
      </c>
      <c r="C18" s="2">
        <v>8034.847</v>
      </c>
      <c r="D18" s="3">
        <v>3879.74953660515</v>
      </c>
      <c r="E18" s="4">
        <f t="shared" ref="E18:F18" si="36">ln(C18:C1000)</f>
        <v>8.991543236</v>
      </c>
      <c r="F18" s="4">
        <f t="shared" si="36"/>
        <v>8.263525878</v>
      </c>
      <c r="G18" s="4">
        <f t="shared" si="4"/>
        <v>0.7280173582</v>
      </c>
      <c r="H18" s="2">
        <v>4.0</v>
      </c>
      <c r="I18" s="4">
        <f t="shared" ref="I18:J18" si="37">2</f>
        <v>2</v>
      </c>
      <c r="J18" s="4">
        <f t="shared" si="37"/>
        <v>2</v>
      </c>
      <c r="K18" s="4">
        <f t="shared" si="6"/>
        <v>0.5</v>
      </c>
      <c r="M18" s="4">
        <f t="shared" si="7"/>
        <v>7.364008679</v>
      </c>
    </row>
    <row r="19">
      <c r="A19" s="1" t="s">
        <v>29</v>
      </c>
      <c r="B19" s="2">
        <v>10.56</v>
      </c>
      <c r="C19" s="2">
        <v>8173.67</v>
      </c>
      <c r="D19" s="3">
        <v>3954.73010715404</v>
      </c>
      <c r="E19" s="4">
        <f t="shared" ref="E19:F19" si="38">ln(C19:C1000)</f>
        <v>9.008673291</v>
      </c>
      <c r="F19" s="4">
        <f t="shared" si="38"/>
        <v>8.282667637</v>
      </c>
      <c r="G19" s="4">
        <f t="shared" si="4"/>
        <v>0.7260056544</v>
      </c>
      <c r="H19" s="2">
        <v>4.1</v>
      </c>
      <c r="I19" s="4">
        <f t="shared" ref="I19:J19" si="39">2</f>
        <v>2</v>
      </c>
      <c r="J19" s="4">
        <f t="shared" si="39"/>
        <v>2</v>
      </c>
      <c r="K19" s="4">
        <f t="shared" si="6"/>
        <v>0.5</v>
      </c>
      <c r="M19" s="4">
        <f t="shared" si="7"/>
        <v>7.513002827</v>
      </c>
    </row>
    <row r="20">
      <c r="A20" s="1" t="s">
        <v>30</v>
      </c>
      <c r="B20" s="2">
        <v>11.39</v>
      </c>
      <c r="C20" s="2">
        <v>8252.465</v>
      </c>
      <c r="D20" s="3">
        <v>4030.04591935541</v>
      </c>
      <c r="E20" s="4">
        <f t="shared" ref="E20:F20" si="40">ln(C20:C1000)</f>
        <v>9.018267223</v>
      </c>
      <c r="F20" s="4">
        <f t="shared" si="40"/>
        <v>8.301533049</v>
      </c>
      <c r="G20" s="4">
        <f t="shared" si="4"/>
        <v>0.7167341733</v>
      </c>
      <c r="H20" s="2">
        <v>3.5</v>
      </c>
      <c r="I20" s="4">
        <f t="shared" ref="I20:J20" si="41">2</f>
        <v>2</v>
      </c>
      <c r="J20" s="4">
        <f t="shared" si="41"/>
        <v>2</v>
      </c>
      <c r="K20" s="4">
        <f t="shared" si="6"/>
        <v>0.5</v>
      </c>
      <c r="M20" s="4">
        <f t="shared" si="7"/>
        <v>6.608367087</v>
      </c>
    </row>
    <row r="21">
      <c r="A21" s="1" t="s">
        <v>31</v>
      </c>
      <c r="B21" s="2">
        <v>9.27</v>
      </c>
      <c r="C21" s="2">
        <v>8320.199</v>
      </c>
      <c r="D21" s="3">
        <v>4105.61339776931</v>
      </c>
      <c r="E21" s="4">
        <f t="shared" ref="E21:F21" si="42">ln(C21:C1000)</f>
        <v>9.026441452</v>
      </c>
      <c r="F21" s="4">
        <f t="shared" si="42"/>
        <v>8.320110438</v>
      </c>
      <c r="G21" s="4">
        <f t="shared" si="4"/>
        <v>0.7063310141</v>
      </c>
      <c r="H21" s="2">
        <v>3.5</v>
      </c>
      <c r="I21" s="4">
        <f t="shared" ref="I21:J21" si="43">2</f>
        <v>2</v>
      </c>
      <c r="J21" s="4">
        <f t="shared" si="43"/>
        <v>2</v>
      </c>
      <c r="K21" s="4">
        <f t="shared" si="6"/>
        <v>0.5</v>
      </c>
      <c r="M21" s="4">
        <f t="shared" si="7"/>
        <v>6.603165507</v>
      </c>
    </row>
    <row r="22">
      <c r="A22" s="1" t="s">
        <v>32</v>
      </c>
      <c r="B22" s="2">
        <v>8.48</v>
      </c>
      <c r="C22" s="2">
        <v>8400.82</v>
      </c>
      <c r="D22" s="3">
        <v>4181.38284450623</v>
      </c>
      <c r="E22" s="4">
        <f t="shared" ref="E22:F22" si="44">ln(C22:C1000)</f>
        <v>9.036084599</v>
      </c>
      <c r="F22" s="4">
        <f t="shared" si="44"/>
        <v>8.338397295</v>
      </c>
      <c r="G22" s="4">
        <f t="shared" si="4"/>
        <v>0.6976873043</v>
      </c>
      <c r="H22" s="2">
        <v>3.6</v>
      </c>
      <c r="I22" s="4">
        <f t="shared" ref="I22:J22" si="45">2</f>
        <v>2</v>
      </c>
      <c r="J22" s="4">
        <f t="shared" si="45"/>
        <v>2</v>
      </c>
      <c r="K22" s="4">
        <f t="shared" si="6"/>
        <v>0.5</v>
      </c>
      <c r="M22" s="4">
        <f t="shared" si="7"/>
        <v>6.748843652</v>
      </c>
    </row>
    <row r="23">
      <c r="A23" s="1" t="s">
        <v>33</v>
      </c>
      <c r="B23" s="2">
        <v>7.92</v>
      </c>
      <c r="C23" s="2">
        <v>8474.787</v>
      </c>
      <c r="D23" s="3">
        <v>4257.33139767801</v>
      </c>
      <c r="E23" s="4">
        <f t="shared" ref="E23:F23" si="46">ln(C23:C1000)</f>
        <v>9.044850799</v>
      </c>
      <c r="F23" s="4">
        <f t="shared" si="46"/>
        <v>8.356397811</v>
      </c>
      <c r="G23" s="4">
        <f t="shared" si="4"/>
        <v>0.6884529887</v>
      </c>
      <c r="H23" s="2">
        <v>3.4</v>
      </c>
      <c r="I23" s="4">
        <f t="shared" ref="I23:J23" si="47">2</f>
        <v>2</v>
      </c>
      <c r="J23" s="4">
        <f t="shared" si="47"/>
        <v>2</v>
      </c>
      <c r="K23" s="4">
        <f t="shared" si="6"/>
        <v>0.5</v>
      </c>
      <c r="M23" s="4">
        <f t="shared" si="7"/>
        <v>6.444226494</v>
      </c>
    </row>
    <row r="24">
      <c r="A24" s="1" t="s">
        <v>34</v>
      </c>
      <c r="B24" s="2">
        <v>7.9</v>
      </c>
      <c r="C24" s="2">
        <v>8604.22</v>
      </c>
      <c r="D24" s="3">
        <v>4333.46668611872</v>
      </c>
      <c r="E24" s="4">
        <f t="shared" ref="E24:F24" si="48">ln(C24:C1000)</f>
        <v>9.06000806</v>
      </c>
      <c r="F24" s="4">
        <f t="shared" si="48"/>
        <v>8.374123121</v>
      </c>
      <c r="G24" s="4">
        <f t="shared" si="4"/>
        <v>0.6858849385</v>
      </c>
      <c r="H24" s="2">
        <v>3.4</v>
      </c>
      <c r="I24" s="4">
        <f t="shared" ref="I24:J24" si="49">2</f>
        <v>2</v>
      </c>
      <c r="J24" s="4">
        <f t="shared" si="49"/>
        <v>2</v>
      </c>
      <c r="K24" s="4">
        <f t="shared" si="6"/>
        <v>0.5</v>
      </c>
      <c r="M24" s="4">
        <f t="shared" si="7"/>
        <v>6.442942469</v>
      </c>
    </row>
    <row r="25">
      <c r="A25" s="1" t="s">
        <v>35</v>
      </c>
      <c r="B25" s="2">
        <v>8.1</v>
      </c>
      <c r="C25" s="2">
        <v>8668.188</v>
      </c>
      <c r="D25" s="3">
        <v>4409.81981091383</v>
      </c>
      <c r="E25" s="4">
        <f t="shared" ref="E25:F25" si="50">ln(C25:C1000)</f>
        <v>9.067415051</v>
      </c>
      <c r="F25" s="4">
        <f t="shared" si="50"/>
        <v>8.391589108</v>
      </c>
      <c r="G25" s="4">
        <f t="shared" si="4"/>
        <v>0.675825943</v>
      </c>
      <c r="H25" s="2">
        <v>3.5</v>
      </c>
      <c r="I25" s="4">
        <f t="shared" ref="I25:J25" si="51">2</f>
        <v>2</v>
      </c>
      <c r="J25" s="4">
        <f t="shared" si="51"/>
        <v>2</v>
      </c>
      <c r="K25" s="4">
        <f t="shared" si="6"/>
        <v>0.5</v>
      </c>
      <c r="M25" s="4">
        <f t="shared" si="7"/>
        <v>6.587912971</v>
      </c>
    </row>
    <row r="26">
      <c r="A26" s="1" t="s">
        <v>36</v>
      </c>
      <c r="B26" s="2">
        <v>7.83</v>
      </c>
      <c r="C26" s="2">
        <v>8749.127</v>
      </c>
      <c r="D26" s="3">
        <v>4486.45518959502</v>
      </c>
      <c r="E26" s="4">
        <f t="shared" ref="E26:F26" si="52">ln(C26:C1000)</f>
        <v>9.076709203</v>
      </c>
      <c r="F26" s="4">
        <f t="shared" si="52"/>
        <v>8.408818179</v>
      </c>
      <c r="G26" s="4">
        <f t="shared" si="4"/>
        <v>0.6678910241</v>
      </c>
      <c r="H26" s="2">
        <v>3.0</v>
      </c>
      <c r="I26" s="4">
        <f t="shared" ref="I26:J26" si="53">2</f>
        <v>2</v>
      </c>
      <c r="J26" s="4">
        <f t="shared" si="53"/>
        <v>2</v>
      </c>
      <c r="K26" s="4">
        <f t="shared" si="6"/>
        <v>0.5</v>
      </c>
      <c r="M26" s="4">
        <f t="shared" si="7"/>
        <v>5.833945512</v>
      </c>
    </row>
    <row r="27">
      <c r="A27" s="1" t="s">
        <v>37</v>
      </c>
      <c r="B27" s="2">
        <v>6.92</v>
      </c>
      <c r="C27" s="2">
        <v>8788.524</v>
      </c>
      <c r="D27" s="3">
        <v>4563.45866106215</v>
      </c>
      <c r="E27" s="4">
        <f t="shared" ref="E27:F27" si="54">ln(C27:C1000)</f>
        <v>9.081202058</v>
      </c>
      <c r="F27" s="4">
        <f t="shared" si="54"/>
        <v>8.425836093</v>
      </c>
      <c r="G27" s="4">
        <f t="shared" si="4"/>
        <v>0.6553659652</v>
      </c>
      <c r="H27" s="2">
        <v>2.1</v>
      </c>
      <c r="I27" s="4">
        <f t="shared" ref="I27:J27" si="55">2</f>
        <v>2</v>
      </c>
      <c r="J27" s="4">
        <f t="shared" si="55"/>
        <v>2</v>
      </c>
      <c r="K27" s="4">
        <f t="shared" si="6"/>
        <v>0.5</v>
      </c>
      <c r="M27" s="4">
        <f t="shared" si="7"/>
        <v>4.477682983</v>
      </c>
    </row>
    <row r="28">
      <c r="A28" s="1" t="s">
        <v>38</v>
      </c>
      <c r="B28" s="2">
        <v>6.21</v>
      </c>
      <c r="C28" s="2">
        <v>8872.601</v>
      </c>
      <c r="D28" s="3">
        <v>4640.92946347156</v>
      </c>
      <c r="E28" s="4">
        <f t="shared" ref="E28:F28" si="56">ln(C28:C1000)</f>
        <v>9.090723268</v>
      </c>
      <c r="F28" s="4">
        <f t="shared" si="56"/>
        <v>8.442669941</v>
      </c>
      <c r="G28" s="4">
        <f t="shared" si="4"/>
        <v>0.6480533274</v>
      </c>
      <c r="H28" s="2">
        <v>1.8</v>
      </c>
      <c r="I28" s="4">
        <f t="shared" ref="I28:J28" si="57">2</f>
        <v>2</v>
      </c>
      <c r="J28" s="4">
        <f t="shared" si="57"/>
        <v>2</v>
      </c>
      <c r="K28" s="4">
        <f t="shared" si="6"/>
        <v>0.5</v>
      </c>
      <c r="M28" s="4">
        <f t="shared" si="7"/>
        <v>4.024026664</v>
      </c>
    </row>
    <row r="29">
      <c r="A29" s="1" t="s">
        <v>39</v>
      </c>
      <c r="B29" s="2">
        <v>6.27</v>
      </c>
      <c r="C29" s="2">
        <v>8920.193</v>
      </c>
      <c r="D29" s="3">
        <v>4718.95551081644</v>
      </c>
      <c r="E29" s="4">
        <f t="shared" ref="E29:F29" si="58">ln(C29:C1000)</f>
        <v>9.096072862</v>
      </c>
      <c r="F29" s="4">
        <f t="shared" si="58"/>
        <v>8.459342764</v>
      </c>
      <c r="G29" s="4">
        <f t="shared" si="4"/>
        <v>0.6367300981</v>
      </c>
      <c r="H29" s="2">
        <v>1.7</v>
      </c>
      <c r="I29" s="4">
        <f t="shared" ref="I29:J29" si="59">2</f>
        <v>2</v>
      </c>
      <c r="J29" s="4">
        <f t="shared" si="59"/>
        <v>2</v>
      </c>
      <c r="K29" s="4">
        <f t="shared" si="6"/>
        <v>0.5</v>
      </c>
      <c r="M29" s="4">
        <f t="shared" si="7"/>
        <v>3.868365049</v>
      </c>
    </row>
    <row r="30">
      <c r="A30" s="1" t="s">
        <v>40</v>
      </c>
      <c r="B30" s="2">
        <v>6.22</v>
      </c>
      <c r="C30" s="2">
        <v>8986.367</v>
      </c>
      <c r="D30" s="3">
        <v>4797.60392930032</v>
      </c>
      <c r="E30" s="4">
        <f t="shared" ref="E30:F30" si="60">ln(C30:C1000)</f>
        <v>9.10346393</v>
      </c>
      <c r="F30" s="4">
        <f t="shared" si="60"/>
        <v>8.475871891</v>
      </c>
      <c r="G30" s="4">
        <f t="shared" si="4"/>
        <v>0.6275920392</v>
      </c>
      <c r="H30" s="2">
        <v>2.0</v>
      </c>
      <c r="I30" s="4">
        <f t="shared" ref="I30:J30" si="61">2</f>
        <v>2</v>
      </c>
      <c r="J30" s="4">
        <f t="shared" si="61"/>
        <v>2</v>
      </c>
      <c r="K30" s="4">
        <f t="shared" si="6"/>
        <v>0.5</v>
      </c>
      <c r="M30" s="4">
        <f t="shared" si="7"/>
        <v>4.31379602</v>
      </c>
    </row>
    <row r="31">
      <c r="A31" s="1" t="s">
        <v>41</v>
      </c>
      <c r="B31" s="2">
        <v>6.65</v>
      </c>
      <c r="C31" s="2">
        <v>9083.256</v>
      </c>
      <c r="D31" s="3">
        <v>4876.90351480744</v>
      </c>
      <c r="E31" s="4">
        <f t="shared" ref="E31:F31" si="62">ln(C31:C1000)</f>
        <v>9.114187998</v>
      </c>
      <c r="F31" s="4">
        <f t="shared" si="62"/>
        <v>8.492265772</v>
      </c>
      <c r="G31" s="4">
        <f t="shared" si="4"/>
        <v>0.6219222258</v>
      </c>
      <c r="H31" s="2">
        <v>3.1</v>
      </c>
      <c r="I31" s="4">
        <f t="shared" ref="I31:J31" si="63">2</f>
        <v>2</v>
      </c>
      <c r="J31" s="4">
        <f t="shared" si="63"/>
        <v>2</v>
      </c>
      <c r="K31" s="4">
        <f t="shared" si="6"/>
        <v>0.5</v>
      </c>
      <c r="M31" s="4">
        <f t="shared" si="7"/>
        <v>5.960961113</v>
      </c>
    </row>
    <row r="32">
      <c r="A32" s="1" t="s">
        <v>42</v>
      </c>
      <c r="B32" s="2">
        <v>6.84</v>
      </c>
      <c r="C32" s="2">
        <v>9162.024</v>
      </c>
      <c r="D32" s="3">
        <v>4956.83590826627</v>
      </c>
      <c r="E32" s="4">
        <f t="shared" ref="E32:F32" si="64">ln(C32:C1000)</f>
        <v>9.122822394</v>
      </c>
      <c r="F32" s="4">
        <f t="shared" si="64"/>
        <v>8.508522894</v>
      </c>
      <c r="G32" s="4">
        <f t="shared" si="4"/>
        <v>0.6142994995</v>
      </c>
      <c r="H32" s="2">
        <v>3.5</v>
      </c>
      <c r="I32" s="4">
        <f t="shared" ref="I32:J32" si="65">2</f>
        <v>2</v>
      </c>
      <c r="J32" s="4">
        <f t="shared" si="65"/>
        <v>2</v>
      </c>
      <c r="K32" s="4">
        <f t="shared" si="6"/>
        <v>0.5</v>
      </c>
      <c r="M32" s="4">
        <f t="shared" si="7"/>
        <v>6.55714975</v>
      </c>
    </row>
    <row r="33">
      <c r="A33" s="1" t="s">
        <v>43</v>
      </c>
      <c r="B33" s="2">
        <v>6.92</v>
      </c>
      <c r="C33" s="2">
        <v>9319.332</v>
      </c>
      <c r="D33" s="3">
        <v>5037.33853590848</v>
      </c>
      <c r="E33" s="4">
        <f t="shared" ref="E33:F33" si="66">ln(C33:C1000)</f>
        <v>9.139846231</v>
      </c>
      <c r="F33" s="4">
        <f t="shared" si="66"/>
        <v>8.524633153</v>
      </c>
      <c r="G33" s="4">
        <f t="shared" si="4"/>
        <v>0.615213078</v>
      </c>
      <c r="H33" s="2">
        <v>3.8</v>
      </c>
      <c r="I33" s="4">
        <f t="shared" ref="I33:J33" si="67">2</f>
        <v>2</v>
      </c>
      <c r="J33" s="4">
        <f t="shared" si="67"/>
        <v>2</v>
      </c>
      <c r="K33" s="4">
        <f t="shared" si="6"/>
        <v>0.5</v>
      </c>
      <c r="M33" s="4">
        <f t="shared" si="7"/>
        <v>7.007606539</v>
      </c>
    </row>
    <row r="34">
      <c r="A34" s="1" t="s">
        <v>44</v>
      </c>
      <c r="B34" s="2">
        <v>6.66</v>
      </c>
      <c r="C34" s="2">
        <v>9367.502</v>
      </c>
      <c r="D34" s="3">
        <v>5118.3036483981</v>
      </c>
      <c r="E34" s="4">
        <f t="shared" ref="E34:F34" si="68">ln(C34:C1000)</f>
        <v>9.145001744</v>
      </c>
      <c r="F34" s="4">
        <f t="shared" si="68"/>
        <v>8.540578344</v>
      </c>
      <c r="G34" s="4">
        <f t="shared" si="4"/>
        <v>0.6044233997</v>
      </c>
      <c r="H34" s="2">
        <v>3.6</v>
      </c>
      <c r="I34" s="4">
        <f t="shared" ref="I34:J34" si="69">2</f>
        <v>2</v>
      </c>
      <c r="J34" s="4">
        <f t="shared" si="69"/>
        <v>2</v>
      </c>
      <c r="K34" s="4">
        <f t="shared" si="6"/>
        <v>0.5</v>
      </c>
      <c r="M34" s="4">
        <f t="shared" si="7"/>
        <v>6.7022117</v>
      </c>
    </row>
    <row r="35">
      <c r="A35" s="1" t="s">
        <v>45</v>
      </c>
      <c r="B35" s="2">
        <v>7.16</v>
      </c>
      <c r="C35" s="2">
        <v>9490.594</v>
      </c>
      <c r="D35" s="3">
        <v>5199.60515606422</v>
      </c>
      <c r="E35" s="4">
        <f t="shared" ref="E35:F35" si="70">ln(C35:C1000)</f>
        <v>9.158056482</v>
      </c>
      <c r="F35" s="4">
        <f t="shared" si="70"/>
        <v>8.55633797</v>
      </c>
      <c r="G35" s="4">
        <f t="shared" si="4"/>
        <v>0.6017185117</v>
      </c>
      <c r="H35" s="2">
        <v>3.8</v>
      </c>
      <c r="I35" s="4">
        <f t="shared" ref="I35:J35" si="71">2</f>
        <v>2</v>
      </c>
      <c r="J35" s="4">
        <f t="shared" si="71"/>
        <v>2</v>
      </c>
      <c r="K35" s="4">
        <f t="shared" si="6"/>
        <v>0.5</v>
      </c>
      <c r="M35" s="4">
        <f t="shared" si="7"/>
        <v>7.000859256</v>
      </c>
    </row>
    <row r="36">
      <c r="A36" s="1" t="s">
        <v>46</v>
      </c>
      <c r="B36" s="2">
        <v>7.98</v>
      </c>
      <c r="C36" s="2">
        <v>9546.206</v>
      </c>
      <c r="D36" s="3">
        <v>5281.08888695566</v>
      </c>
      <c r="E36" s="4">
        <f t="shared" ref="E36:F36" si="72">ln(C36:C1000)</f>
        <v>9.163899077</v>
      </c>
      <c r="F36" s="4">
        <f t="shared" si="72"/>
        <v>8.571887584</v>
      </c>
      <c r="G36" s="4">
        <f t="shared" si="4"/>
        <v>0.592011493</v>
      </c>
      <c r="H36" s="2">
        <v>4.0</v>
      </c>
      <c r="I36" s="4">
        <f t="shared" ref="I36:J36" si="73">2</f>
        <v>2</v>
      </c>
      <c r="J36" s="4">
        <f t="shared" si="73"/>
        <v>2</v>
      </c>
      <c r="K36" s="4">
        <f t="shared" si="6"/>
        <v>0.5</v>
      </c>
      <c r="M36" s="4">
        <f t="shared" si="7"/>
        <v>7.296005747</v>
      </c>
    </row>
    <row r="37">
      <c r="A37" s="1" t="s">
        <v>47</v>
      </c>
      <c r="B37" s="2">
        <v>8.47</v>
      </c>
      <c r="C37" s="2">
        <v>9673.405</v>
      </c>
      <c r="D37" s="3">
        <v>5362.59468839872</v>
      </c>
      <c r="E37" s="4">
        <f t="shared" ref="E37:F37" si="74">ln(C37:C1000)</f>
        <v>9.177135646</v>
      </c>
      <c r="F37" s="4">
        <f t="shared" si="74"/>
        <v>8.587203221</v>
      </c>
      <c r="G37" s="4">
        <f t="shared" si="4"/>
        <v>0.5899324258</v>
      </c>
      <c r="H37" s="2">
        <v>4.2</v>
      </c>
      <c r="I37" s="4">
        <f t="shared" ref="I37:J37" si="75">2</f>
        <v>2</v>
      </c>
      <c r="J37" s="4">
        <f t="shared" si="75"/>
        <v>2</v>
      </c>
      <c r="K37" s="4">
        <f t="shared" si="6"/>
        <v>0.5</v>
      </c>
      <c r="M37" s="4">
        <f t="shared" si="7"/>
        <v>7.594966213</v>
      </c>
    </row>
    <row r="38">
      <c r="A38" s="1" t="s">
        <v>48</v>
      </c>
      <c r="B38" s="2">
        <v>9.44</v>
      </c>
      <c r="C38" s="2">
        <v>9771.725</v>
      </c>
      <c r="D38" s="3">
        <v>5443.96349904034</v>
      </c>
      <c r="E38" s="4">
        <f t="shared" ref="E38:F38" si="76">ln(C38:C1000)</f>
        <v>9.18724829</v>
      </c>
      <c r="F38" s="4">
        <f t="shared" si="76"/>
        <v>8.602262659</v>
      </c>
      <c r="G38" s="4">
        <f t="shared" si="4"/>
        <v>0.5849856314</v>
      </c>
      <c r="H38" s="2">
        <v>4.6</v>
      </c>
      <c r="I38" s="4">
        <f t="shared" ref="I38:J38" si="77">2</f>
        <v>2</v>
      </c>
      <c r="J38" s="4">
        <f t="shared" si="77"/>
        <v>2</v>
      </c>
      <c r="K38" s="4">
        <f t="shared" si="6"/>
        <v>0.5</v>
      </c>
      <c r="M38" s="4">
        <f t="shared" si="7"/>
        <v>8.192492816</v>
      </c>
    </row>
    <row r="39">
      <c r="A39" s="1" t="s">
        <v>49</v>
      </c>
      <c r="B39" s="2">
        <v>9.73</v>
      </c>
      <c r="C39" s="2">
        <v>9846.293</v>
      </c>
      <c r="D39" s="3">
        <v>5525.05932897221</v>
      </c>
      <c r="E39" s="4">
        <f t="shared" ref="E39:F39" si="78">ln(C39:C1000)</f>
        <v>9.194850318</v>
      </c>
      <c r="F39" s="4">
        <f t="shared" si="78"/>
        <v>8.617049265</v>
      </c>
      <c r="G39" s="4">
        <f t="shared" si="4"/>
        <v>0.5778010535</v>
      </c>
      <c r="H39" s="2">
        <v>4.8</v>
      </c>
      <c r="I39" s="4">
        <f t="shared" ref="I39:J39" si="79">2</f>
        <v>2</v>
      </c>
      <c r="J39" s="4">
        <f t="shared" si="79"/>
        <v>2</v>
      </c>
      <c r="K39" s="4">
        <f t="shared" si="6"/>
        <v>0.5</v>
      </c>
      <c r="M39" s="4">
        <f t="shared" si="7"/>
        <v>8.488900527</v>
      </c>
    </row>
    <row r="40">
      <c r="A40" s="1" t="s">
        <v>50</v>
      </c>
      <c r="B40" s="2">
        <v>9.08</v>
      </c>
      <c r="C40" s="2">
        <v>9919.228</v>
      </c>
      <c r="D40" s="3">
        <v>5605.78824422413</v>
      </c>
      <c r="E40" s="4">
        <f t="shared" ref="E40:F40" si="80">ln(C40:C1000)</f>
        <v>9.202230375</v>
      </c>
      <c r="F40" s="4">
        <f t="shared" si="80"/>
        <v>8.631554958</v>
      </c>
      <c r="G40" s="4">
        <f t="shared" si="4"/>
        <v>0.5706754167</v>
      </c>
      <c r="H40" s="2">
        <v>4.2</v>
      </c>
      <c r="I40" s="4">
        <f t="shared" ref="I40:J40" si="81">2</f>
        <v>2</v>
      </c>
      <c r="J40" s="4">
        <f t="shared" si="81"/>
        <v>2</v>
      </c>
      <c r="K40" s="4">
        <f t="shared" si="6"/>
        <v>0.5</v>
      </c>
      <c r="M40" s="4">
        <f t="shared" si="7"/>
        <v>7.585337708</v>
      </c>
    </row>
    <row r="41">
      <c r="A41" s="1" t="s">
        <v>51</v>
      </c>
      <c r="B41" s="2">
        <v>8.61</v>
      </c>
      <c r="C41" s="2">
        <v>9938.767</v>
      </c>
      <c r="D41" s="3">
        <v>5686.11093812028</v>
      </c>
      <c r="E41" s="4">
        <f t="shared" ref="E41:F41" si="82">ln(C41:C1000)</f>
        <v>9.204198248</v>
      </c>
      <c r="F41" s="4">
        <f t="shared" si="82"/>
        <v>8.645781803</v>
      </c>
      <c r="G41" s="4">
        <f t="shared" si="4"/>
        <v>0.5584164449</v>
      </c>
      <c r="H41" s="2">
        <v>3.9</v>
      </c>
      <c r="I41" s="4">
        <f t="shared" ref="I41:J41" si="83">2</f>
        <v>2</v>
      </c>
      <c r="J41" s="4">
        <f t="shared" si="83"/>
        <v>2</v>
      </c>
      <c r="K41" s="4">
        <f t="shared" si="6"/>
        <v>0.5</v>
      </c>
      <c r="M41" s="4">
        <f t="shared" si="7"/>
        <v>7.129208222</v>
      </c>
    </row>
    <row r="42">
      <c r="A42" s="1" t="s">
        <v>52</v>
      </c>
      <c r="B42" s="2">
        <v>8.25</v>
      </c>
      <c r="C42" s="2">
        <v>10047.386</v>
      </c>
      <c r="D42" s="3">
        <v>5766.04408945722</v>
      </c>
      <c r="E42" s="4">
        <f t="shared" ref="E42:F42" si="84">ln(C42:C1000)</f>
        <v>9.21506778</v>
      </c>
      <c r="F42" s="4">
        <f t="shared" si="84"/>
        <v>8.659741525</v>
      </c>
      <c r="G42" s="4">
        <f t="shared" si="4"/>
        <v>0.5553262555</v>
      </c>
      <c r="H42" s="2">
        <v>4.2</v>
      </c>
      <c r="I42" s="4">
        <f t="shared" ref="I42:J42" si="85">2</f>
        <v>2</v>
      </c>
      <c r="J42" s="4">
        <f t="shared" si="85"/>
        <v>2</v>
      </c>
      <c r="K42" s="4">
        <f t="shared" si="6"/>
        <v>0.5</v>
      </c>
      <c r="M42" s="4">
        <f t="shared" si="7"/>
        <v>7.577663128</v>
      </c>
    </row>
    <row r="43">
      <c r="A43" s="1" t="s">
        <v>53</v>
      </c>
      <c r="B43" s="2">
        <v>8.24</v>
      </c>
      <c r="C43" s="2">
        <v>10083.855</v>
      </c>
      <c r="D43" s="3">
        <v>5845.64258082016</v>
      </c>
      <c r="E43" s="4">
        <f t="shared" ref="E43:F43" si="86">ln(C43:C1000)</f>
        <v>9.218690909</v>
      </c>
      <c r="F43" s="4">
        <f t="shared" si="86"/>
        <v>8.673451805</v>
      </c>
      <c r="G43" s="4">
        <f t="shared" si="4"/>
        <v>0.5452391043</v>
      </c>
      <c r="H43" s="2">
        <v>3.8</v>
      </c>
      <c r="I43" s="4">
        <f t="shared" ref="I43:J43" si="87">2</f>
        <v>2</v>
      </c>
      <c r="J43" s="4">
        <f t="shared" si="87"/>
        <v>2</v>
      </c>
      <c r="K43" s="4">
        <f t="shared" si="6"/>
        <v>0.5</v>
      </c>
      <c r="M43" s="4">
        <f t="shared" si="7"/>
        <v>6.972619552</v>
      </c>
    </row>
    <row r="44">
      <c r="A44" s="1" t="s">
        <v>54</v>
      </c>
      <c r="B44" s="2">
        <v>8.16</v>
      </c>
      <c r="C44" s="2">
        <v>10090.569</v>
      </c>
      <c r="D44" s="3">
        <v>5925.02795536342</v>
      </c>
      <c r="E44" s="4">
        <f t="shared" ref="E44:F44" si="88">ln(C44:C1000)</f>
        <v>9.219356504</v>
      </c>
      <c r="F44" s="4">
        <f t="shared" si="88"/>
        <v>8.686940684</v>
      </c>
      <c r="G44" s="4">
        <f t="shared" si="4"/>
        <v>0.53241582</v>
      </c>
      <c r="H44" s="2">
        <v>4.5</v>
      </c>
      <c r="I44" s="4">
        <f t="shared" ref="I44:J44" si="89">2</f>
        <v>2</v>
      </c>
      <c r="J44" s="4">
        <f t="shared" si="89"/>
        <v>2</v>
      </c>
      <c r="K44" s="4">
        <f t="shared" si="6"/>
        <v>0.5</v>
      </c>
      <c r="M44" s="4">
        <f t="shared" si="7"/>
        <v>8.01620791</v>
      </c>
    </row>
    <row r="45">
      <c r="A45" s="1" t="s">
        <v>55</v>
      </c>
      <c r="B45" s="2">
        <v>7.74</v>
      </c>
      <c r="C45" s="2">
        <v>9998.704</v>
      </c>
      <c r="D45" s="3">
        <v>6004.3932471283</v>
      </c>
      <c r="E45" s="4">
        <f t="shared" ref="E45:F45" si="90">ln(C45:C1000)</f>
        <v>9.210210764</v>
      </c>
      <c r="F45" s="4">
        <f t="shared" si="90"/>
        <v>8.700246688</v>
      </c>
      <c r="G45" s="4">
        <f t="shared" si="4"/>
        <v>0.5099640754</v>
      </c>
      <c r="H45" s="2">
        <v>5.0</v>
      </c>
      <c r="I45" s="4">
        <f t="shared" ref="I45:J45" si="91">2</f>
        <v>2</v>
      </c>
      <c r="J45" s="4">
        <f t="shared" si="91"/>
        <v>2</v>
      </c>
      <c r="K45" s="4">
        <f t="shared" si="6"/>
        <v>0.5</v>
      </c>
      <c r="M45" s="4">
        <f t="shared" si="7"/>
        <v>8.754982038</v>
      </c>
    </row>
    <row r="46">
      <c r="A46" s="1" t="s">
        <v>56</v>
      </c>
      <c r="B46" s="2">
        <v>6.43</v>
      </c>
      <c r="C46" s="2">
        <v>9951.916</v>
      </c>
      <c r="D46" s="3">
        <v>6083.987795184</v>
      </c>
      <c r="E46" s="4">
        <f t="shared" ref="E46:F46" si="92">ln(C46:C1000)</f>
        <v>9.205520374</v>
      </c>
      <c r="F46" s="4">
        <f t="shared" si="92"/>
        <v>8.713415647</v>
      </c>
      <c r="G46" s="4">
        <f t="shared" si="4"/>
        <v>0.4921047271</v>
      </c>
      <c r="H46" s="2">
        <v>4.1</v>
      </c>
      <c r="I46" s="4">
        <f t="shared" ref="I46:J46" si="93">2</f>
        <v>2</v>
      </c>
      <c r="J46" s="4">
        <f t="shared" si="93"/>
        <v>2</v>
      </c>
      <c r="K46" s="4">
        <f t="shared" si="6"/>
        <v>0.5</v>
      </c>
      <c r="M46" s="4">
        <f t="shared" si="7"/>
        <v>7.396052364</v>
      </c>
    </row>
    <row r="47">
      <c r="A47" s="1" t="s">
        <v>57</v>
      </c>
      <c r="B47" s="2">
        <v>5.86</v>
      </c>
      <c r="C47" s="2">
        <v>10029.51</v>
      </c>
      <c r="D47" s="3">
        <v>6164.06115094526</v>
      </c>
      <c r="E47" s="4">
        <f t="shared" ref="E47:F47" si="94">ln(C47:C1000)</f>
        <v>9.213287026</v>
      </c>
      <c r="F47" s="4">
        <f t="shared" si="94"/>
        <v>8.726491117</v>
      </c>
      <c r="G47" s="4">
        <f t="shared" si="4"/>
        <v>0.4867959093</v>
      </c>
      <c r="H47" s="2">
        <v>3.7</v>
      </c>
      <c r="I47" s="4">
        <f t="shared" ref="I47:J47" si="95">2</f>
        <v>2</v>
      </c>
      <c r="J47" s="4">
        <f t="shared" si="95"/>
        <v>2</v>
      </c>
      <c r="K47" s="4">
        <f t="shared" si="6"/>
        <v>0.5</v>
      </c>
      <c r="M47" s="4">
        <f t="shared" si="7"/>
        <v>6.793397955</v>
      </c>
    </row>
    <row r="48">
      <c r="A48" s="1" t="s">
        <v>58</v>
      </c>
      <c r="B48" s="2">
        <v>5.64</v>
      </c>
      <c r="C48" s="2">
        <v>10080.195</v>
      </c>
      <c r="D48" s="3">
        <v>6244.83235970483</v>
      </c>
      <c r="E48" s="4">
        <f t="shared" ref="E48:F48" si="96">ln(C48:C1000)</f>
        <v>9.218327887</v>
      </c>
      <c r="F48" s="4">
        <f t="shared" si="96"/>
        <v>8.739509578</v>
      </c>
      <c r="G48" s="4">
        <f t="shared" si="4"/>
        <v>0.4788183084</v>
      </c>
      <c r="H48" s="2">
        <v>3.1</v>
      </c>
      <c r="I48" s="4">
        <f t="shared" ref="I48:J48" si="97">2</f>
        <v>2</v>
      </c>
      <c r="J48" s="4">
        <f t="shared" si="97"/>
        <v>2</v>
      </c>
      <c r="K48" s="4">
        <f t="shared" si="6"/>
        <v>0.5</v>
      </c>
      <c r="M48" s="4">
        <f t="shared" si="7"/>
        <v>5.889409154</v>
      </c>
    </row>
    <row r="49">
      <c r="A49" s="1" t="s">
        <v>59</v>
      </c>
      <c r="B49" s="2">
        <v>4.82</v>
      </c>
      <c r="C49" s="2">
        <v>10115.329</v>
      </c>
      <c r="D49" s="3">
        <v>6326.49721728612</v>
      </c>
      <c r="E49" s="4">
        <f t="shared" ref="E49:F49" si="98">ln(C49:C1000)</f>
        <v>9.221807275</v>
      </c>
      <c r="F49" s="4">
        <f t="shared" si="98"/>
        <v>8.752502</v>
      </c>
      <c r="G49" s="4">
        <f t="shared" si="4"/>
        <v>0.4693052752</v>
      </c>
      <c r="H49" s="2">
        <v>2.5</v>
      </c>
      <c r="I49" s="4">
        <f t="shared" ref="I49:J49" si="99">2</f>
        <v>2</v>
      </c>
      <c r="J49" s="4">
        <f t="shared" si="99"/>
        <v>2</v>
      </c>
      <c r="K49" s="4">
        <f t="shared" si="6"/>
        <v>0.5</v>
      </c>
      <c r="M49" s="4">
        <f t="shared" si="7"/>
        <v>4.984652638</v>
      </c>
    </row>
    <row r="50">
      <c r="A50" s="1" t="s">
        <v>60</v>
      </c>
      <c r="B50" s="2">
        <v>4.02</v>
      </c>
      <c r="C50" s="2">
        <v>10236.435</v>
      </c>
      <c r="D50" s="3">
        <v>6409.22720991273</v>
      </c>
      <c r="E50" s="4">
        <f t="shared" ref="E50:F50" si="100">ln(C50:C1000)</f>
        <v>9.233708693</v>
      </c>
      <c r="F50" s="4">
        <f t="shared" si="100"/>
        <v>8.765493983</v>
      </c>
      <c r="G50" s="4">
        <f t="shared" si="4"/>
        <v>0.4682147109</v>
      </c>
      <c r="H50" s="2">
        <v>2.6</v>
      </c>
      <c r="I50" s="4">
        <f t="shared" ref="I50:J50" si="101">2</f>
        <v>2</v>
      </c>
      <c r="J50" s="4">
        <f t="shared" si="101"/>
        <v>2</v>
      </c>
      <c r="K50" s="4">
        <f t="shared" si="6"/>
        <v>0.5</v>
      </c>
      <c r="M50" s="4">
        <f t="shared" si="7"/>
        <v>5.134107355</v>
      </c>
    </row>
    <row r="51">
      <c r="A51" s="1" t="s">
        <v>61</v>
      </c>
      <c r="B51" s="2">
        <v>3.77</v>
      </c>
      <c r="C51" s="2">
        <v>10347.429</v>
      </c>
      <c r="D51" s="3">
        <v>6493.15510054745</v>
      </c>
      <c r="E51" s="4">
        <f t="shared" ref="E51:F51" si="102">ln(C51:C1000)</f>
        <v>9.244493362</v>
      </c>
      <c r="F51" s="4">
        <f t="shared" si="102"/>
        <v>8.77850384</v>
      </c>
      <c r="G51" s="4">
        <f t="shared" si="4"/>
        <v>0.4659895225</v>
      </c>
      <c r="H51" s="2">
        <v>2.7</v>
      </c>
      <c r="I51" s="4">
        <f t="shared" ref="I51:J51" si="103">2</f>
        <v>2</v>
      </c>
      <c r="J51" s="4">
        <f t="shared" si="103"/>
        <v>2</v>
      </c>
      <c r="K51" s="4">
        <f t="shared" si="6"/>
        <v>0.5</v>
      </c>
      <c r="M51" s="4">
        <f t="shared" si="7"/>
        <v>5.282994761</v>
      </c>
    </row>
    <row r="52">
      <c r="A52" s="1" t="s">
        <v>62</v>
      </c>
      <c r="B52" s="2">
        <v>3.26</v>
      </c>
      <c r="C52" s="2">
        <v>10449.673</v>
      </c>
      <c r="D52" s="3">
        <v>6578.38482389687</v>
      </c>
      <c r="E52" s="4">
        <f t="shared" ref="E52:F52" si="104">ln(C52:C1000)</f>
        <v>9.254325965</v>
      </c>
      <c r="F52" s="4">
        <f t="shared" si="104"/>
        <v>8.791544527</v>
      </c>
      <c r="G52" s="4">
        <f t="shared" si="4"/>
        <v>0.4627814383</v>
      </c>
      <c r="H52" s="2">
        <v>2.7</v>
      </c>
      <c r="I52" s="4">
        <f t="shared" ref="I52:J52" si="105">2</f>
        <v>2</v>
      </c>
      <c r="J52" s="4">
        <f t="shared" si="105"/>
        <v>2</v>
      </c>
      <c r="K52" s="4">
        <f t="shared" si="6"/>
        <v>0.5</v>
      </c>
      <c r="M52" s="4">
        <f t="shared" si="7"/>
        <v>5.281390719</v>
      </c>
    </row>
    <row r="53">
      <c r="A53" s="1" t="s">
        <v>63</v>
      </c>
      <c r="B53" s="2">
        <v>3.04</v>
      </c>
      <c r="C53" s="2">
        <v>10558.648</v>
      </c>
      <c r="D53" s="3">
        <v>6665.00631960477</v>
      </c>
      <c r="E53" s="4">
        <f t="shared" ref="E53:F53" si="106">ln(C53:C1000)</f>
        <v>9.264700519</v>
      </c>
      <c r="F53" s="4">
        <f t="shared" si="106"/>
        <v>8.804626181</v>
      </c>
      <c r="G53" s="4">
        <f t="shared" si="4"/>
        <v>0.460074338</v>
      </c>
      <c r="H53" s="2">
        <v>2.7</v>
      </c>
      <c r="I53" s="4">
        <f t="shared" ref="I53:J53" si="107">2</f>
        <v>2</v>
      </c>
      <c r="J53" s="4">
        <f t="shared" si="107"/>
        <v>2</v>
      </c>
      <c r="K53" s="4">
        <f t="shared" si="6"/>
        <v>0.5</v>
      </c>
      <c r="M53" s="4">
        <f t="shared" si="7"/>
        <v>5.280037169</v>
      </c>
    </row>
    <row r="54">
      <c r="A54" s="1" t="s">
        <v>64</v>
      </c>
      <c r="B54" s="2">
        <v>3.04</v>
      </c>
      <c r="C54" s="2">
        <v>10576.275</v>
      </c>
      <c r="D54" s="3">
        <v>6753.10218742494</v>
      </c>
      <c r="E54" s="4">
        <f t="shared" ref="E54:F54" si="108">ln(C54:C1000)</f>
        <v>9.266368564</v>
      </c>
      <c r="F54" s="4">
        <f t="shared" si="108"/>
        <v>8.817757262</v>
      </c>
      <c r="G54" s="4">
        <f t="shared" si="4"/>
        <v>0.4486113024</v>
      </c>
      <c r="H54" s="2">
        <v>2.6</v>
      </c>
      <c r="I54" s="4">
        <f t="shared" ref="I54:J54" si="109">2</f>
        <v>2</v>
      </c>
      <c r="J54" s="4">
        <f t="shared" si="109"/>
        <v>2</v>
      </c>
      <c r="K54" s="4">
        <f t="shared" si="6"/>
        <v>0.5</v>
      </c>
      <c r="M54" s="4">
        <f t="shared" si="7"/>
        <v>5.124305651</v>
      </c>
    </row>
    <row r="55">
      <c r="A55" s="1" t="s">
        <v>65</v>
      </c>
      <c r="B55" s="2">
        <v>3.0</v>
      </c>
      <c r="C55" s="2">
        <v>10637.847</v>
      </c>
      <c r="D55" s="3">
        <v>6842.76490003646</v>
      </c>
      <c r="E55" s="4">
        <f t="shared" ref="E55:F55" si="110">ln(C55:C1000)</f>
        <v>9.272173393</v>
      </c>
      <c r="F55" s="4">
        <f t="shared" si="110"/>
        <v>8.830947154</v>
      </c>
      <c r="G55" s="4">
        <f t="shared" si="4"/>
        <v>0.4412262387</v>
      </c>
      <c r="H55" s="2">
        <v>2.6</v>
      </c>
      <c r="I55" s="4">
        <f t="shared" ref="I55:J55" si="111">2</f>
        <v>2</v>
      </c>
      <c r="J55" s="4">
        <f t="shared" si="111"/>
        <v>2</v>
      </c>
      <c r="K55" s="4">
        <f t="shared" si="6"/>
        <v>0.5</v>
      </c>
      <c r="M55" s="4">
        <f t="shared" si="7"/>
        <v>5.120613119</v>
      </c>
    </row>
    <row r="56">
      <c r="A56" s="1" t="s">
        <v>66</v>
      </c>
      <c r="B56" s="2">
        <v>3.06</v>
      </c>
      <c r="C56" s="2">
        <v>10688.606</v>
      </c>
      <c r="D56" s="3">
        <v>6934.07215312624</v>
      </c>
      <c r="E56" s="4">
        <f t="shared" ref="E56:F56" si="112">ln(C56:C1000)</f>
        <v>9.276933593</v>
      </c>
      <c r="F56" s="4">
        <f t="shared" si="112"/>
        <v>8.844202532</v>
      </c>
      <c r="G56" s="4">
        <f t="shared" si="4"/>
        <v>0.4327310614</v>
      </c>
      <c r="H56" s="2">
        <v>2.4</v>
      </c>
      <c r="I56" s="4">
        <f t="shared" ref="I56:J56" si="113">2</f>
        <v>2</v>
      </c>
      <c r="J56" s="4">
        <f t="shared" si="113"/>
        <v>2</v>
      </c>
      <c r="K56" s="4">
        <f t="shared" si="6"/>
        <v>0.5</v>
      </c>
      <c r="M56" s="4">
        <f t="shared" si="7"/>
        <v>4.816365531</v>
      </c>
    </row>
    <row r="57">
      <c r="A57" s="1" t="s">
        <v>67</v>
      </c>
      <c r="B57" s="2">
        <v>2.99</v>
      </c>
      <c r="C57" s="2">
        <v>10833.987</v>
      </c>
      <c r="D57" s="3">
        <v>7027.08050119369</v>
      </c>
      <c r="E57" s="4">
        <f t="shared" ref="E57:F57" si="114">ln(C57:C1000)</f>
        <v>9.290443416</v>
      </c>
      <c r="F57" s="4">
        <f t="shared" si="114"/>
        <v>8.857526607</v>
      </c>
      <c r="G57" s="4">
        <f t="shared" si="4"/>
        <v>0.4329168092</v>
      </c>
      <c r="H57" s="2">
        <v>2.3</v>
      </c>
      <c r="I57" s="4">
        <f t="shared" ref="I57:J57" si="115">2</f>
        <v>2</v>
      </c>
      <c r="J57" s="4">
        <f t="shared" si="115"/>
        <v>2</v>
      </c>
      <c r="K57" s="4">
        <f t="shared" si="6"/>
        <v>0.5</v>
      </c>
      <c r="M57" s="4">
        <f t="shared" si="7"/>
        <v>4.666458405</v>
      </c>
    </row>
    <row r="58">
      <c r="A58" s="1" t="s">
        <v>68</v>
      </c>
      <c r="B58" s="2">
        <v>3.21</v>
      </c>
      <c r="C58" s="2">
        <v>10939.116</v>
      </c>
      <c r="D58" s="3">
        <v>7121.81401489249</v>
      </c>
      <c r="E58" s="4">
        <f t="shared" ref="E58:F58" si="116">ln(C58:C1000)</f>
        <v>9.300100268</v>
      </c>
      <c r="F58" s="4">
        <f t="shared" si="116"/>
        <v>8.870917749</v>
      </c>
      <c r="G58" s="4">
        <f t="shared" si="4"/>
        <v>0.429182519</v>
      </c>
      <c r="H58" s="2">
        <v>2.1</v>
      </c>
      <c r="I58" s="4">
        <f t="shared" ref="I58:J58" si="117">2</f>
        <v>2</v>
      </c>
      <c r="J58" s="4">
        <f t="shared" si="117"/>
        <v>2</v>
      </c>
      <c r="K58" s="4">
        <f t="shared" si="6"/>
        <v>0.5</v>
      </c>
      <c r="M58" s="4">
        <f t="shared" si="7"/>
        <v>4.364591259</v>
      </c>
    </row>
    <row r="59">
      <c r="A59" s="1" t="s">
        <v>69</v>
      </c>
      <c r="B59" s="2">
        <v>3.94</v>
      </c>
      <c r="C59" s="2">
        <v>11087.361</v>
      </c>
      <c r="D59" s="3">
        <v>7218.2884258131</v>
      </c>
      <c r="E59" s="4">
        <f t="shared" ref="E59:F59" si="118">ln(C59:C1000)</f>
        <v>9.31356109</v>
      </c>
      <c r="F59" s="4">
        <f t="shared" si="118"/>
        <v>8.884373144</v>
      </c>
      <c r="G59" s="4">
        <f t="shared" si="4"/>
        <v>0.4291879463</v>
      </c>
      <c r="H59" s="2">
        <v>1.9</v>
      </c>
      <c r="I59" s="4">
        <f t="shared" ref="I59:J59" si="119">2</f>
        <v>2</v>
      </c>
      <c r="J59" s="4">
        <f t="shared" si="119"/>
        <v>2</v>
      </c>
      <c r="K59" s="4">
        <f t="shared" si="6"/>
        <v>0.5</v>
      </c>
      <c r="M59" s="4">
        <f t="shared" si="7"/>
        <v>4.064593973</v>
      </c>
    </row>
    <row r="60">
      <c r="A60" s="1" t="s">
        <v>70</v>
      </c>
      <c r="B60" s="2">
        <v>4.49</v>
      </c>
      <c r="C60" s="2">
        <v>11152.176</v>
      </c>
      <c r="D60" s="3">
        <v>7316.51561428666</v>
      </c>
      <c r="E60" s="4">
        <f t="shared" ref="E60:F60" si="120">ln(C60:C1000)</f>
        <v>9.319389915</v>
      </c>
      <c r="F60" s="4">
        <f t="shared" si="120"/>
        <v>8.897889485</v>
      </c>
      <c r="G60" s="4">
        <f t="shared" si="4"/>
        <v>0.4215004301</v>
      </c>
      <c r="H60" s="2">
        <v>2.2</v>
      </c>
      <c r="I60" s="4">
        <f t="shared" ref="I60:J60" si="121">2</f>
        <v>2</v>
      </c>
      <c r="J60" s="4">
        <f t="shared" si="121"/>
        <v>2</v>
      </c>
      <c r="K60" s="4">
        <f t="shared" si="6"/>
        <v>0.5</v>
      </c>
      <c r="M60" s="4">
        <f t="shared" si="7"/>
        <v>4.510750215</v>
      </c>
    </row>
    <row r="61">
      <c r="A61" s="1" t="s">
        <v>71</v>
      </c>
      <c r="B61" s="2">
        <v>5.17</v>
      </c>
      <c r="C61" s="2">
        <v>11279.932</v>
      </c>
      <c r="D61" s="3">
        <v>7416.52536225318</v>
      </c>
      <c r="E61" s="4">
        <f t="shared" ref="E61:F61" si="122">ln(C61:C1000)</f>
        <v>9.330780497</v>
      </c>
      <c r="F61" s="4">
        <f t="shared" si="122"/>
        <v>8.911465946</v>
      </c>
      <c r="G61" s="4">
        <f t="shared" si="4"/>
        <v>0.4193145502</v>
      </c>
      <c r="H61" s="2">
        <v>2.1</v>
      </c>
      <c r="I61" s="4">
        <f t="shared" ref="I61:J61" si="123">2</f>
        <v>2</v>
      </c>
      <c r="J61" s="4">
        <f t="shared" si="123"/>
        <v>2</v>
      </c>
      <c r="K61" s="4">
        <f t="shared" si="6"/>
        <v>0.5</v>
      </c>
      <c r="M61" s="4">
        <f t="shared" si="7"/>
        <v>4.359657275</v>
      </c>
    </row>
    <row r="62">
      <c r="A62" s="1" t="s">
        <v>72</v>
      </c>
      <c r="B62" s="2">
        <v>5.81</v>
      </c>
      <c r="C62" s="2">
        <v>11319.951</v>
      </c>
      <c r="D62" s="3">
        <v>7518.35655126874</v>
      </c>
      <c r="E62" s="4">
        <f t="shared" ref="E62:F62" si="124">ln(C62:C1000)</f>
        <v>9.334322023</v>
      </c>
      <c r="F62" s="4">
        <f t="shared" si="124"/>
        <v>8.925102849</v>
      </c>
      <c r="G62" s="4">
        <f t="shared" si="4"/>
        <v>0.4092191738</v>
      </c>
      <c r="H62" s="2">
        <v>2.3</v>
      </c>
      <c r="I62" s="4">
        <f t="shared" ref="I62:J62" si="125">2</f>
        <v>2</v>
      </c>
      <c r="J62" s="4">
        <f t="shared" si="125"/>
        <v>2</v>
      </c>
      <c r="K62" s="4">
        <f t="shared" si="6"/>
        <v>0.5</v>
      </c>
      <c r="M62" s="4">
        <f t="shared" si="7"/>
        <v>4.654609587</v>
      </c>
    </row>
    <row r="63">
      <c r="A63" s="1" t="s">
        <v>73</v>
      </c>
      <c r="B63" s="2">
        <v>6.02</v>
      </c>
      <c r="C63" s="2">
        <v>11353.721</v>
      </c>
      <c r="D63" s="3">
        <v>7622.072289538</v>
      </c>
      <c r="E63" s="4">
        <f t="shared" ref="E63:F63" si="126">ln(C63:C1000)</f>
        <v>9.337300811</v>
      </c>
      <c r="F63" s="4">
        <f t="shared" si="126"/>
        <v>8.938803566</v>
      </c>
      <c r="G63" s="4">
        <f t="shared" si="4"/>
        <v>0.3984972449</v>
      </c>
      <c r="H63" s="2">
        <v>2.3</v>
      </c>
      <c r="I63" s="4">
        <f t="shared" ref="I63:J63" si="127">2</f>
        <v>2</v>
      </c>
      <c r="J63" s="4">
        <f t="shared" si="127"/>
        <v>2</v>
      </c>
      <c r="K63" s="4">
        <f t="shared" si="6"/>
        <v>0.5</v>
      </c>
      <c r="M63" s="4">
        <f t="shared" si="7"/>
        <v>4.649248622</v>
      </c>
    </row>
    <row r="64">
      <c r="A64" s="1" t="s">
        <v>74</v>
      </c>
      <c r="B64" s="2">
        <v>5.8</v>
      </c>
      <c r="C64" s="2">
        <v>11450.31</v>
      </c>
      <c r="D64" s="3">
        <v>7727.7381430461</v>
      </c>
      <c r="E64" s="4">
        <f t="shared" ref="E64:F64" si="128">ln(C64:C1000)</f>
        <v>9.345772083</v>
      </c>
      <c r="F64" s="4">
        <f t="shared" si="128"/>
        <v>8.952571491</v>
      </c>
      <c r="G64" s="4">
        <f t="shared" si="4"/>
        <v>0.3932005917</v>
      </c>
      <c r="H64" s="2">
        <v>2.0</v>
      </c>
      <c r="I64" s="4">
        <f t="shared" ref="I64:J64" si="129">2</f>
        <v>2</v>
      </c>
      <c r="J64" s="4">
        <f t="shared" si="129"/>
        <v>2</v>
      </c>
      <c r="K64" s="4">
        <f t="shared" si="6"/>
        <v>0.5</v>
      </c>
      <c r="M64" s="4">
        <f t="shared" si="7"/>
        <v>4.196600296</v>
      </c>
    </row>
    <row r="65">
      <c r="A65" s="1" t="s">
        <v>75</v>
      </c>
      <c r="B65" s="2">
        <v>5.72</v>
      </c>
      <c r="C65" s="2">
        <v>11528.067</v>
      </c>
      <c r="D65" s="3">
        <v>7835.39400572219</v>
      </c>
      <c r="E65" s="4">
        <f t="shared" ref="E65:F65" si="130">ln(C65:C1000)</f>
        <v>9.35253995</v>
      </c>
      <c r="F65" s="4">
        <f t="shared" si="130"/>
        <v>8.966406441</v>
      </c>
      <c r="G65" s="4">
        <f t="shared" si="4"/>
        <v>0.3861335082</v>
      </c>
      <c r="H65" s="2">
        <v>1.9</v>
      </c>
      <c r="I65" s="4">
        <f t="shared" ref="I65:J65" si="131">2</f>
        <v>2</v>
      </c>
      <c r="J65" s="4">
        <f t="shared" si="131"/>
        <v>2</v>
      </c>
      <c r="K65" s="4">
        <f t="shared" si="6"/>
        <v>0.5</v>
      </c>
      <c r="M65" s="4">
        <f t="shared" si="7"/>
        <v>4.043066754</v>
      </c>
    </row>
    <row r="66">
      <c r="A66" s="1" t="s">
        <v>76</v>
      </c>
      <c r="B66" s="2">
        <v>5.36</v>
      </c>
      <c r="C66" s="2">
        <v>11614.418</v>
      </c>
      <c r="D66" s="3">
        <v>7945.05188828105</v>
      </c>
      <c r="E66" s="4">
        <f t="shared" ref="E66:F66" si="132">ln(C66:C1000)</f>
        <v>9.360002536</v>
      </c>
      <c r="F66" s="4">
        <f t="shared" si="132"/>
        <v>8.98030461</v>
      </c>
      <c r="G66" s="4">
        <f t="shared" si="4"/>
        <v>0.3796979264</v>
      </c>
      <c r="H66" s="2">
        <v>2.0</v>
      </c>
      <c r="I66" s="4">
        <f t="shared" ref="I66:J66" si="133">2</f>
        <v>2</v>
      </c>
      <c r="J66" s="4">
        <f t="shared" si="133"/>
        <v>2</v>
      </c>
      <c r="K66" s="4">
        <f t="shared" si="6"/>
        <v>0.5</v>
      </c>
      <c r="M66" s="4">
        <f t="shared" si="7"/>
        <v>4.189848963</v>
      </c>
    </row>
    <row r="67">
      <c r="A67" s="1" t="s">
        <v>77</v>
      </c>
      <c r="B67" s="2">
        <v>5.24</v>
      </c>
      <c r="C67" s="2">
        <v>11808.14</v>
      </c>
      <c r="D67" s="3">
        <v>8056.68454643386</v>
      </c>
      <c r="E67" s="4">
        <f t="shared" ref="E67:F67" si="134">ln(C67:C1000)</f>
        <v>9.376544403</v>
      </c>
      <c r="F67" s="4">
        <f t="shared" si="134"/>
        <v>8.994257404</v>
      </c>
      <c r="G67" s="4">
        <f t="shared" si="4"/>
        <v>0.3822869989</v>
      </c>
      <c r="H67" s="2">
        <v>2.1</v>
      </c>
      <c r="I67" s="4">
        <f t="shared" ref="I67:J67" si="135">2</f>
        <v>2</v>
      </c>
      <c r="J67" s="4">
        <f t="shared" si="135"/>
        <v>2</v>
      </c>
      <c r="K67" s="4">
        <f t="shared" si="6"/>
        <v>0.5</v>
      </c>
      <c r="M67" s="4">
        <f t="shared" si="7"/>
        <v>4.341143499</v>
      </c>
    </row>
    <row r="68">
      <c r="A68" s="1" t="s">
        <v>78</v>
      </c>
      <c r="B68" s="2">
        <v>5.31</v>
      </c>
      <c r="C68" s="2">
        <v>11914.063</v>
      </c>
      <c r="D68" s="3">
        <v>8170.21687096163</v>
      </c>
      <c r="E68" s="4">
        <f t="shared" ref="E68:F68" si="136">ln(C68:C1000)</f>
        <v>9.385474746</v>
      </c>
      <c r="F68" s="4">
        <f t="shared" si="136"/>
        <v>9.008250732</v>
      </c>
      <c r="G68" s="4">
        <f t="shared" si="4"/>
        <v>0.3772240138</v>
      </c>
      <c r="H68" s="2">
        <v>2.1</v>
      </c>
      <c r="I68" s="4">
        <f t="shared" ref="I68:J68" si="137">2</f>
        <v>2</v>
      </c>
      <c r="J68" s="4">
        <f t="shared" si="137"/>
        <v>2</v>
      </c>
      <c r="K68" s="4">
        <f t="shared" si="6"/>
        <v>0.5</v>
      </c>
      <c r="M68" s="4">
        <f t="shared" si="7"/>
        <v>4.338612007</v>
      </c>
    </row>
    <row r="69">
      <c r="A69" s="1" t="s">
        <v>79</v>
      </c>
      <c r="B69" s="2">
        <v>5.28</v>
      </c>
      <c r="C69" s="2">
        <v>12037.775</v>
      </c>
      <c r="D69" s="3">
        <v>8285.55884980385</v>
      </c>
      <c r="E69" s="4">
        <f t="shared" ref="E69:F69" si="138">ln(C69:C1000)</f>
        <v>9.395804901</v>
      </c>
      <c r="F69" s="4">
        <f t="shared" si="138"/>
        <v>9.022269381</v>
      </c>
      <c r="G69" s="4">
        <f t="shared" si="4"/>
        <v>0.3735355203</v>
      </c>
      <c r="H69" s="2">
        <v>2.4</v>
      </c>
      <c r="I69" s="4">
        <f t="shared" ref="I69:J69" si="139">2</f>
        <v>2</v>
      </c>
      <c r="J69" s="4">
        <f t="shared" si="139"/>
        <v>2</v>
      </c>
      <c r="K69" s="4">
        <f t="shared" si="6"/>
        <v>0.5</v>
      </c>
      <c r="M69" s="4">
        <f t="shared" si="7"/>
        <v>4.78676776</v>
      </c>
    </row>
    <row r="70">
      <c r="A70" s="1" t="s">
        <v>80</v>
      </c>
      <c r="B70" s="2">
        <v>5.28</v>
      </c>
      <c r="C70" s="2">
        <v>12115.472</v>
      </c>
      <c r="D70" s="3">
        <v>8402.59621535566</v>
      </c>
      <c r="E70" s="4">
        <f t="shared" ref="E70:F70" si="140">ln(C70:C1000)</f>
        <v>9.402238592</v>
      </c>
      <c r="F70" s="4">
        <f t="shared" si="140"/>
        <v>9.03629601</v>
      </c>
      <c r="G70" s="4">
        <f t="shared" si="4"/>
        <v>0.3659425821</v>
      </c>
      <c r="H70" s="2">
        <v>2.2</v>
      </c>
      <c r="I70" s="4">
        <f t="shared" ref="I70:J70" si="141">2</f>
        <v>2</v>
      </c>
      <c r="J70" s="4">
        <f t="shared" si="141"/>
        <v>2</v>
      </c>
      <c r="K70" s="4">
        <f t="shared" si="6"/>
        <v>0.5</v>
      </c>
      <c r="M70" s="4">
        <f t="shared" si="7"/>
        <v>4.482971291</v>
      </c>
    </row>
    <row r="71">
      <c r="A71" s="1" t="s">
        <v>81</v>
      </c>
      <c r="B71" s="2">
        <v>5.52</v>
      </c>
      <c r="C71" s="2">
        <v>12317.221</v>
      </c>
      <c r="D71" s="3">
        <v>8521.19858260608</v>
      </c>
      <c r="E71" s="4">
        <f t="shared" ref="E71:F71" si="142">ln(C71:C1000)</f>
        <v>9.418753643</v>
      </c>
      <c r="F71" s="4">
        <f t="shared" si="142"/>
        <v>9.050312289</v>
      </c>
      <c r="G71" s="4">
        <f t="shared" si="4"/>
        <v>0.3684413548</v>
      </c>
      <c r="H71" s="2">
        <v>1.8</v>
      </c>
      <c r="I71" s="4">
        <f t="shared" ref="I71:J71" si="143">2</f>
        <v>2</v>
      </c>
      <c r="J71" s="4">
        <f t="shared" si="143"/>
        <v>2</v>
      </c>
      <c r="K71" s="4">
        <f t="shared" si="6"/>
        <v>0.5</v>
      </c>
      <c r="M71" s="4">
        <f t="shared" si="7"/>
        <v>3.884220677</v>
      </c>
    </row>
    <row r="72">
      <c r="A72" s="1" t="s">
        <v>82</v>
      </c>
      <c r="B72" s="2">
        <v>5.53</v>
      </c>
      <c r="C72" s="2">
        <v>12471.01</v>
      </c>
      <c r="D72" s="3">
        <v>8641.21060328451</v>
      </c>
      <c r="E72" s="4">
        <f t="shared" ref="E72:F72" si="144">ln(C72:C1000)</f>
        <v>9.43116203</v>
      </c>
      <c r="F72" s="4">
        <f t="shared" si="144"/>
        <v>9.064297968</v>
      </c>
      <c r="G72" s="4">
        <f t="shared" si="4"/>
        <v>0.3668640617</v>
      </c>
      <c r="H72" s="2">
        <v>1.6</v>
      </c>
      <c r="I72" s="4">
        <f t="shared" ref="I72:J72" si="145">2</f>
        <v>2</v>
      </c>
      <c r="J72" s="4">
        <f t="shared" si="145"/>
        <v>2</v>
      </c>
      <c r="K72" s="4">
        <f t="shared" si="6"/>
        <v>0.5</v>
      </c>
      <c r="M72" s="4">
        <f t="shared" si="7"/>
        <v>3.583432031</v>
      </c>
    </row>
    <row r="73">
      <c r="A73" s="1" t="s">
        <v>83</v>
      </c>
      <c r="B73" s="2">
        <v>5.51</v>
      </c>
      <c r="C73" s="2">
        <v>12577.495</v>
      </c>
      <c r="D73" s="3">
        <v>8762.47544563124</v>
      </c>
      <c r="E73" s="4">
        <f t="shared" ref="E73:F73" si="146">ln(C73:C1000)</f>
        <v>9.439664385</v>
      </c>
      <c r="F73" s="4">
        <f t="shared" si="146"/>
        <v>9.078233729</v>
      </c>
      <c r="G73" s="4">
        <f t="shared" si="4"/>
        <v>0.3614306557</v>
      </c>
      <c r="H73" s="2">
        <v>1.3</v>
      </c>
      <c r="I73" s="4">
        <f t="shared" ref="I73:J73" si="147">2</f>
        <v>2</v>
      </c>
      <c r="J73" s="4">
        <f t="shared" si="147"/>
        <v>2</v>
      </c>
      <c r="K73" s="4">
        <f t="shared" si="6"/>
        <v>0.5</v>
      </c>
      <c r="M73" s="4">
        <f t="shared" si="7"/>
        <v>3.130715328</v>
      </c>
    </row>
    <row r="74">
      <c r="A74" s="1" t="s">
        <v>84</v>
      </c>
      <c r="B74" s="2">
        <v>5.52</v>
      </c>
      <c r="C74" s="2">
        <v>12703.742</v>
      </c>
      <c r="D74" s="3">
        <v>8884.8497856345</v>
      </c>
      <c r="E74" s="4">
        <f t="shared" ref="E74:F74" si="148">ln(C74:C1000)</f>
        <v>9.449651875</v>
      </c>
      <c r="F74" s="4">
        <f t="shared" si="148"/>
        <v>9.092102834</v>
      </c>
      <c r="G74" s="4">
        <f t="shared" si="4"/>
        <v>0.3575490408</v>
      </c>
      <c r="H74" s="2">
        <v>0.8</v>
      </c>
      <c r="I74" s="4">
        <f t="shared" ref="I74:J74" si="149">2</f>
        <v>2</v>
      </c>
      <c r="J74" s="4">
        <f t="shared" si="149"/>
        <v>2</v>
      </c>
      <c r="K74" s="4">
        <f t="shared" si="6"/>
        <v>0.5</v>
      </c>
      <c r="M74" s="4">
        <f t="shared" si="7"/>
        <v>2.37877452</v>
      </c>
    </row>
    <row r="75">
      <c r="A75" s="1" t="s">
        <v>85</v>
      </c>
      <c r="B75" s="2">
        <v>5.5</v>
      </c>
      <c r="C75" s="2">
        <v>12821.339</v>
      </c>
      <c r="D75" s="3">
        <v>9008.19244400399</v>
      </c>
      <c r="E75" s="4">
        <f t="shared" ref="E75:F75" si="150">ln(C75:C1000)</f>
        <v>9.458866171</v>
      </c>
      <c r="F75" s="4">
        <f t="shared" si="150"/>
        <v>9.105889714</v>
      </c>
      <c r="G75" s="4">
        <f t="shared" si="4"/>
        <v>0.3529764574</v>
      </c>
      <c r="H75" s="2">
        <v>0.8</v>
      </c>
      <c r="I75" s="4">
        <f t="shared" ref="I75:J75" si="151">2</f>
        <v>2</v>
      </c>
      <c r="J75" s="4">
        <f t="shared" si="151"/>
        <v>2</v>
      </c>
      <c r="K75" s="4">
        <f t="shared" si="6"/>
        <v>0.5</v>
      </c>
      <c r="M75" s="4">
        <f t="shared" si="7"/>
        <v>2.376488229</v>
      </c>
    </row>
    <row r="76">
      <c r="A76" s="1" t="s">
        <v>86</v>
      </c>
      <c r="B76" s="2">
        <v>5.53</v>
      </c>
      <c r="C76" s="2">
        <v>12982.752</v>
      </c>
      <c r="D76" s="3">
        <v>9132.35076033342</v>
      </c>
      <c r="E76" s="4">
        <f t="shared" ref="E76:F76" si="152">ln(C76:C1000)</f>
        <v>9.471376986</v>
      </c>
      <c r="F76" s="4">
        <f t="shared" si="152"/>
        <v>9.119578417</v>
      </c>
      <c r="G76" s="4">
        <f t="shared" si="4"/>
        <v>0.3517985693</v>
      </c>
      <c r="H76" s="2">
        <v>0.8</v>
      </c>
      <c r="I76" s="4">
        <f t="shared" ref="I76:J76" si="153">2</f>
        <v>2</v>
      </c>
      <c r="J76" s="4">
        <f t="shared" si="153"/>
        <v>2</v>
      </c>
      <c r="K76" s="4">
        <f t="shared" si="6"/>
        <v>0.5</v>
      </c>
      <c r="M76" s="4">
        <f t="shared" si="7"/>
        <v>2.375899285</v>
      </c>
    </row>
    <row r="77">
      <c r="A77" s="1" t="s">
        <v>87</v>
      </c>
      <c r="B77" s="2">
        <v>4.86</v>
      </c>
      <c r="C77" s="2">
        <v>13191.67</v>
      </c>
      <c r="D77" s="3">
        <v>9257.14801581397</v>
      </c>
      <c r="E77" s="4">
        <f t="shared" ref="E77:F77" si="154">ln(C77:C1000)</f>
        <v>9.487340849</v>
      </c>
      <c r="F77" s="4">
        <f t="shared" si="154"/>
        <v>9.133151291</v>
      </c>
      <c r="G77" s="4">
        <f t="shared" si="4"/>
        <v>0.3541895582</v>
      </c>
      <c r="H77" s="2">
        <v>0.8</v>
      </c>
      <c r="I77" s="4">
        <f t="shared" ref="I77:J77" si="155">2</f>
        <v>2</v>
      </c>
      <c r="J77" s="4">
        <f t="shared" si="155"/>
        <v>2</v>
      </c>
      <c r="K77" s="4">
        <f t="shared" si="6"/>
        <v>0.5</v>
      </c>
      <c r="M77" s="4">
        <f t="shared" si="7"/>
        <v>2.377094779</v>
      </c>
    </row>
    <row r="78">
      <c r="A78" s="1" t="s">
        <v>88</v>
      </c>
      <c r="B78" s="2">
        <v>4.73</v>
      </c>
      <c r="C78" s="2">
        <v>13315.597</v>
      </c>
      <c r="D78" s="3">
        <v>9382.40045803663</v>
      </c>
      <c r="E78" s="4">
        <f t="shared" ref="E78:F78" si="156">ln(C78:C1000)</f>
        <v>9.496691334</v>
      </c>
      <c r="F78" s="4">
        <f t="shared" si="156"/>
        <v>9.146590922</v>
      </c>
      <c r="G78" s="4">
        <f t="shared" si="4"/>
        <v>0.3501004123</v>
      </c>
      <c r="H78" s="2">
        <v>1.0</v>
      </c>
      <c r="I78" s="4">
        <f t="shared" ref="I78:J78" si="157">2</f>
        <v>2</v>
      </c>
      <c r="J78" s="4">
        <f t="shared" si="157"/>
        <v>2</v>
      </c>
      <c r="K78" s="4">
        <f t="shared" si="6"/>
        <v>0.5</v>
      </c>
      <c r="M78" s="4">
        <f t="shared" si="7"/>
        <v>2.675050206</v>
      </c>
    </row>
    <row r="79">
      <c r="A79" s="1" t="s">
        <v>89</v>
      </c>
      <c r="B79" s="2">
        <v>4.75</v>
      </c>
      <c r="C79" s="2">
        <v>13426.748</v>
      </c>
      <c r="D79" s="3">
        <v>9507.94736145749</v>
      </c>
      <c r="E79" s="4">
        <f t="shared" ref="E79:F79" si="158">ln(C79:C1000)</f>
        <v>9.505004116</v>
      </c>
      <c r="F79" s="4">
        <f t="shared" si="158"/>
        <v>9.159883292</v>
      </c>
      <c r="G79" s="4">
        <f t="shared" si="4"/>
        <v>0.3451208235</v>
      </c>
      <c r="H79" s="2">
        <v>1.3</v>
      </c>
      <c r="I79" s="4">
        <f t="shared" ref="I79:J79" si="159">2</f>
        <v>2</v>
      </c>
      <c r="J79" s="4">
        <f t="shared" si="159"/>
        <v>2</v>
      </c>
      <c r="K79" s="4">
        <f t="shared" si="6"/>
        <v>0.5</v>
      </c>
      <c r="M79" s="4">
        <f t="shared" si="7"/>
        <v>3.122560412</v>
      </c>
    </row>
    <row r="80">
      <c r="A80" s="1" t="s">
        <v>90</v>
      </c>
      <c r="B80" s="2">
        <v>5.09</v>
      </c>
      <c r="C80" s="2">
        <v>13604.771</v>
      </c>
      <c r="D80" s="3">
        <v>9633.64630149638</v>
      </c>
      <c r="E80" s="4">
        <f t="shared" ref="E80:F80" si="160">ln(C80:C1000)</f>
        <v>9.518175819</v>
      </c>
      <c r="F80" s="4">
        <f t="shared" si="160"/>
        <v>9.173017073</v>
      </c>
      <c r="G80" s="4">
        <f t="shared" si="4"/>
        <v>0.3451587461</v>
      </c>
      <c r="H80" s="2">
        <v>1.6</v>
      </c>
      <c r="I80" s="4">
        <f t="shared" ref="I80:J80" si="161">2</f>
        <v>2</v>
      </c>
      <c r="J80" s="4">
        <f t="shared" si="161"/>
        <v>2</v>
      </c>
      <c r="K80" s="4">
        <f t="shared" si="6"/>
        <v>0.5</v>
      </c>
      <c r="M80" s="4">
        <f t="shared" si="7"/>
        <v>3.572579373</v>
      </c>
    </row>
    <row r="81">
      <c r="A81" s="1" t="s">
        <v>91</v>
      </c>
      <c r="B81" s="2">
        <v>5.31</v>
      </c>
      <c r="C81" s="2">
        <v>13827.98</v>
      </c>
      <c r="D81" s="3">
        <v>9759.3662677222</v>
      </c>
      <c r="E81" s="4">
        <f t="shared" ref="E81:F81" si="162">ln(C81:C1000)</f>
        <v>9.534449355</v>
      </c>
      <c r="F81" s="4">
        <f t="shared" si="162"/>
        <v>9.185982746</v>
      </c>
      <c r="G81" s="4">
        <f t="shared" si="4"/>
        <v>0.348466609</v>
      </c>
      <c r="H81" s="2">
        <v>1.9</v>
      </c>
      <c r="I81" s="4">
        <f t="shared" ref="I81:J81" si="163">2</f>
        <v>2</v>
      </c>
      <c r="J81" s="4">
        <f t="shared" si="163"/>
        <v>2</v>
      </c>
      <c r="K81" s="4">
        <f t="shared" si="6"/>
        <v>0.5</v>
      </c>
      <c r="M81" s="4">
        <f t="shared" si="7"/>
        <v>4.024233304</v>
      </c>
    </row>
    <row r="82">
      <c r="A82" s="1" t="s">
        <v>92</v>
      </c>
      <c r="B82" s="2">
        <v>5.68</v>
      </c>
      <c r="C82" s="2">
        <v>13878.147</v>
      </c>
      <c r="D82" s="3">
        <v>9885.00936201544</v>
      </c>
      <c r="E82" s="4">
        <f t="shared" ref="E82:F82" si="164">ln(C82:C1000)</f>
        <v>9.538070724</v>
      </c>
      <c r="F82" s="4">
        <f t="shared" si="164"/>
        <v>9.198774683</v>
      </c>
      <c r="G82" s="4">
        <f t="shared" si="4"/>
        <v>0.339296041</v>
      </c>
      <c r="H82" s="2">
        <v>2.6</v>
      </c>
      <c r="I82" s="4">
        <f t="shared" ref="I82:J82" si="165">2</f>
        <v>2</v>
      </c>
      <c r="J82" s="4">
        <f t="shared" si="165"/>
        <v>2</v>
      </c>
      <c r="K82" s="4">
        <f t="shared" si="6"/>
        <v>0.5</v>
      </c>
      <c r="M82" s="4">
        <f t="shared" si="7"/>
        <v>5.069648021</v>
      </c>
    </row>
    <row r="83">
      <c r="A83" s="1" t="s">
        <v>93</v>
      </c>
      <c r="B83" s="2">
        <v>6.27</v>
      </c>
      <c r="C83" s="2">
        <v>14130.908</v>
      </c>
      <c r="D83" s="3">
        <v>10010.5656879642</v>
      </c>
      <c r="E83" s="4">
        <f t="shared" ref="E83:F83" si="166">ln(C83:C1000)</f>
        <v>9.556119734</v>
      </c>
      <c r="F83" s="4">
        <f t="shared" si="166"/>
        <v>9.211396383</v>
      </c>
      <c r="G83" s="4">
        <f t="shared" si="4"/>
        <v>0.3447233511</v>
      </c>
      <c r="H83" s="2">
        <v>2.5</v>
      </c>
      <c r="I83" s="4">
        <f t="shared" ref="I83:J83" si="167">2</f>
        <v>2</v>
      </c>
      <c r="J83" s="4">
        <f t="shared" si="167"/>
        <v>2</v>
      </c>
      <c r="K83" s="4">
        <f t="shared" si="6"/>
        <v>0.5</v>
      </c>
      <c r="M83" s="4">
        <f t="shared" si="7"/>
        <v>4.922361676</v>
      </c>
    </row>
    <row r="84">
      <c r="A84" s="1" t="s">
        <v>94</v>
      </c>
      <c r="B84" s="2">
        <v>6.52</v>
      </c>
      <c r="C84" s="2">
        <v>14145.312</v>
      </c>
      <c r="D84" s="3">
        <v>10136.0985801805</v>
      </c>
      <c r="E84" s="4">
        <f t="shared" ref="E84:F84" si="168">ln(C84:C1000)</f>
        <v>9.557138541</v>
      </c>
      <c r="F84" s="4">
        <f t="shared" si="168"/>
        <v>9.223858448</v>
      </c>
      <c r="G84" s="4">
        <f t="shared" si="4"/>
        <v>0.3332800931</v>
      </c>
      <c r="H84" s="2">
        <v>2.6</v>
      </c>
      <c r="I84" s="4">
        <f t="shared" ref="I84:J84" si="169">2</f>
        <v>2</v>
      </c>
      <c r="J84" s="4">
        <f t="shared" si="169"/>
        <v>2</v>
      </c>
      <c r="K84" s="4">
        <f t="shared" si="6"/>
        <v>0.5</v>
      </c>
      <c r="M84" s="4">
        <f t="shared" si="7"/>
        <v>5.066640047</v>
      </c>
    </row>
    <row r="85">
      <c r="A85" s="1" t="s">
        <v>95</v>
      </c>
      <c r="B85" s="2">
        <v>6.47</v>
      </c>
      <c r="C85" s="2">
        <v>14229.765</v>
      </c>
      <c r="D85" s="3">
        <v>10261.8195947211</v>
      </c>
      <c r="E85" s="4">
        <f t="shared" ref="E85:F85" si="170">ln(C85:C1000)</f>
        <v>9.563091177</v>
      </c>
      <c r="F85" s="4">
        <f t="shared" si="170"/>
        <v>9.236185451</v>
      </c>
      <c r="G85" s="4">
        <f t="shared" si="4"/>
        <v>0.3269057251</v>
      </c>
      <c r="H85" s="2">
        <v>2.5</v>
      </c>
      <c r="I85" s="4">
        <f t="shared" ref="I85:J85" si="171">2</f>
        <v>2</v>
      </c>
      <c r="J85" s="4">
        <f t="shared" si="171"/>
        <v>2</v>
      </c>
      <c r="K85" s="4">
        <f t="shared" si="6"/>
        <v>0.5</v>
      </c>
      <c r="M85" s="4">
        <f t="shared" si="7"/>
        <v>4.913452863</v>
      </c>
    </row>
    <row r="86">
      <c r="A86" s="1" t="s">
        <v>96</v>
      </c>
      <c r="B86" s="2">
        <v>5.59</v>
      </c>
      <c r="C86" s="2">
        <v>14183.12</v>
      </c>
      <c r="D86" s="3">
        <v>10388.0540791554</v>
      </c>
      <c r="E86" s="4">
        <f t="shared" ref="E86:F86" si="172">ln(C86:C1000)</f>
        <v>9.559807804</v>
      </c>
      <c r="F86" s="4">
        <f t="shared" si="172"/>
        <v>9.248411779</v>
      </c>
      <c r="G86" s="4">
        <f t="shared" si="4"/>
        <v>0.3113960254</v>
      </c>
      <c r="H86" s="2">
        <v>2.4</v>
      </c>
      <c r="I86" s="4">
        <f t="shared" ref="I86:J86" si="173">2</f>
        <v>2</v>
      </c>
      <c r="J86" s="4">
        <f t="shared" si="173"/>
        <v>2</v>
      </c>
      <c r="K86" s="4">
        <f t="shared" si="6"/>
        <v>0.5</v>
      </c>
      <c r="M86" s="4">
        <f t="shared" si="7"/>
        <v>4.755698013</v>
      </c>
    </row>
    <row r="87">
      <c r="A87" s="1" t="s">
        <v>97</v>
      </c>
      <c r="B87" s="2">
        <v>4.33</v>
      </c>
      <c r="C87" s="2">
        <v>14271.694</v>
      </c>
      <c r="D87" s="3">
        <v>10515.2360838059</v>
      </c>
      <c r="E87" s="4">
        <f t="shared" ref="E87:F87" si="174">ln(C87:C1000)</f>
        <v>9.566033414</v>
      </c>
      <c r="F87" s="4">
        <f t="shared" si="174"/>
        <v>9.26058054</v>
      </c>
      <c r="G87" s="4">
        <f t="shared" si="4"/>
        <v>0.305452874</v>
      </c>
      <c r="H87" s="2">
        <v>2.4</v>
      </c>
      <c r="I87" s="4">
        <f t="shared" ref="I87:J87" si="175">2</f>
        <v>2</v>
      </c>
      <c r="J87" s="4">
        <f t="shared" si="175"/>
        <v>2</v>
      </c>
      <c r="K87" s="4">
        <f t="shared" si="6"/>
        <v>0.5</v>
      </c>
      <c r="M87" s="4">
        <f t="shared" si="7"/>
        <v>4.752726437</v>
      </c>
    </row>
    <row r="88">
      <c r="A88" s="1" t="s">
        <v>98</v>
      </c>
      <c r="B88" s="2">
        <v>3.5</v>
      </c>
      <c r="C88" s="2">
        <v>14214.516</v>
      </c>
      <c r="D88" s="3">
        <v>10643.8510195707</v>
      </c>
      <c r="E88" s="4">
        <f t="shared" ref="E88:F88" si="176">ln(C88:C1000)</f>
        <v>9.562018975</v>
      </c>
      <c r="F88" s="4">
        <f t="shared" si="176"/>
        <v>9.272737635</v>
      </c>
      <c r="G88" s="4">
        <f t="shared" si="4"/>
        <v>0.2892813396</v>
      </c>
      <c r="H88" s="2">
        <v>1.8</v>
      </c>
      <c r="I88" s="4">
        <f t="shared" ref="I88:J88" si="177">2</f>
        <v>2</v>
      </c>
      <c r="J88" s="4">
        <f t="shared" si="177"/>
        <v>2</v>
      </c>
      <c r="K88" s="4">
        <f t="shared" si="6"/>
        <v>0.5</v>
      </c>
      <c r="M88" s="4">
        <f t="shared" si="7"/>
        <v>3.84464067</v>
      </c>
    </row>
    <row r="89">
      <c r="A89" s="1" t="s">
        <v>99</v>
      </c>
      <c r="B89" s="2">
        <v>2.13</v>
      </c>
      <c r="C89" s="2">
        <v>14253.574</v>
      </c>
      <c r="D89" s="3">
        <v>10774.4366497957</v>
      </c>
      <c r="E89" s="4">
        <f t="shared" ref="E89:F89" si="178">ln(C89:C1000)</f>
        <v>9.564762961</v>
      </c>
      <c r="F89" s="4">
        <f t="shared" si="178"/>
        <v>9.284931631</v>
      </c>
      <c r="G89" s="4">
        <f t="shared" si="4"/>
        <v>0.2798313307</v>
      </c>
      <c r="H89" s="2">
        <v>1.3</v>
      </c>
      <c r="I89" s="4">
        <f t="shared" ref="I89:J89" si="179">2</f>
        <v>2</v>
      </c>
      <c r="J89" s="4">
        <f t="shared" si="179"/>
        <v>2</v>
      </c>
      <c r="K89" s="4">
        <f t="shared" si="6"/>
        <v>0.5</v>
      </c>
      <c r="M89" s="4">
        <f t="shared" si="7"/>
        <v>3.089915665</v>
      </c>
    </row>
    <row r="90">
      <c r="A90" s="1" t="s">
        <v>100</v>
      </c>
      <c r="B90" s="2">
        <v>1.73</v>
      </c>
      <c r="C90" s="2">
        <v>14372.785</v>
      </c>
      <c r="D90" s="3">
        <v>10907.5020934393</v>
      </c>
      <c r="E90" s="4">
        <f t="shared" ref="E90:F90" si="180">ln(C90:C1000)</f>
        <v>9.573091767</v>
      </c>
      <c r="F90" s="4">
        <f t="shared" si="180"/>
        <v>9.297206097</v>
      </c>
      <c r="G90" s="4">
        <f t="shared" si="4"/>
        <v>0.2758856699</v>
      </c>
      <c r="H90" s="2">
        <v>0.8</v>
      </c>
      <c r="I90" s="4">
        <f t="shared" ref="I90:J90" si="181">2</f>
        <v>2</v>
      </c>
      <c r="J90" s="4">
        <f t="shared" si="181"/>
        <v>2</v>
      </c>
      <c r="K90" s="4">
        <f t="shared" si="6"/>
        <v>0.5</v>
      </c>
      <c r="M90" s="4">
        <f t="shared" si="7"/>
        <v>2.337942835</v>
      </c>
    </row>
    <row r="91">
      <c r="A91" s="1" t="s">
        <v>101</v>
      </c>
      <c r="B91" s="2">
        <v>1.75</v>
      </c>
      <c r="C91" s="2">
        <v>14460.848</v>
      </c>
      <c r="D91" s="3">
        <v>11043.485237179</v>
      </c>
      <c r="E91" s="4">
        <f t="shared" ref="E91:F91" si="182">ln(C91:C1000)</f>
        <v>9.579200139</v>
      </c>
      <c r="F91" s="4">
        <f t="shared" si="182"/>
        <v>9.309595962</v>
      </c>
      <c r="G91" s="4">
        <f t="shared" si="4"/>
        <v>0.2696041767</v>
      </c>
      <c r="H91" s="2">
        <v>1.0</v>
      </c>
      <c r="I91" s="4">
        <f t="shared" ref="I91:J91" si="183">2</f>
        <v>2</v>
      </c>
      <c r="J91" s="4">
        <f t="shared" si="183"/>
        <v>2</v>
      </c>
      <c r="K91" s="4">
        <f t="shared" si="6"/>
        <v>0.5</v>
      </c>
      <c r="M91" s="4">
        <f t="shared" si="7"/>
        <v>2.634802088</v>
      </c>
    </row>
    <row r="92">
      <c r="A92" s="1" t="s">
        <v>102</v>
      </c>
      <c r="B92" s="2">
        <v>1.74</v>
      </c>
      <c r="C92" s="2">
        <v>14519.633</v>
      </c>
      <c r="D92" s="3">
        <v>11182.7464663836</v>
      </c>
      <c r="E92" s="4">
        <f t="shared" ref="E92:F92" si="184">ln(C92:C1000)</f>
        <v>9.583257013</v>
      </c>
      <c r="F92" s="4">
        <f t="shared" si="184"/>
        <v>9.322127375</v>
      </c>
      <c r="G92" s="4">
        <f t="shared" si="4"/>
        <v>0.2611296371</v>
      </c>
      <c r="H92" s="2">
        <v>1.5</v>
      </c>
      <c r="I92" s="4">
        <f t="shared" ref="I92:J92" si="185">2</f>
        <v>2</v>
      </c>
      <c r="J92" s="4">
        <f t="shared" si="185"/>
        <v>2</v>
      </c>
      <c r="K92" s="4">
        <f t="shared" si="6"/>
        <v>0.5</v>
      </c>
      <c r="M92" s="4">
        <f t="shared" si="7"/>
        <v>3.380564819</v>
      </c>
    </row>
    <row r="93">
      <c r="A93" s="1" t="s">
        <v>103</v>
      </c>
      <c r="B93" s="2">
        <v>1.44</v>
      </c>
      <c r="C93" s="2">
        <v>14537.58</v>
      </c>
      <c r="D93" s="3">
        <v>11325.548650649</v>
      </c>
      <c r="E93" s="4">
        <f t="shared" ref="E93:F93" si="186">ln(C93:C1000)</f>
        <v>9.5844923</v>
      </c>
      <c r="F93" s="4">
        <f t="shared" si="186"/>
        <v>9.334816395</v>
      </c>
      <c r="G93" s="4">
        <f t="shared" si="4"/>
        <v>0.2496759047</v>
      </c>
      <c r="H93" s="2">
        <v>1.9</v>
      </c>
      <c r="I93" s="4">
        <f t="shared" ref="I93:J93" si="187">2</f>
        <v>2</v>
      </c>
      <c r="J93" s="4">
        <f t="shared" si="187"/>
        <v>2</v>
      </c>
      <c r="K93" s="4">
        <f t="shared" si="6"/>
        <v>0.5</v>
      </c>
      <c r="M93" s="4">
        <f t="shared" si="7"/>
        <v>3.974837952</v>
      </c>
    </row>
    <row r="94">
      <c r="A94" s="1" t="s">
        <v>104</v>
      </c>
      <c r="B94" s="2">
        <v>1.25</v>
      </c>
      <c r="C94" s="2">
        <v>14614.141</v>
      </c>
      <c r="D94" s="3">
        <v>11472.0304680294</v>
      </c>
      <c r="E94" s="4">
        <f t="shared" ref="E94:F94" si="188">ln(C94:C1000)</f>
        <v>9.589744901</v>
      </c>
      <c r="F94" s="4">
        <f t="shared" si="188"/>
        <v>9.347667219</v>
      </c>
      <c r="G94" s="4">
        <f t="shared" si="4"/>
        <v>0.2420776819</v>
      </c>
      <c r="H94" s="2">
        <v>2.5</v>
      </c>
      <c r="I94" s="4">
        <f t="shared" ref="I94:J94" si="189">2</f>
        <v>2</v>
      </c>
      <c r="J94" s="4">
        <f t="shared" si="189"/>
        <v>2</v>
      </c>
      <c r="K94" s="4">
        <f t="shared" si="6"/>
        <v>0.5</v>
      </c>
      <c r="M94" s="4">
        <f t="shared" si="7"/>
        <v>4.871038841</v>
      </c>
    </row>
    <row r="95">
      <c r="A95" s="1" t="s">
        <v>105</v>
      </c>
      <c r="B95" s="2">
        <v>1.25</v>
      </c>
      <c r="C95" s="2">
        <v>14743.567</v>
      </c>
      <c r="D95" s="3">
        <v>11622.1655242975</v>
      </c>
      <c r="E95" s="4">
        <f t="shared" ref="E95:F95" si="190">ln(C95:C1000)</f>
        <v>9.598562131</v>
      </c>
      <c r="F95" s="4">
        <f t="shared" si="190"/>
        <v>9.360669375</v>
      </c>
      <c r="G95" s="4">
        <f t="shared" si="4"/>
        <v>0.2378927562</v>
      </c>
      <c r="H95" s="2">
        <v>1.9</v>
      </c>
      <c r="I95" s="4">
        <f t="shared" ref="I95:J95" si="191">2</f>
        <v>2</v>
      </c>
      <c r="J95" s="4">
        <f t="shared" si="191"/>
        <v>2</v>
      </c>
      <c r="K95" s="4">
        <f t="shared" si="6"/>
        <v>0.5</v>
      </c>
      <c r="M95" s="4">
        <f t="shared" si="7"/>
        <v>3.968946378</v>
      </c>
    </row>
    <row r="96">
      <c r="A96" s="1" t="s">
        <v>106</v>
      </c>
      <c r="B96" s="2">
        <v>1.02</v>
      </c>
      <c r="C96" s="2">
        <v>14988.782</v>
      </c>
      <c r="D96" s="3">
        <v>11775.7412368082</v>
      </c>
      <c r="E96" s="4">
        <f t="shared" ref="E96:F96" si="192">ln(C96:C1000)</f>
        <v>9.615057334</v>
      </c>
      <c r="F96" s="4">
        <f t="shared" si="192"/>
        <v>9.373796867</v>
      </c>
      <c r="G96" s="4">
        <f t="shared" si="4"/>
        <v>0.2412604667</v>
      </c>
      <c r="H96" s="2">
        <v>2.0</v>
      </c>
      <c r="I96" s="4">
        <f t="shared" ref="I96:J96" si="193">2</f>
        <v>2</v>
      </c>
      <c r="J96" s="4">
        <f t="shared" si="193"/>
        <v>2</v>
      </c>
      <c r="K96" s="4">
        <f t="shared" si="6"/>
        <v>0.5</v>
      </c>
      <c r="M96" s="4">
        <f t="shared" si="7"/>
        <v>4.120630233</v>
      </c>
    </row>
    <row r="97">
      <c r="A97" s="1" t="s">
        <v>107</v>
      </c>
      <c r="B97" s="2">
        <v>1.0</v>
      </c>
      <c r="C97" s="2">
        <v>15162.76</v>
      </c>
      <c r="D97" s="3">
        <v>11932.3516482142</v>
      </c>
      <c r="E97" s="4">
        <f t="shared" ref="E97:F97" si="194">ln(C97:C1000)</f>
        <v>9.626597701</v>
      </c>
      <c r="F97" s="4">
        <f t="shared" si="194"/>
        <v>9.387008616</v>
      </c>
      <c r="G97" s="4">
        <f t="shared" si="4"/>
        <v>0.2395890845</v>
      </c>
      <c r="H97" s="2">
        <v>2.0</v>
      </c>
      <c r="I97" s="4">
        <f t="shared" ref="I97:J97" si="195">2</f>
        <v>2</v>
      </c>
      <c r="J97" s="4">
        <f t="shared" si="195"/>
        <v>2</v>
      </c>
      <c r="K97" s="4">
        <f t="shared" si="6"/>
        <v>0.5</v>
      </c>
      <c r="M97" s="4">
        <f t="shared" si="7"/>
        <v>4.119794542</v>
      </c>
    </row>
    <row r="98">
      <c r="A98" s="1" t="s">
        <v>108</v>
      </c>
      <c r="B98" s="2">
        <v>1.0</v>
      </c>
      <c r="C98" s="2">
        <v>15248.68</v>
      </c>
      <c r="D98" s="3">
        <v>12091.4601310196</v>
      </c>
      <c r="E98" s="4">
        <f t="shared" ref="E98:F98" si="196">ln(C98:C1000)</f>
        <v>9.632248221</v>
      </c>
      <c r="F98" s="4">
        <f t="shared" si="196"/>
        <v>9.400254708</v>
      </c>
      <c r="G98" s="4">
        <f t="shared" si="4"/>
        <v>0.2319935128</v>
      </c>
      <c r="H98" s="2">
        <v>2.0</v>
      </c>
      <c r="I98" s="4">
        <f t="shared" ref="I98:J98" si="197">2</f>
        <v>2</v>
      </c>
      <c r="J98" s="4">
        <f t="shared" si="197"/>
        <v>2</v>
      </c>
      <c r="K98" s="4">
        <f t="shared" si="6"/>
        <v>0.5</v>
      </c>
      <c r="M98" s="4">
        <f t="shared" si="7"/>
        <v>4.115996756</v>
      </c>
    </row>
    <row r="99">
      <c r="A99" s="1" t="s">
        <v>109</v>
      </c>
      <c r="B99" s="2">
        <v>1.01</v>
      </c>
      <c r="C99" s="2">
        <v>15366.85</v>
      </c>
      <c r="D99" s="3">
        <v>12252.429984199</v>
      </c>
      <c r="E99" s="4">
        <f t="shared" ref="E99:F99" si="198">ln(C99:C1000)</f>
        <v>9.639967871</v>
      </c>
      <c r="F99" s="4">
        <f t="shared" si="198"/>
        <v>9.413479562</v>
      </c>
      <c r="G99" s="4">
        <f t="shared" si="4"/>
        <v>0.2264883085</v>
      </c>
      <c r="H99" s="2">
        <v>2.6</v>
      </c>
      <c r="I99" s="4">
        <f t="shared" ref="I99:J99" si="199">2</f>
        <v>2</v>
      </c>
      <c r="J99" s="4">
        <f t="shared" si="199"/>
        <v>2</v>
      </c>
      <c r="K99" s="4">
        <f t="shared" si="6"/>
        <v>0.5</v>
      </c>
      <c r="M99" s="4">
        <f t="shared" si="7"/>
        <v>5.013244154</v>
      </c>
    </row>
    <row r="100">
      <c r="A100" s="1" t="s">
        <v>110</v>
      </c>
      <c r="B100" s="2">
        <v>1.43</v>
      </c>
      <c r="C100" s="2">
        <v>15512.619</v>
      </c>
      <c r="D100" s="3">
        <v>12414.5194985195</v>
      </c>
      <c r="E100" s="4">
        <f t="shared" ref="E100:F100" si="200">ln(C100:C1000)</f>
        <v>9.649409101</v>
      </c>
      <c r="F100" s="4">
        <f t="shared" si="200"/>
        <v>9.426621994</v>
      </c>
      <c r="G100" s="4">
        <f t="shared" si="4"/>
        <v>0.2227871068</v>
      </c>
      <c r="H100" s="2">
        <v>2.4</v>
      </c>
      <c r="I100" s="4">
        <f t="shared" ref="I100:J100" si="201">2</f>
        <v>2</v>
      </c>
      <c r="J100" s="4">
        <f t="shared" si="201"/>
        <v>2</v>
      </c>
      <c r="K100" s="4">
        <f t="shared" si="6"/>
        <v>0.5</v>
      </c>
      <c r="M100" s="4">
        <f t="shared" si="7"/>
        <v>4.711393553</v>
      </c>
    </row>
    <row r="101">
      <c r="A101" s="1" t="s">
        <v>111</v>
      </c>
      <c r="B101" s="2">
        <v>1.95</v>
      </c>
      <c r="C101" s="2">
        <v>15670.88</v>
      </c>
      <c r="D101" s="3">
        <v>12576.8997053836</v>
      </c>
      <c r="E101" s="4">
        <f t="shared" ref="E101:F101" si="202">ln(C101:C1000)</f>
        <v>9.659559492</v>
      </c>
      <c r="F101" s="4">
        <f t="shared" si="202"/>
        <v>9.439617054</v>
      </c>
      <c r="G101" s="4">
        <f t="shared" si="4"/>
        <v>0.2199424385</v>
      </c>
      <c r="H101" s="2">
        <v>2.8</v>
      </c>
      <c r="I101" s="4">
        <f t="shared" ref="I101:J101" si="203">2</f>
        <v>2</v>
      </c>
      <c r="J101" s="4">
        <f t="shared" si="203"/>
        <v>2</v>
      </c>
      <c r="K101" s="4">
        <f t="shared" si="6"/>
        <v>0.5</v>
      </c>
      <c r="M101" s="4">
        <f t="shared" si="7"/>
        <v>5.309971219</v>
      </c>
    </row>
    <row r="102">
      <c r="A102" s="1" t="s">
        <v>112</v>
      </c>
      <c r="B102" s="2">
        <v>2.47</v>
      </c>
      <c r="C102" s="2">
        <v>15844.727</v>
      </c>
      <c r="D102" s="3">
        <v>12738.6733783818</v>
      </c>
      <c r="E102" s="4">
        <f t="shared" ref="E102:F102" si="204">ln(C102:C1000)</f>
        <v>9.670592043</v>
      </c>
      <c r="F102" s="4">
        <f t="shared" si="204"/>
        <v>9.452397793</v>
      </c>
      <c r="G102" s="4">
        <f t="shared" si="4"/>
        <v>0.2181942493</v>
      </c>
      <c r="H102" s="2">
        <v>2.6</v>
      </c>
      <c r="I102" s="4">
        <f t="shared" ref="I102:J102" si="205">2</f>
        <v>2</v>
      </c>
      <c r="J102" s="4">
        <f t="shared" si="205"/>
        <v>2</v>
      </c>
      <c r="K102" s="4">
        <f t="shared" si="6"/>
        <v>0.5</v>
      </c>
      <c r="M102" s="4">
        <f t="shared" si="7"/>
        <v>5.009097125</v>
      </c>
    </row>
    <row r="103">
      <c r="A103" s="1" t="s">
        <v>113</v>
      </c>
      <c r="B103" s="2">
        <v>2.94</v>
      </c>
      <c r="C103" s="2">
        <v>15922.782</v>
      </c>
      <c r="D103" s="3">
        <v>12898.9122375391</v>
      </c>
      <c r="E103" s="4">
        <f t="shared" ref="E103:F103" si="206">ln(C103:C1000)</f>
        <v>9.675506193</v>
      </c>
      <c r="F103" s="4">
        <f t="shared" si="206"/>
        <v>9.464898264</v>
      </c>
      <c r="G103" s="4">
        <f t="shared" si="4"/>
        <v>0.2106079288</v>
      </c>
      <c r="H103" s="2">
        <v>2.6</v>
      </c>
      <c r="I103" s="4">
        <f t="shared" ref="I103:J103" si="207">2</f>
        <v>2</v>
      </c>
      <c r="J103" s="4">
        <f t="shared" si="207"/>
        <v>2</v>
      </c>
      <c r="K103" s="4">
        <f t="shared" si="6"/>
        <v>0.5</v>
      </c>
      <c r="M103" s="4">
        <f t="shared" si="7"/>
        <v>5.005303964</v>
      </c>
    </row>
    <row r="104">
      <c r="A104" s="1" t="s">
        <v>114</v>
      </c>
      <c r="B104" s="2">
        <v>3.46</v>
      </c>
      <c r="C104" s="2">
        <v>16047.587</v>
      </c>
      <c r="D104" s="3">
        <v>13056.7058857687</v>
      </c>
      <c r="E104" s="4">
        <f t="shared" ref="E104:F104" si="208">ln(C104:C1000)</f>
        <v>9.683313775</v>
      </c>
      <c r="F104" s="4">
        <f t="shared" si="208"/>
        <v>9.477057142</v>
      </c>
      <c r="G104" s="4">
        <f t="shared" si="4"/>
        <v>0.2062566328</v>
      </c>
      <c r="H104" s="2">
        <v>3.2</v>
      </c>
      <c r="I104" s="4">
        <f t="shared" ref="I104:J104" si="209">2</f>
        <v>2</v>
      </c>
      <c r="J104" s="4">
        <f t="shared" si="209"/>
        <v>2</v>
      </c>
      <c r="K104" s="4">
        <f t="shared" si="6"/>
        <v>0.5</v>
      </c>
      <c r="M104" s="4">
        <f t="shared" si="7"/>
        <v>5.903128316</v>
      </c>
    </row>
    <row r="105">
      <c r="A105" s="1" t="s">
        <v>115</v>
      </c>
      <c r="B105" s="2">
        <v>3.98</v>
      </c>
      <c r="C105" s="2">
        <v>16136.734</v>
      </c>
      <c r="D105" s="3">
        <v>13211.1587658355</v>
      </c>
      <c r="E105" s="4">
        <f t="shared" ref="E105:F105" si="210">ln(C105:C1000)</f>
        <v>9.688853567</v>
      </c>
      <c r="F105" s="4">
        <f t="shared" si="210"/>
        <v>9.488817113</v>
      </c>
      <c r="G105" s="4">
        <f t="shared" si="4"/>
        <v>0.2000364544</v>
      </c>
      <c r="H105" s="2">
        <v>3.1</v>
      </c>
      <c r="I105" s="4">
        <f t="shared" ref="I105:J105" si="211">2</f>
        <v>2</v>
      </c>
      <c r="J105" s="4">
        <f t="shared" si="211"/>
        <v>2</v>
      </c>
      <c r="K105" s="4">
        <f t="shared" si="6"/>
        <v>0.5</v>
      </c>
      <c r="M105" s="4">
        <f t="shared" si="7"/>
        <v>5.750018227</v>
      </c>
    </row>
    <row r="106">
      <c r="A106" s="1" t="s">
        <v>116</v>
      </c>
      <c r="B106" s="2">
        <v>4.46</v>
      </c>
      <c r="C106" s="2">
        <v>16353.835</v>
      </c>
      <c r="D106" s="3">
        <v>13361.4290305758</v>
      </c>
      <c r="E106" s="4">
        <f t="shared" ref="E106:F106" si="212">ln(C106:C1000)</f>
        <v>9.702217705</v>
      </c>
      <c r="F106" s="4">
        <f t="shared" si="212"/>
        <v>9.500127405</v>
      </c>
      <c r="G106" s="4">
        <f t="shared" si="4"/>
        <v>0.2020903007</v>
      </c>
      <c r="H106" s="2">
        <v>3.1</v>
      </c>
      <c r="I106" s="4">
        <f t="shared" ref="I106:J106" si="213">2</f>
        <v>2</v>
      </c>
      <c r="J106" s="4">
        <f t="shared" si="213"/>
        <v>2</v>
      </c>
      <c r="K106" s="4">
        <f t="shared" si="6"/>
        <v>0.5</v>
      </c>
      <c r="M106" s="4">
        <f t="shared" si="7"/>
        <v>5.75104515</v>
      </c>
    </row>
    <row r="107">
      <c r="A107" s="1" t="s">
        <v>117</v>
      </c>
      <c r="B107" s="2">
        <v>4.91</v>
      </c>
      <c r="C107" s="2">
        <v>16396.151</v>
      </c>
      <c r="D107" s="3">
        <v>13506.7454860973</v>
      </c>
      <c r="E107" s="4">
        <f t="shared" ref="E107:F107" si="214">ln(C107:C1000)</f>
        <v>9.704801891</v>
      </c>
      <c r="F107" s="4">
        <f t="shared" si="214"/>
        <v>9.510944505</v>
      </c>
      <c r="G107" s="4">
        <f t="shared" si="4"/>
        <v>0.1938573859</v>
      </c>
      <c r="H107" s="2">
        <v>3.3</v>
      </c>
      <c r="I107" s="4">
        <f t="shared" ref="I107:J107" si="215">2</f>
        <v>2</v>
      </c>
      <c r="J107" s="4">
        <f t="shared" si="215"/>
        <v>2</v>
      </c>
      <c r="K107" s="4">
        <f t="shared" si="6"/>
        <v>0.5</v>
      </c>
      <c r="M107" s="4">
        <f t="shared" si="7"/>
        <v>6.046928693</v>
      </c>
    </row>
    <row r="108">
      <c r="A108" s="1" t="s">
        <v>118</v>
      </c>
      <c r="B108" s="2">
        <v>5.25</v>
      </c>
      <c r="C108" s="2">
        <v>16420.738</v>
      </c>
      <c r="D108" s="3">
        <v>13646.4855203633</v>
      </c>
      <c r="E108" s="4">
        <f t="shared" ref="E108:F108" si="216">ln(C108:C1000)</f>
        <v>9.706300327</v>
      </c>
      <c r="F108" s="4">
        <f t="shared" si="216"/>
        <v>9.521237296</v>
      </c>
      <c r="G108" s="4">
        <f t="shared" si="4"/>
        <v>0.1850630308</v>
      </c>
      <c r="H108" s="2">
        <v>2.9</v>
      </c>
      <c r="I108" s="4">
        <f t="shared" ref="I108:J108" si="217">2</f>
        <v>2</v>
      </c>
      <c r="J108" s="4">
        <f t="shared" si="217"/>
        <v>2</v>
      </c>
      <c r="K108" s="4">
        <f t="shared" si="6"/>
        <v>0.5</v>
      </c>
      <c r="M108" s="4">
        <f t="shared" si="7"/>
        <v>5.442531515</v>
      </c>
    </row>
    <row r="109">
      <c r="A109" s="1" t="s">
        <v>119</v>
      </c>
      <c r="B109" s="2">
        <v>5.25</v>
      </c>
      <c r="C109" s="2">
        <v>16561.866</v>
      </c>
      <c r="D109" s="3">
        <v>13780.1806954087</v>
      </c>
      <c r="E109" s="4">
        <f t="shared" ref="E109:F109" si="218">ln(C109:C1000)</f>
        <v>9.714858103</v>
      </c>
      <c r="F109" s="4">
        <f t="shared" si="218"/>
        <v>9.530986657</v>
      </c>
      <c r="G109" s="4">
        <f t="shared" si="4"/>
        <v>0.1838714454</v>
      </c>
      <c r="H109" s="2">
        <v>2.0</v>
      </c>
      <c r="I109" s="4">
        <f t="shared" ref="I109:J109" si="219">2</f>
        <v>2</v>
      </c>
      <c r="J109" s="4">
        <f t="shared" si="219"/>
        <v>2</v>
      </c>
      <c r="K109" s="4">
        <f t="shared" si="6"/>
        <v>0.5</v>
      </c>
      <c r="M109" s="4">
        <f t="shared" si="7"/>
        <v>4.091935723</v>
      </c>
    </row>
    <row r="110">
      <c r="A110" s="1" t="s">
        <v>120</v>
      </c>
      <c r="B110" s="2">
        <v>5.26</v>
      </c>
      <c r="C110" s="2">
        <v>16611.69</v>
      </c>
      <c r="D110" s="3">
        <v>13907.5023873178</v>
      </c>
      <c r="E110" s="4">
        <f t="shared" ref="E110:F110" si="220">ln(C110:C1000)</f>
        <v>9.717861943</v>
      </c>
      <c r="F110" s="4">
        <f t="shared" si="220"/>
        <v>9.540183714</v>
      </c>
      <c r="G110" s="4">
        <f t="shared" si="4"/>
        <v>0.1776782298</v>
      </c>
      <c r="H110" s="2">
        <v>2.4</v>
      </c>
      <c r="I110" s="4">
        <f t="shared" ref="I110:J110" si="221">2</f>
        <v>2</v>
      </c>
      <c r="J110" s="4">
        <f t="shared" si="221"/>
        <v>2</v>
      </c>
      <c r="K110" s="4">
        <f t="shared" si="6"/>
        <v>0.5</v>
      </c>
      <c r="M110" s="4">
        <f t="shared" si="7"/>
        <v>4.688839115</v>
      </c>
    </row>
    <row r="111">
      <c r="A111" s="1" t="s">
        <v>121</v>
      </c>
      <c r="B111" s="2">
        <v>5.25</v>
      </c>
      <c r="C111" s="2">
        <v>16713.314</v>
      </c>
      <c r="D111" s="3">
        <v>14028.2840842406</v>
      </c>
      <c r="E111" s="4">
        <f t="shared" ref="E111:F111" si="222">ln(C111:C1000)</f>
        <v>9.723960926</v>
      </c>
      <c r="F111" s="4">
        <f t="shared" si="222"/>
        <v>9.548830862</v>
      </c>
      <c r="G111" s="4">
        <f t="shared" si="4"/>
        <v>0.175130064</v>
      </c>
      <c r="H111" s="2">
        <v>2.3</v>
      </c>
      <c r="I111" s="4">
        <f t="shared" ref="I111:J111" si="223">2</f>
        <v>2</v>
      </c>
      <c r="J111" s="4">
        <f t="shared" si="223"/>
        <v>2</v>
      </c>
      <c r="K111" s="4">
        <f t="shared" si="6"/>
        <v>0.5</v>
      </c>
      <c r="M111" s="4">
        <f t="shared" si="7"/>
        <v>4.537565032</v>
      </c>
    </row>
    <row r="112">
      <c r="A112" s="1" t="s">
        <v>122</v>
      </c>
      <c r="B112" s="2">
        <v>5.07</v>
      </c>
      <c r="C112" s="2">
        <v>16809.587</v>
      </c>
      <c r="D112" s="3">
        <v>14142.5518672099</v>
      </c>
      <c r="E112" s="4">
        <f t="shared" ref="E112:F112" si="224">ln(C112:C1000)</f>
        <v>9.729704657</v>
      </c>
      <c r="F112" s="4">
        <f t="shared" si="224"/>
        <v>9.556943395</v>
      </c>
      <c r="G112" s="4">
        <f t="shared" si="4"/>
        <v>0.1727612627</v>
      </c>
      <c r="H112" s="2">
        <v>2.2</v>
      </c>
      <c r="I112" s="4">
        <f t="shared" ref="I112:J112" si="225">2</f>
        <v>2</v>
      </c>
      <c r="J112" s="4">
        <f t="shared" si="225"/>
        <v>2</v>
      </c>
      <c r="K112" s="4">
        <f t="shared" si="6"/>
        <v>0.5</v>
      </c>
      <c r="M112" s="4">
        <f t="shared" si="7"/>
        <v>4.386380631</v>
      </c>
    </row>
    <row r="113">
      <c r="A113" s="1" t="s">
        <v>123</v>
      </c>
      <c r="B113" s="2">
        <v>4.5</v>
      </c>
      <c r="C113" s="2">
        <v>16915.191</v>
      </c>
      <c r="D113" s="3">
        <v>14250.5654409556</v>
      </c>
      <c r="E113" s="4">
        <f t="shared" ref="E113:F113" si="226">ln(C113:C1000)</f>
        <v>9.735967373</v>
      </c>
      <c r="F113" s="4">
        <f t="shared" si="226"/>
        <v>9.564551865</v>
      </c>
      <c r="G113" s="4">
        <f t="shared" si="4"/>
        <v>0.1714155079</v>
      </c>
      <c r="H113" s="2">
        <v>3.4</v>
      </c>
      <c r="I113" s="4">
        <f t="shared" ref="I113:J113" si="227">2</f>
        <v>2</v>
      </c>
      <c r="J113" s="4">
        <f t="shared" si="227"/>
        <v>2</v>
      </c>
      <c r="K113" s="4">
        <f t="shared" si="6"/>
        <v>0.5</v>
      </c>
      <c r="M113" s="4">
        <f t="shared" si="7"/>
        <v>6.185707754</v>
      </c>
    </row>
    <row r="114">
      <c r="A114" s="1" t="s">
        <v>124</v>
      </c>
      <c r="B114" s="2">
        <v>3.18</v>
      </c>
      <c r="C114" s="2">
        <v>16843.003</v>
      </c>
      <c r="D114" s="3">
        <v>14352.847988416</v>
      </c>
      <c r="E114" s="4">
        <f t="shared" ref="E114:F114" si="228">ln(C114:C1000)</f>
        <v>9.731690597</v>
      </c>
      <c r="F114" s="4">
        <f t="shared" si="228"/>
        <v>9.571703668</v>
      </c>
      <c r="G114" s="4">
        <f t="shared" si="4"/>
        <v>0.1599869297</v>
      </c>
      <c r="H114" s="2">
        <v>3.3</v>
      </c>
      <c r="I114" s="4">
        <f t="shared" ref="I114:J114" si="229">2</f>
        <v>2</v>
      </c>
      <c r="J114" s="4">
        <f t="shared" si="229"/>
        <v>2</v>
      </c>
      <c r="K114" s="4">
        <f t="shared" si="6"/>
        <v>0.5</v>
      </c>
      <c r="M114" s="4">
        <f t="shared" si="7"/>
        <v>6.029993465</v>
      </c>
    </row>
    <row r="115">
      <c r="A115" s="1" t="s">
        <v>125</v>
      </c>
      <c r="B115" s="2">
        <v>2.09</v>
      </c>
      <c r="C115" s="2">
        <v>16943.291</v>
      </c>
      <c r="D115" s="3">
        <v>14450.2130003786</v>
      </c>
      <c r="E115" s="4">
        <f t="shared" ref="E115:F115" si="230">ln(C115:C1000)</f>
        <v>9.737627223</v>
      </c>
      <c r="F115" s="4">
        <f t="shared" si="230"/>
        <v>9.578464434</v>
      </c>
      <c r="G115" s="4">
        <f t="shared" si="4"/>
        <v>0.1591627893</v>
      </c>
      <c r="H115" s="2">
        <v>3.4</v>
      </c>
      <c r="I115" s="4">
        <f t="shared" ref="I115:J115" si="231">2</f>
        <v>2</v>
      </c>
      <c r="J115" s="4">
        <f t="shared" si="231"/>
        <v>2</v>
      </c>
      <c r="K115" s="4">
        <f t="shared" si="6"/>
        <v>0.5</v>
      </c>
      <c r="M115" s="4">
        <f t="shared" si="7"/>
        <v>6.179581395</v>
      </c>
    </row>
    <row r="116">
      <c r="A116" s="1" t="s">
        <v>126</v>
      </c>
      <c r="B116" s="2">
        <v>1.94</v>
      </c>
      <c r="C116" s="2">
        <v>16854.295</v>
      </c>
      <c r="D116" s="3">
        <v>14543.6950238881</v>
      </c>
      <c r="E116" s="4">
        <f t="shared" ref="E116:F116" si="232">ln(C116:C1000)</f>
        <v>9.732360799</v>
      </c>
      <c r="F116" s="4">
        <f t="shared" si="232"/>
        <v>9.584912847</v>
      </c>
      <c r="G116" s="4">
        <f t="shared" si="4"/>
        <v>0.1474479524</v>
      </c>
      <c r="H116" s="2">
        <v>3.9</v>
      </c>
      <c r="I116" s="4">
        <f t="shared" ref="I116:J116" si="233">2</f>
        <v>2</v>
      </c>
      <c r="J116" s="4">
        <f t="shared" si="233"/>
        <v>2</v>
      </c>
      <c r="K116" s="4">
        <f t="shared" si="6"/>
        <v>0.5</v>
      </c>
      <c r="M116" s="4">
        <f t="shared" si="7"/>
        <v>6.923723976</v>
      </c>
    </row>
    <row r="117">
      <c r="A117" s="1" t="s">
        <v>127</v>
      </c>
      <c r="B117" s="2">
        <v>0.51</v>
      </c>
      <c r="C117" s="2">
        <v>16485.35</v>
      </c>
      <c r="D117" s="3">
        <v>14634.5882859891</v>
      </c>
      <c r="E117" s="4">
        <f t="shared" ref="E117:F117" si="234">ln(C117:C1000)</f>
        <v>9.710227387</v>
      </c>
      <c r="F117" s="4">
        <f t="shared" si="234"/>
        <v>9.591143067</v>
      </c>
      <c r="G117" s="4">
        <f t="shared" si="4"/>
        <v>0.1190843201</v>
      </c>
      <c r="H117" s="2">
        <v>1.2</v>
      </c>
      <c r="I117" s="4">
        <f t="shared" ref="I117:J117" si="235">2</f>
        <v>2</v>
      </c>
      <c r="J117" s="4">
        <f t="shared" si="235"/>
        <v>2</v>
      </c>
      <c r="K117" s="4">
        <f t="shared" si="6"/>
        <v>0.5</v>
      </c>
      <c r="M117" s="4">
        <f t="shared" si="7"/>
        <v>2.85954216</v>
      </c>
    </row>
    <row r="118">
      <c r="A118" s="1" t="s">
        <v>128</v>
      </c>
      <c r="B118" s="2">
        <v>0.18</v>
      </c>
      <c r="C118" s="2">
        <v>16298.262</v>
      </c>
      <c r="D118" s="3">
        <v>14724.4090787112</v>
      </c>
      <c r="E118" s="4">
        <f t="shared" ref="E118:F118" si="236">ln(C118:C1000)</f>
        <v>9.698813755</v>
      </c>
      <c r="F118" s="4">
        <f t="shared" si="236"/>
        <v>9.597261877</v>
      </c>
      <c r="G118" s="4">
        <f t="shared" si="4"/>
        <v>0.1015518781</v>
      </c>
      <c r="H118" s="2">
        <v>-0.3</v>
      </c>
      <c r="I118" s="4">
        <f t="shared" ref="I118:J118" si="237">2</f>
        <v>2</v>
      </c>
      <c r="J118" s="4">
        <f t="shared" si="237"/>
        <v>2</v>
      </c>
      <c r="K118" s="4">
        <f t="shared" si="6"/>
        <v>0.5</v>
      </c>
      <c r="M118" s="4">
        <f t="shared" si="7"/>
        <v>0.6007759391</v>
      </c>
    </row>
    <row r="119">
      <c r="A119" s="1" t="s">
        <v>129</v>
      </c>
      <c r="B119" s="2">
        <v>0.18</v>
      </c>
      <c r="C119" s="2">
        <v>16269.145</v>
      </c>
      <c r="D119" s="3">
        <v>14814.6572070301</v>
      </c>
      <c r="E119" s="4">
        <f t="shared" ref="E119:F119" si="238">ln(C119:C1000)</f>
        <v>9.697025648</v>
      </c>
      <c r="F119" s="4">
        <f t="shared" si="238"/>
        <v>9.603372322</v>
      </c>
      <c r="G119" s="4">
        <f t="shared" si="4"/>
        <v>0.09365332662</v>
      </c>
      <c r="H119" s="2">
        <v>-0.8</v>
      </c>
      <c r="I119" s="4">
        <f t="shared" ref="I119:J119" si="239">2</f>
        <v>2</v>
      </c>
      <c r="J119" s="4">
        <f t="shared" si="239"/>
        <v>2</v>
      </c>
      <c r="K119" s="4">
        <f t="shared" si="6"/>
        <v>0.5</v>
      </c>
      <c r="M119" s="4">
        <f t="shared" si="7"/>
        <v>-0.1531733367</v>
      </c>
    </row>
    <row r="120">
      <c r="A120" s="1" t="s">
        <v>130</v>
      </c>
      <c r="B120" s="2">
        <v>0.16</v>
      </c>
      <c r="C120" s="2">
        <v>16326.281</v>
      </c>
      <c r="D120" s="3">
        <v>14906.6490339977</v>
      </c>
      <c r="E120" s="4">
        <f t="shared" ref="E120:F120" si="240">ln(C120:C1000)</f>
        <v>9.70053142</v>
      </c>
      <c r="F120" s="4">
        <f t="shared" si="240"/>
        <v>9.609562636</v>
      </c>
      <c r="G120" s="4">
        <f t="shared" si="4"/>
        <v>0.09096878338</v>
      </c>
      <c r="H120" s="2">
        <v>-1.2</v>
      </c>
      <c r="I120" s="4">
        <f t="shared" ref="I120:J120" si="241">2</f>
        <v>2</v>
      </c>
      <c r="J120" s="4">
        <f t="shared" si="241"/>
        <v>2</v>
      </c>
      <c r="K120" s="4">
        <f t="shared" si="6"/>
        <v>0.5</v>
      </c>
      <c r="M120" s="4">
        <f t="shared" si="7"/>
        <v>-0.7545156083</v>
      </c>
    </row>
    <row r="121">
      <c r="A121" s="1" t="s">
        <v>131</v>
      </c>
      <c r="B121" s="2">
        <v>0.12</v>
      </c>
      <c r="C121" s="2">
        <v>16502.754</v>
      </c>
      <c r="D121" s="3">
        <v>15001.4300344111</v>
      </c>
      <c r="E121" s="4">
        <f t="shared" ref="E121:F121" si="242">ln(C121:C1000)</f>
        <v>9.711282555</v>
      </c>
      <c r="F121" s="4">
        <f t="shared" si="242"/>
        <v>9.615900811</v>
      </c>
      <c r="G121" s="4">
        <f t="shared" si="4"/>
        <v>0.09538174388</v>
      </c>
      <c r="H121" s="2">
        <v>1.2</v>
      </c>
      <c r="I121" s="4">
        <f t="shared" ref="I121:J121" si="243">2</f>
        <v>2</v>
      </c>
      <c r="J121" s="4">
        <f t="shared" si="243"/>
        <v>2</v>
      </c>
      <c r="K121" s="4">
        <f t="shared" si="6"/>
        <v>0.5</v>
      </c>
      <c r="M121" s="4">
        <f t="shared" si="7"/>
        <v>2.847690872</v>
      </c>
    </row>
    <row r="122">
      <c r="A122" s="1" t="s">
        <v>132</v>
      </c>
      <c r="B122" s="2">
        <v>0.13</v>
      </c>
      <c r="C122" s="2">
        <v>16582.71</v>
      </c>
      <c r="D122" s="3">
        <v>15099.7595786713</v>
      </c>
      <c r="E122" s="4">
        <f t="shared" ref="E122:F122" si="244">ln(C122:C1000)</f>
        <v>9.716115865</v>
      </c>
      <c r="F122" s="4">
        <f t="shared" si="244"/>
        <v>9.622434101</v>
      </c>
      <c r="G122" s="4">
        <f t="shared" si="4"/>
        <v>0.09368176454</v>
      </c>
      <c r="H122" s="2">
        <v>2.3</v>
      </c>
      <c r="I122" s="4">
        <f t="shared" ref="I122:J122" si="245">2</f>
        <v>2</v>
      </c>
      <c r="J122" s="4">
        <f t="shared" si="245"/>
        <v>2</v>
      </c>
      <c r="K122" s="4">
        <f t="shared" si="6"/>
        <v>0.5</v>
      </c>
      <c r="M122" s="4">
        <f t="shared" si="7"/>
        <v>4.496840882</v>
      </c>
    </row>
    <row r="123">
      <c r="A123" s="1" t="s">
        <v>133</v>
      </c>
      <c r="B123" s="2">
        <v>0.19</v>
      </c>
      <c r="C123" s="2">
        <v>16743.162</v>
      </c>
      <c r="D123" s="3">
        <v>15202.1781740329</v>
      </c>
      <c r="E123" s="4">
        <f t="shared" ref="E123:F123" si="246">ln(C123:C1000)</f>
        <v>9.725745215</v>
      </c>
      <c r="F123" s="4">
        <f t="shared" si="246"/>
        <v>9.629193997</v>
      </c>
      <c r="G123" s="4">
        <f t="shared" si="4"/>
        <v>0.0965512176</v>
      </c>
      <c r="H123" s="2">
        <v>2.0</v>
      </c>
      <c r="I123" s="4">
        <f t="shared" ref="I123:J123" si="247">2</f>
        <v>2</v>
      </c>
      <c r="J123" s="4">
        <f t="shared" si="247"/>
        <v>2</v>
      </c>
      <c r="K123" s="4">
        <f t="shared" si="6"/>
        <v>0.5</v>
      </c>
      <c r="M123" s="4">
        <f t="shared" si="7"/>
        <v>4.048275609</v>
      </c>
    </row>
    <row r="124">
      <c r="A124" s="1" t="s">
        <v>134</v>
      </c>
      <c r="B124" s="2">
        <v>0.19</v>
      </c>
      <c r="C124" s="2">
        <v>16872.266</v>
      </c>
      <c r="D124" s="3">
        <v>15309.0168592637</v>
      </c>
      <c r="E124" s="4">
        <f t="shared" ref="E124:F124" si="248">ln(C124:C1000)</f>
        <v>9.733426488</v>
      </c>
      <c r="F124" s="4">
        <f t="shared" si="248"/>
        <v>9.636197271</v>
      </c>
      <c r="G124" s="4">
        <f t="shared" si="4"/>
        <v>0.0972292168</v>
      </c>
      <c r="H124" s="2">
        <v>1.5</v>
      </c>
      <c r="I124" s="4">
        <f t="shared" ref="I124:J124" si="249">2</f>
        <v>2</v>
      </c>
      <c r="J124" s="4">
        <f t="shared" si="249"/>
        <v>2</v>
      </c>
      <c r="K124" s="4">
        <f t="shared" si="6"/>
        <v>0.5</v>
      </c>
      <c r="M124" s="4">
        <f t="shared" si="7"/>
        <v>3.298614608</v>
      </c>
    </row>
    <row r="125">
      <c r="A125" s="1" t="s">
        <v>135</v>
      </c>
      <c r="B125" s="2">
        <v>0.19</v>
      </c>
      <c r="C125" s="2">
        <v>16960.864</v>
      </c>
      <c r="D125" s="3">
        <v>15420.4679323978</v>
      </c>
      <c r="E125" s="4">
        <f t="shared" ref="E125:F125" si="250">ln(C125:C1000)</f>
        <v>9.738663851</v>
      </c>
      <c r="F125" s="4">
        <f t="shared" si="250"/>
        <v>9.643450992</v>
      </c>
      <c r="G125" s="4">
        <f t="shared" si="4"/>
        <v>0.09521285898</v>
      </c>
      <c r="H125" s="2">
        <v>1.4</v>
      </c>
      <c r="I125" s="4">
        <f t="shared" ref="I125:J125" si="251">2</f>
        <v>2</v>
      </c>
      <c r="J125" s="4">
        <f t="shared" si="251"/>
        <v>2</v>
      </c>
      <c r="K125" s="4">
        <f t="shared" si="6"/>
        <v>0.5</v>
      </c>
      <c r="M125" s="4">
        <f t="shared" si="7"/>
        <v>3.147606429</v>
      </c>
    </row>
    <row r="126">
      <c r="A126" s="1" t="s">
        <v>136</v>
      </c>
      <c r="B126" s="2">
        <v>0.16</v>
      </c>
      <c r="C126" s="2">
        <v>16920.632</v>
      </c>
      <c r="D126" s="3">
        <v>15536.6190603071</v>
      </c>
      <c r="E126" s="4">
        <f t="shared" ref="E126:F126" si="252">ln(C126:C1000)</f>
        <v>9.736288985</v>
      </c>
      <c r="F126" s="4">
        <f t="shared" si="252"/>
        <v>9.650955037</v>
      </c>
      <c r="G126" s="4">
        <f t="shared" si="4"/>
        <v>0.08533394814</v>
      </c>
      <c r="H126" s="2">
        <v>1.8</v>
      </c>
      <c r="I126" s="4">
        <f t="shared" ref="I126:J126" si="253">2</f>
        <v>2</v>
      </c>
      <c r="J126" s="4">
        <f t="shared" si="253"/>
        <v>2</v>
      </c>
      <c r="K126" s="4">
        <f t="shared" si="6"/>
        <v>0.5</v>
      </c>
      <c r="M126" s="4">
        <f t="shared" si="7"/>
        <v>3.742666974</v>
      </c>
    </row>
    <row r="127">
      <c r="A127" s="1" t="s">
        <v>137</v>
      </c>
      <c r="B127" s="2">
        <v>0.09</v>
      </c>
      <c r="C127" s="2">
        <v>17035.114</v>
      </c>
      <c r="D127" s="3">
        <v>15657.488538656</v>
      </c>
      <c r="E127" s="4">
        <f t="shared" ref="E127:F127" si="254">ln(C127:C1000)</f>
        <v>9.743032022</v>
      </c>
      <c r="F127" s="4">
        <f t="shared" si="254"/>
        <v>9.658704582</v>
      </c>
      <c r="G127" s="4">
        <f t="shared" si="4"/>
        <v>0.08432743978</v>
      </c>
      <c r="H127" s="2">
        <v>2.7</v>
      </c>
      <c r="I127" s="4">
        <f t="shared" ref="I127:J127" si="255">2</f>
        <v>2</v>
      </c>
      <c r="J127" s="4">
        <f t="shared" si="255"/>
        <v>2</v>
      </c>
      <c r="K127" s="4">
        <f t="shared" si="6"/>
        <v>0.5</v>
      </c>
      <c r="M127" s="4">
        <f t="shared" si="7"/>
        <v>5.09216372</v>
      </c>
    </row>
    <row r="128">
      <c r="A128" s="1" t="s">
        <v>138</v>
      </c>
      <c r="B128" s="2">
        <v>0.08</v>
      </c>
      <c r="C128" s="2">
        <v>17031.313</v>
      </c>
      <c r="D128" s="3">
        <v>15782.978931196</v>
      </c>
      <c r="E128" s="4">
        <f t="shared" ref="E128:F128" si="256">ln(C128:C1000)</f>
        <v>9.74280887</v>
      </c>
      <c r="F128" s="4">
        <f t="shared" si="256"/>
        <v>9.666687355</v>
      </c>
      <c r="G128" s="4">
        <f t="shared" si="4"/>
        <v>0.07612151443</v>
      </c>
      <c r="H128" s="2">
        <v>3.0</v>
      </c>
      <c r="I128" s="4">
        <f t="shared" ref="I128:J128" si="257">2</f>
        <v>2</v>
      </c>
      <c r="J128" s="4">
        <f t="shared" si="257"/>
        <v>2</v>
      </c>
      <c r="K128" s="4">
        <f t="shared" si="6"/>
        <v>0.5</v>
      </c>
      <c r="M128" s="4">
        <f t="shared" si="7"/>
        <v>5.538060757</v>
      </c>
    </row>
    <row r="129">
      <c r="A129" s="1" t="s">
        <v>139</v>
      </c>
      <c r="B129" s="2">
        <v>0.07</v>
      </c>
      <c r="C129" s="2">
        <v>17222.583</v>
      </c>
      <c r="D129" s="3">
        <v>15912.9303332171</v>
      </c>
      <c r="E129" s="4">
        <f t="shared" ref="E129:F129" si="258">ln(C129:C1000)</f>
        <v>9.753976767</v>
      </c>
      <c r="F129" s="4">
        <f t="shared" si="258"/>
        <v>9.674887286</v>
      </c>
      <c r="G129" s="4">
        <f t="shared" si="4"/>
        <v>0.07908948051</v>
      </c>
      <c r="H129" s="2">
        <v>2.6</v>
      </c>
      <c r="I129" s="4">
        <f t="shared" ref="I129:J129" si="259">2</f>
        <v>2</v>
      </c>
      <c r="J129" s="4">
        <f t="shared" si="259"/>
        <v>2</v>
      </c>
      <c r="K129" s="4">
        <f t="shared" si="6"/>
        <v>0.5</v>
      </c>
      <c r="M129" s="4">
        <f t="shared" si="7"/>
        <v>4.93954474</v>
      </c>
    </row>
    <row r="130">
      <c r="A130" s="1" t="s">
        <v>140</v>
      </c>
      <c r="B130" s="2">
        <v>0.1</v>
      </c>
      <c r="C130" s="2">
        <v>17367.01</v>
      </c>
      <c r="D130" s="3">
        <v>16047.0982781771</v>
      </c>
      <c r="E130" s="4">
        <f t="shared" ref="E130:F130" si="260">ln(C130:C1000)</f>
        <v>9.762327709</v>
      </c>
      <c r="F130" s="4">
        <f t="shared" si="260"/>
        <v>9.68328332</v>
      </c>
      <c r="G130" s="4">
        <f t="shared" si="4"/>
        <v>0.07904438898</v>
      </c>
      <c r="H130" s="2">
        <v>2.5</v>
      </c>
      <c r="I130" s="4">
        <f t="shared" ref="I130:J130" si="261">2</f>
        <v>2</v>
      </c>
      <c r="J130" s="4">
        <f t="shared" si="261"/>
        <v>2</v>
      </c>
      <c r="K130" s="4">
        <f t="shared" si="6"/>
        <v>0.5</v>
      </c>
      <c r="M130" s="4">
        <f t="shared" si="7"/>
        <v>4.789522194</v>
      </c>
    </row>
    <row r="131">
      <c r="A131" s="1" t="s">
        <v>141</v>
      </c>
      <c r="B131" s="2">
        <v>0.15</v>
      </c>
      <c r="C131" s="2">
        <v>17444.525</v>
      </c>
      <c r="D131" s="3">
        <v>16185.1941299508</v>
      </c>
      <c r="E131" s="4">
        <f t="shared" ref="E131:F131" si="262">ln(C131:C1000)</f>
        <v>9.766781125</v>
      </c>
      <c r="F131" s="4">
        <f t="shared" si="262"/>
        <v>9.691852161</v>
      </c>
      <c r="G131" s="4">
        <f t="shared" si="4"/>
        <v>0.07492896409</v>
      </c>
      <c r="H131" s="2">
        <v>1.7</v>
      </c>
      <c r="I131" s="4">
        <f t="shared" ref="I131:J131" si="263">2</f>
        <v>2</v>
      </c>
      <c r="J131" s="4">
        <f t="shared" si="263"/>
        <v>2</v>
      </c>
      <c r="K131" s="4">
        <f t="shared" si="6"/>
        <v>0.5</v>
      </c>
      <c r="M131" s="4">
        <f t="shared" si="7"/>
        <v>3.587464482</v>
      </c>
    </row>
    <row r="132">
      <c r="A132" s="1" t="s">
        <v>142</v>
      </c>
      <c r="B132" s="2">
        <v>0.14</v>
      </c>
      <c r="C132" s="2">
        <v>17469.65</v>
      </c>
      <c r="D132" s="3">
        <v>16326.942819114</v>
      </c>
      <c r="E132" s="4">
        <f t="shared" ref="E132:F132" si="264">ln(C132:C1000)</f>
        <v>9.768220369</v>
      </c>
      <c r="F132" s="4">
        <f t="shared" si="264"/>
        <v>9.700571956</v>
      </c>
      <c r="G132" s="4">
        <f t="shared" si="4"/>
        <v>0.06764841269</v>
      </c>
      <c r="H132" s="2">
        <v>1.5</v>
      </c>
      <c r="I132" s="4">
        <f t="shared" ref="I132:J132" si="265">2</f>
        <v>2</v>
      </c>
      <c r="J132" s="4">
        <f t="shared" si="265"/>
        <v>2</v>
      </c>
      <c r="K132" s="4">
        <f t="shared" si="6"/>
        <v>0.5</v>
      </c>
      <c r="M132" s="4">
        <f t="shared" si="7"/>
        <v>3.283824206</v>
      </c>
    </row>
    <row r="133">
      <c r="A133" s="1" t="s">
        <v>143</v>
      </c>
      <c r="B133" s="2">
        <v>0.16</v>
      </c>
      <c r="C133" s="2">
        <v>17489.852</v>
      </c>
      <c r="D133" s="3">
        <v>16472.0829767862</v>
      </c>
      <c r="E133" s="4">
        <f t="shared" ref="E133:F133" si="266">ln(C133:C1000)</f>
        <v>9.769376106</v>
      </c>
      <c r="F133" s="4">
        <f t="shared" si="266"/>
        <v>9.709422286</v>
      </c>
      <c r="G133" s="4">
        <f t="shared" si="4"/>
        <v>0.05995381986</v>
      </c>
      <c r="H133" s="2">
        <v>1.8</v>
      </c>
      <c r="I133" s="4">
        <f t="shared" ref="I133:J133" si="267">2</f>
        <v>2</v>
      </c>
      <c r="J133" s="4">
        <f t="shared" si="267"/>
        <v>2</v>
      </c>
      <c r="K133" s="4">
        <f t="shared" si="6"/>
        <v>0.5</v>
      </c>
      <c r="M133" s="4">
        <f t="shared" si="7"/>
        <v>3.72997691</v>
      </c>
    </row>
    <row r="134">
      <c r="A134" s="1" t="s">
        <v>144</v>
      </c>
      <c r="B134" s="2">
        <v>0.14</v>
      </c>
      <c r="C134" s="2">
        <v>17662.4</v>
      </c>
      <c r="D134" s="3">
        <v>16620.34860795</v>
      </c>
      <c r="E134" s="4">
        <f t="shared" ref="E134:F134" si="268">ln(C134:C1000)</f>
        <v>9.779193365</v>
      </c>
      <c r="F134" s="4">
        <f t="shared" si="268"/>
        <v>9.718383043</v>
      </c>
      <c r="G134" s="4">
        <f t="shared" si="4"/>
        <v>0.06081032187</v>
      </c>
      <c r="H134" s="2">
        <v>1.5</v>
      </c>
      <c r="I134" s="4">
        <f t="shared" ref="I134:J134" si="269">2</f>
        <v>2</v>
      </c>
      <c r="J134" s="4">
        <f t="shared" si="269"/>
        <v>2</v>
      </c>
      <c r="K134" s="4">
        <f t="shared" si="6"/>
        <v>0.5</v>
      </c>
      <c r="M134" s="4">
        <f t="shared" si="7"/>
        <v>3.280405161</v>
      </c>
    </row>
    <row r="135">
      <c r="A135" s="1" t="s">
        <v>145</v>
      </c>
      <c r="B135" s="2">
        <v>0.12</v>
      </c>
      <c r="C135" s="2">
        <v>17709.671</v>
      </c>
      <c r="D135" s="3">
        <v>16771.4414276027</v>
      </c>
      <c r="E135" s="4">
        <f t="shared" ref="E135:F135" si="270">ln(C135:C1000)</f>
        <v>9.781866154</v>
      </c>
      <c r="F135" s="4">
        <f t="shared" si="270"/>
        <v>9.727432804</v>
      </c>
      <c r="G135" s="4">
        <f t="shared" si="4"/>
        <v>0.05443334966</v>
      </c>
      <c r="H135" s="2">
        <v>1.3</v>
      </c>
      <c r="I135" s="4">
        <f t="shared" ref="I135:J135" si="271">2</f>
        <v>2</v>
      </c>
      <c r="J135" s="4">
        <f t="shared" si="271"/>
        <v>2</v>
      </c>
      <c r="K135" s="4">
        <f t="shared" si="6"/>
        <v>0.5</v>
      </c>
      <c r="M135" s="4">
        <f t="shared" si="7"/>
        <v>2.977216675</v>
      </c>
    </row>
    <row r="136">
      <c r="A136" s="1" t="s">
        <v>146</v>
      </c>
      <c r="B136" s="2">
        <v>0.08</v>
      </c>
      <c r="C136" s="2">
        <v>17860.45</v>
      </c>
      <c r="D136" s="3">
        <v>16925.0805509863</v>
      </c>
      <c r="E136" s="4">
        <f t="shared" ref="E136:F136" si="272">ln(C136:C1000)</f>
        <v>9.79034405</v>
      </c>
      <c r="F136" s="4">
        <f t="shared" si="272"/>
        <v>9.736551857</v>
      </c>
      <c r="G136" s="4">
        <f t="shared" si="4"/>
        <v>0.05379219302</v>
      </c>
      <c r="H136" s="2">
        <v>1.4</v>
      </c>
      <c r="I136" s="4">
        <f t="shared" ref="I136:J136" si="273">2</f>
        <v>2</v>
      </c>
      <c r="J136" s="4">
        <f t="shared" si="273"/>
        <v>2</v>
      </c>
      <c r="K136" s="4">
        <f t="shared" si="6"/>
        <v>0.5</v>
      </c>
      <c r="M136" s="4">
        <f t="shared" si="7"/>
        <v>3.126896097</v>
      </c>
    </row>
    <row r="137">
      <c r="A137" s="1" t="s">
        <v>147</v>
      </c>
      <c r="B137" s="2">
        <v>0.09</v>
      </c>
      <c r="C137" s="2">
        <v>18016.147</v>
      </c>
      <c r="D137" s="3">
        <v>17080.9583718258</v>
      </c>
      <c r="E137" s="4">
        <f t="shared" ref="E137:F137" si="274">ln(C137:C1000)</f>
        <v>9.79902369</v>
      </c>
      <c r="F137" s="4">
        <f t="shared" si="274"/>
        <v>9.745719577</v>
      </c>
      <c r="G137" s="4">
        <f t="shared" si="4"/>
        <v>0.05330411379</v>
      </c>
      <c r="H137" s="2">
        <v>1.2</v>
      </c>
      <c r="I137" s="4">
        <f t="shared" ref="I137:J137" si="275">2</f>
        <v>2</v>
      </c>
      <c r="J137" s="4">
        <f t="shared" si="275"/>
        <v>2</v>
      </c>
      <c r="K137" s="4">
        <f t="shared" si="6"/>
        <v>0.5</v>
      </c>
      <c r="M137" s="4">
        <f t="shared" si="7"/>
        <v>2.826652057</v>
      </c>
    </row>
    <row r="138">
      <c r="A138" s="1" t="s">
        <v>148</v>
      </c>
      <c r="B138" s="2">
        <v>0.07</v>
      </c>
      <c r="C138" s="2">
        <v>17953.974</v>
      </c>
      <c r="D138" s="3">
        <v>17238.7852572518</v>
      </c>
      <c r="E138" s="4">
        <f t="shared" ref="E138:F138" si="276">ln(C138:C1000)</f>
        <v>9.795566762</v>
      </c>
      <c r="F138" s="4">
        <f t="shared" si="276"/>
        <v>9.754917081</v>
      </c>
      <c r="G138" s="4">
        <f t="shared" si="4"/>
        <v>0.04064968115</v>
      </c>
      <c r="H138" s="2">
        <v>1.3</v>
      </c>
      <c r="I138" s="4">
        <f t="shared" ref="I138:J138" si="277">2</f>
        <v>2</v>
      </c>
      <c r="J138" s="4">
        <f t="shared" si="277"/>
        <v>2</v>
      </c>
      <c r="K138" s="4">
        <f t="shared" si="6"/>
        <v>0.5</v>
      </c>
      <c r="M138" s="4">
        <f t="shared" si="7"/>
        <v>2.970324841</v>
      </c>
    </row>
    <row r="139">
      <c r="A139" s="1" t="s">
        <v>149</v>
      </c>
      <c r="B139" s="2">
        <v>0.09</v>
      </c>
      <c r="C139" s="2">
        <v>18185.911</v>
      </c>
      <c r="D139" s="3">
        <v>17398.3409872874</v>
      </c>
      <c r="E139" s="4">
        <f t="shared" ref="E139:F139" si="278">ln(C139:C1000)</f>
        <v>9.808402452</v>
      </c>
      <c r="F139" s="4">
        <f t="shared" si="278"/>
        <v>9.764130135</v>
      </c>
      <c r="G139" s="4">
        <f t="shared" si="4"/>
        <v>0.0442723173</v>
      </c>
      <c r="H139" s="2">
        <v>1.7</v>
      </c>
      <c r="I139" s="4">
        <f t="shared" ref="I139:J139" si="279">2</f>
        <v>2</v>
      </c>
      <c r="J139" s="4">
        <f t="shared" si="279"/>
        <v>2</v>
      </c>
      <c r="K139" s="4">
        <f t="shared" si="6"/>
        <v>0.5</v>
      </c>
      <c r="M139" s="4">
        <f t="shared" si="7"/>
        <v>3.572136159</v>
      </c>
    </row>
    <row r="140">
      <c r="A140" s="1" t="s">
        <v>150</v>
      </c>
      <c r="B140" s="2">
        <v>0.09</v>
      </c>
      <c r="C140" s="2">
        <v>18406.941</v>
      </c>
      <c r="D140" s="3">
        <v>17559.37968742</v>
      </c>
      <c r="E140" s="4">
        <f t="shared" ref="E140:F140" si="280">ln(C140:C1000)</f>
        <v>9.820483101</v>
      </c>
      <c r="F140" s="4">
        <f t="shared" si="280"/>
        <v>9.773343541</v>
      </c>
      <c r="G140" s="4">
        <f t="shared" si="4"/>
        <v>0.04713955948</v>
      </c>
      <c r="H140" s="2">
        <v>1.6</v>
      </c>
      <c r="I140" s="4">
        <f t="shared" ref="I140:J140" si="281">2</f>
        <v>2</v>
      </c>
      <c r="J140" s="4">
        <f t="shared" si="281"/>
        <v>2</v>
      </c>
      <c r="K140" s="4">
        <f t="shared" si="6"/>
        <v>0.5</v>
      </c>
      <c r="M140" s="4">
        <f t="shared" si="7"/>
        <v>3.42356978</v>
      </c>
    </row>
    <row r="141">
      <c r="A141" s="1" t="s">
        <v>151</v>
      </c>
      <c r="B141" s="2">
        <v>0.1</v>
      </c>
      <c r="C141" s="2">
        <v>18500.031</v>
      </c>
      <c r="D141" s="3">
        <v>17721.73058752</v>
      </c>
      <c r="E141" s="4">
        <f t="shared" ref="E141:F141" si="282">ln(C141:C1000)</f>
        <v>9.825527687</v>
      </c>
      <c r="F141" s="4">
        <f t="shared" si="282"/>
        <v>9.782546882</v>
      </c>
      <c r="G141" s="4">
        <f t="shared" si="4"/>
        <v>0.0429808044</v>
      </c>
      <c r="H141" s="2">
        <v>1.1</v>
      </c>
      <c r="I141" s="4">
        <f t="shared" ref="I141:J141" si="283">2</f>
        <v>2</v>
      </c>
      <c r="J141" s="4">
        <f t="shared" si="283"/>
        <v>2</v>
      </c>
      <c r="K141" s="4">
        <f t="shared" si="6"/>
        <v>0.5</v>
      </c>
      <c r="M141" s="4">
        <f t="shared" si="7"/>
        <v>2.671490402</v>
      </c>
    </row>
    <row r="142">
      <c r="A142" s="1" t="s">
        <v>152</v>
      </c>
      <c r="B142" s="2">
        <v>0.11</v>
      </c>
      <c r="C142" s="2">
        <v>18666.621</v>
      </c>
      <c r="D142" s="3">
        <v>17885.375947653</v>
      </c>
      <c r="E142" s="4">
        <f t="shared" ref="E142:F142" si="284">ln(C142:C1000)</f>
        <v>9.834492235</v>
      </c>
      <c r="F142" s="4">
        <f t="shared" si="284"/>
        <v>9.791738672</v>
      </c>
      <c r="G142" s="4">
        <f t="shared" si="4"/>
        <v>0.04275356287</v>
      </c>
      <c r="H142" s="2">
        <v>0.1</v>
      </c>
      <c r="I142" s="4">
        <f t="shared" ref="I142:J142" si="285">2</f>
        <v>2</v>
      </c>
      <c r="J142" s="4">
        <f t="shared" si="285"/>
        <v>2</v>
      </c>
      <c r="K142" s="4">
        <f t="shared" si="6"/>
        <v>0.5</v>
      </c>
      <c r="M142" s="4">
        <f t="shared" si="7"/>
        <v>1.171376781</v>
      </c>
    </row>
    <row r="143">
      <c r="A143" s="1" t="s">
        <v>153</v>
      </c>
      <c r="B143" s="2">
        <v>0.12</v>
      </c>
      <c r="C143" s="2">
        <v>18782.243</v>
      </c>
      <c r="D143" s="3">
        <v>18050.4169956426</v>
      </c>
      <c r="E143" s="4">
        <f t="shared" ref="E143:F143" si="286">ln(C143:C1000)</f>
        <v>9.840667181</v>
      </c>
      <c r="F143" s="4">
        <f t="shared" si="286"/>
        <v>9.800924066</v>
      </c>
      <c r="G143" s="4">
        <f t="shared" si="4"/>
        <v>0.03974311545</v>
      </c>
      <c r="H143" s="2">
        <v>0.2</v>
      </c>
      <c r="I143" s="4">
        <f t="shared" ref="I143:J143" si="287">2</f>
        <v>2</v>
      </c>
      <c r="J143" s="4">
        <f t="shared" si="287"/>
        <v>2</v>
      </c>
      <c r="K143" s="4">
        <f t="shared" si="6"/>
        <v>0.5</v>
      </c>
      <c r="M143" s="4">
        <f t="shared" si="7"/>
        <v>1.319871558</v>
      </c>
    </row>
    <row r="144">
      <c r="A144" s="1" t="s">
        <v>154</v>
      </c>
      <c r="B144" s="2">
        <v>0.14</v>
      </c>
      <c r="C144" s="2">
        <v>18857.418</v>
      </c>
      <c r="D144" s="3">
        <v>18217.0663049699</v>
      </c>
      <c r="E144" s="4">
        <f t="shared" ref="E144:F144" si="288">ln(C144:C1000)</f>
        <v>9.844661643</v>
      </c>
      <c r="F144" s="4">
        <f t="shared" si="288"/>
        <v>9.810114143</v>
      </c>
      <c r="G144" s="4">
        <f t="shared" si="4"/>
        <v>0.03454750056</v>
      </c>
      <c r="H144" s="2">
        <v>0.2</v>
      </c>
      <c r="I144" s="4">
        <f t="shared" ref="I144:J144" si="289">2</f>
        <v>2</v>
      </c>
      <c r="J144" s="4">
        <f t="shared" si="289"/>
        <v>2</v>
      </c>
      <c r="K144" s="4">
        <f t="shared" si="6"/>
        <v>0.5</v>
      </c>
      <c r="M144" s="4">
        <f t="shared" si="7"/>
        <v>1.31727375</v>
      </c>
    </row>
    <row r="145">
      <c r="A145" s="1" t="s">
        <v>155</v>
      </c>
      <c r="B145" s="2">
        <v>0.16</v>
      </c>
      <c r="C145" s="2">
        <v>18892.206</v>
      </c>
      <c r="D145" s="3">
        <v>18385.6798034939</v>
      </c>
      <c r="E145" s="4">
        <f t="shared" ref="E145:F145" si="290">ln(C145:C1000)</f>
        <v>9.846504735</v>
      </c>
      <c r="F145" s="4">
        <f t="shared" si="290"/>
        <v>9.819327369</v>
      </c>
      <c r="G145" s="4">
        <f t="shared" si="4"/>
        <v>0.02717736601</v>
      </c>
      <c r="H145" s="2">
        <v>0.2</v>
      </c>
      <c r="I145" s="4">
        <f t="shared" ref="I145:J145" si="291">2</f>
        <v>2</v>
      </c>
      <c r="J145" s="4">
        <f t="shared" si="291"/>
        <v>2</v>
      </c>
      <c r="K145" s="4">
        <f t="shared" si="6"/>
        <v>0.5</v>
      </c>
      <c r="M145" s="4">
        <f t="shared" si="7"/>
        <v>1.313588683</v>
      </c>
    </row>
    <row r="146">
      <c r="A146" s="1" t="s">
        <v>156</v>
      </c>
      <c r="B146" s="2">
        <v>0.36</v>
      </c>
      <c r="C146" s="2">
        <v>19001.69</v>
      </c>
      <c r="D146" s="3">
        <v>18556.728768883</v>
      </c>
      <c r="E146" s="4">
        <f t="shared" ref="E146:F146" si="292">ln(C146:C1000)</f>
        <v>9.852283202</v>
      </c>
      <c r="F146" s="4">
        <f t="shared" si="292"/>
        <v>9.828587739</v>
      </c>
      <c r="G146" s="4">
        <f t="shared" si="4"/>
        <v>0.02369546243</v>
      </c>
      <c r="H146" s="2">
        <v>0.7</v>
      </c>
      <c r="I146" s="4">
        <f t="shared" ref="I146:J146" si="293">2</f>
        <v>2</v>
      </c>
      <c r="J146" s="4">
        <f t="shared" si="293"/>
        <v>2</v>
      </c>
      <c r="K146" s="4">
        <f t="shared" si="6"/>
        <v>0.5</v>
      </c>
      <c r="M146" s="4">
        <f t="shared" si="7"/>
        <v>2.061847731</v>
      </c>
    </row>
    <row r="147">
      <c r="A147" s="1" t="s">
        <v>157</v>
      </c>
      <c r="B147" s="2">
        <v>0.37</v>
      </c>
      <c r="C147" s="2">
        <v>19062.709</v>
      </c>
      <c r="D147" s="3">
        <v>18730.7153895532</v>
      </c>
      <c r="E147" s="4">
        <f t="shared" ref="E147:F147" si="294">ln(C147:C1000)</f>
        <v>9.855489297</v>
      </c>
      <c r="F147" s="4">
        <f t="shared" si="294"/>
        <v>9.83791999</v>
      </c>
      <c r="G147" s="4">
        <f t="shared" si="4"/>
        <v>0.01756930766</v>
      </c>
      <c r="H147" s="2">
        <v>0.9</v>
      </c>
      <c r="I147" s="4">
        <f t="shared" ref="I147:J147" si="295">2</f>
        <v>2</v>
      </c>
      <c r="J147" s="4">
        <f t="shared" si="295"/>
        <v>2</v>
      </c>
      <c r="K147" s="4">
        <f t="shared" si="6"/>
        <v>0.5</v>
      </c>
      <c r="M147" s="4">
        <f t="shared" si="7"/>
        <v>2.358784654</v>
      </c>
    </row>
    <row r="148">
      <c r="A148" s="1" t="s">
        <v>158</v>
      </c>
      <c r="B148" s="2">
        <v>0.4</v>
      </c>
      <c r="C148" s="2">
        <v>19197.938</v>
      </c>
      <c r="D148" s="3">
        <v>18908.1226065651</v>
      </c>
      <c r="E148" s="4">
        <f t="shared" ref="E148:F148" si="296">ln(C148:C1000)</f>
        <v>9.862558156</v>
      </c>
      <c r="F148" s="4">
        <f t="shared" si="296"/>
        <v>9.847346876</v>
      </c>
      <c r="G148" s="4">
        <f t="shared" si="4"/>
        <v>0.01521128015</v>
      </c>
      <c r="H148" s="2">
        <v>1.0</v>
      </c>
      <c r="I148" s="4">
        <f t="shared" ref="I148:J148" si="297">2</f>
        <v>2</v>
      </c>
      <c r="J148" s="4">
        <f t="shared" si="297"/>
        <v>2</v>
      </c>
      <c r="K148" s="4">
        <f t="shared" si="6"/>
        <v>0.5</v>
      </c>
      <c r="M148" s="4">
        <f t="shared" si="7"/>
        <v>2.50760564</v>
      </c>
    </row>
    <row r="149">
      <c r="A149" s="1" t="s">
        <v>159</v>
      </c>
      <c r="B149" s="2">
        <v>0.45</v>
      </c>
      <c r="C149" s="2">
        <v>19304.352</v>
      </c>
      <c r="D149" s="3">
        <v>19089.421477611</v>
      </c>
      <c r="E149" s="4">
        <f t="shared" ref="E149:F149" si="298">ln(C149:C1000)</f>
        <v>9.868085842</v>
      </c>
      <c r="F149" s="4">
        <f t="shared" si="298"/>
        <v>9.856889611</v>
      </c>
      <c r="G149" s="4">
        <f t="shared" si="4"/>
        <v>0.01119623044</v>
      </c>
      <c r="H149" s="2">
        <v>1.5</v>
      </c>
      <c r="I149" s="4">
        <f t="shared" ref="I149:J149" si="299">2</f>
        <v>2</v>
      </c>
      <c r="J149" s="4">
        <f t="shared" si="299"/>
        <v>2</v>
      </c>
      <c r="K149" s="4">
        <f t="shared" si="6"/>
        <v>0.5</v>
      </c>
      <c r="M149" s="4">
        <f t="shared" si="7"/>
        <v>3.255598115</v>
      </c>
    </row>
    <row r="150">
      <c r="A150" s="1" t="s">
        <v>160</v>
      </c>
      <c r="B150" s="2">
        <v>0.7</v>
      </c>
      <c r="C150" s="2">
        <v>19398.343</v>
      </c>
      <c r="D150" s="3">
        <v>19275.0733831288</v>
      </c>
      <c r="E150" s="4">
        <f t="shared" ref="E150:F150" si="300">ln(C150:C1000)</f>
        <v>9.872942929</v>
      </c>
      <c r="F150" s="4">
        <f t="shared" si="300"/>
        <v>9.866568006</v>
      </c>
      <c r="G150" s="4">
        <f t="shared" si="4"/>
        <v>0.006374923442</v>
      </c>
      <c r="H150" s="2">
        <v>2.0</v>
      </c>
      <c r="I150" s="4">
        <f t="shared" ref="I150:J150" si="301">2</f>
        <v>2</v>
      </c>
      <c r="J150" s="4">
        <f t="shared" si="301"/>
        <v>2</v>
      </c>
      <c r="K150" s="4">
        <f t="shared" si="6"/>
        <v>0.5</v>
      </c>
      <c r="M150" s="4">
        <f t="shared" si="7"/>
        <v>4.003187462</v>
      </c>
    </row>
    <row r="151">
      <c r="A151" s="1" t="s">
        <v>161</v>
      </c>
      <c r="B151" s="2">
        <v>0.95</v>
      </c>
      <c r="C151" s="2">
        <v>19506.949</v>
      </c>
      <c r="D151" s="3">
        <v>19465.5396770081</v>
      </c>
      <c r="E151" s="4">
        <f t="shared" ref="E151:F151" si="302">ln(C151:C1000)</f>
        <v>9.87852604</v>
      </c>
      <c r="F151" s="4">
        <f t="shared" si="302"/>
        <v>9.876400985</v>
      </c>
      <c r="G151" s="4">
        <f t="shared" si="4"/>
        <v>0.002125054877</v>
      </c>
      <c r="H151" s="2">
        <v>1.6</v>
      </c>
      <c r="I151" s="4">
        <f t="shared" ref="I151:J151" si="303">2</f>
        <v>2</v>
      </c>
      <c r="J151" s="4">
        <f t="shared" si="303"/>
        <v>2</v>
      </c>
      <c r="K151" s="4">
        <f t="shared" si="6"/>
        <v>0.5</v>
      </c>
      <c r="M151" s="4">
        <f t="shared" si="7"/>
        <v>3.401062527</v>
      </c>
    </row>
    <row r="152">
      <c r="A152" s="1" t="s">
        <v>162</v>
      </c>
      <c r="B152" s="2">
        <v>1.15</v>
      </c>
      <c r="C152" s="2">
        <v>19660.766</v>
      </c>
      <c r="D152" s="3">
        <v>19661.2848447738</v>
      </c>
      <c r="E152" s="4">
        <f t="shared" ref="E152:F152" si="304">ln(C152:C1000)</f>
        <v>9.886380355</v>
      </c>
      <c r="F152" s="4">
        <f t="shared" si="304"/>
        <v>9.886406745</v>
      </c>
      <c r="G152" s="4">
        <f t="shared" si="4"/>
        <v>-0.0000263895073</v>
      </c>
      <c r="H152" s="2">
        <v>1.6</v>
      </c>
      <c r="I152" s="4">
        <f t="shared" ref="I152:J152" si="305">2</f>
        <v>2</v>
      </c>
      <c r="J152" s="4">
        <f t="shared" si="305"/>
        <v>2</v>
      </c>
      <c r="K152" s="4">
        <f t="shared" si="6"/>
        <v>0.5</v>
      </c>
      <c r="M152" s="4">
        <f t="shared" si="7"/>
        <v>3.399986805</v>
      </c>
    </row>
    <row r="153">
      <c r="A153" s="1" t="s">
        <v>163</v>
      </c>
      <c r="B153" s="2">
        <v>1.2</v>
      </c>
      <c r="C153" s="2">
        <v>19882.352</v>
      </c>
      <c r="D153" s="3">
        <v>19862.756561528</v>
      </c>
      <c r="E153" s="4">
        <f t="shared" ref="E153:F153" si="306">ln(C153:C1000)</f>
        <v>9.897587783</v>
      </c>
      <c r="F153" s="4">
        <f t="shared" si="306"/>
        <v>9.896601728</v>
      </c>
      <c r="G153" s="4">
        <f t="shared" si="4"/>
        <v>0.0009860554302</v>
      </c>
      <c r="H153" s="2">
        <v>1.7</v>
      </c>
      <c r="I153" s="4">
        <f t="shared" ref="I153:J153" si="307">2</f>
        <v>2</v>
      </c>
      <c r="J153" s="4">
        <f t="shared" si="307"/>
        <v>2</v>
      </c>
      <c r="K153" s="4">
        <f t="shared" si="6"/>
        <v>0.5</v>
      </c>
      <c r="M153" s="4">
        <f t="shared" si="7"/>
        <v>3.550493028</v>
      </c>
    </row>
    <row r="154">
      <c r="A154" s="1" t="s">
        <v>164</v>
      </c>
      <c r="B154" s="2">
        <v>1.45</v>
      </c>
      <c r="C154" s="2">
        <v>20044.077</v>
      </c>
      <c r="D154" s="3">
        <v>20070.4220712197</v>
      </c>
      <c r="E154" s="4">
        <f t="shared" ref="E154:F154" si="308">ln(C154:C1000)</f>
        <v>9.905688978</v>
      </c>
      <c r="F154" s="4">
        <f t="shared" si="308"/>
        <v>9.907002472</v>
      </c>
      <c r="G154" s="4">
        <f t="shared" si="4"/>
        <v>-0.001313493905</v>
      </c>
      <c r="H154" s="2">
        <v>1.9</v>
      </c>
      <c r="I154" s="4">
        <f t="shared" ref="I154:J154" si="309">2</f>
        <v>2</v>
      </c>
      <c r="J154" s="4">
        <f t="shared" si="309"/>
        <v>2</v>
      </c>
      <c r="K154" s="4">
        <f t="shared" si="6"/>
        <v>0.5</v>
      </c>
      <c r="M154" s="4">
        <f t="shared" si="7"/>
        <v>3.849343253</v>
      </c>
    </row>
    <row r="155">
      <c r="A155" s="1" t="s">
        <v>165</v>
      </c>
      <c r="B155" s="2">
        <v>1.74</v>
      </c>
      <c r="C155" s="2">
        <v>20150.476</v>
      </c>
      <c r="D155" s="3">
        <v>20284.8575749467</v>
      </c>
      <c r="E155" s="4">
        <f t="shared" ref="E155:F155" si="310">ln(C155:C1000)</f>
        <v>9.91098319</v>
      </c>
      <c r="F155" s="4">
        <f t="shared" si="310"/>
        <v>9.917629954</v>
      </c>
      <c r="G155" s="4">
        <f t="shared" si="4"/>
        <v>-0.006646764491</v>
      </c>
      <c r="H155" s="2">
        <v>2.2</v>
      </c>
      <c r="I155" s="4">
        <f t="shared" ref="I155:J155" si="311">2</f>
        <v>2</v>
      </c>
      <c r="J155" s="4">
        <f t="shared" si="311"/>
        <v>2</v>
      </c>
      <c r="K155" s="4">
        <f t="shared" si="6"/>
        <v>0.5</v>
      </c>
      <c r="M155" s="4">
        <f t="shared" si="7"/>
        <v>4.296676618</v>
      </c>
    </row>
    <row r="156">
      <c r="A156" s="1" t="s">
        <v>166</v>
      </c>
      <c r="B156" s="2">
        <v>1.92</v>
      </c>
      <c r="C156" s="2">
        <v>20276.154</v>
      </c>
      <c r="D156" s="3">
        <v>20506.8006056377</v>
      </c>
      <c r="E156" s="4">
        <f t="shared" ref="E156:F156" si="312">ln(C156:C1000)</f>
        <v>9.917200795</v>
      </c>
      <c r="F156" s="4">
        <f t="shared" si="312"/>
        <v>9.928511847</v>
      </c>
      <c r="G156" s="4">
        <f t="shared" si="4"/>
        <v>-0.01131105222</v>
      </c>
      <c r="H156" s="2">
        <v>2.2</v>
      </c>
      <c r="I156" s="4">
        <f t="shared" ref="I156:J156" si="313">2</f>
        <v>2</v>
      </c>
      <c r="J156" s="4">
        <f t="shared" si="313"/>
        <v>2</v>
      </c>
      <c r="K156" s="4">
        <f t="shared" si="6"/>
        <v>0.5</v>
      </c>
      <c r="M156" s="4">
        <f t="shared" si="7"/>
        <v>4.294344474</v>
      </c>
    </row>
    <row r="157">
      <c r="A157" s="1" t="s">
        <v>167</v>
      </c>
      <c r="B157" s="2">
        <v>2.22</v>
      </c>
      <c r="C157" s="2">
        <v>20304.874</v>
      </c>
      <c r="D157" s="3">
        <v>20737.1737302367</v>
      </c>
      <c r="E157" s="4">
        <f t="shared" ref="E157:F157" si="314">ln(C157:C1000)</f>
        <v>9.918616235</v>
      </c>
      <c r="F157" s="4">
        <f t="shared" si="314"/>
        <v>9.939683201</v>
      </c>
      <c r="G157" s="4">
        <f t="shared" si="4"/>
        <v>-0.02106696632</v>
      </c>
      <c r="H157" s="2">
        <v>2.0</v>
      </c>
      <c r="I157" s="4">
        <f t="shared" ref="I157:J157" si="315">2</f>
        <v>2</v>
      </c>
      <c r="J157" s="4">
        <f t="shared" si="315"/>
        <v>2</v>
      </c>
      <c r="K157" s="4">
        <f t="shared" si="6"/>
        <v>0.5</v>
      </c>
      <c r="M157" s="4">
        <f t="shared" si="7"/>
        <v>3.989466517</v>
      </c>
    </row>
    <row r="158">
      <c r="A158" s="1" t="s">
        <v>168</v>
      </c>
      <c r="B158" s="2">
        <v>2.4</v>
      </c>
      <c r="C158" s="2">
        <v>20431.641</v>
      </c>
      <c r="D158" s="3">
        <v>20977.0819715594</v>
      </c>
      <c r="E158" s="4">
        <f t="shared" ref="E158:F158" si="316">ln(C158:C1000)</f>
        <v>9.924840008</v>
      </c>
      <c r="F158" s="4">
        <f t="shared" si="316"/>
        <v>9.951185786</v>
      </c>
      <c r="G158" s="4">
        <f t="shared" si="4"/>
        <v>-0.02634577844</v>
      </c>
      <c r="H158" s="2">
        <v>1.5</v>
      </c>
      <c r="I158" s="4">
        <f t="shared" ref="I158:J158" si="317">2</f>
        <v>2</v>
      </c>
      <c r="J158" s="4">
        <f t="shared" si="317"/>
        <v>2</v>
      </c>
      <c r="K158" s="4">
        <f t="shared" si="6"/>
        <v>0.5</v>
      </c>
      <c r="M158" s="4">
        <f t="shared" si="7"/>
        <v>3.236827111</v>
      </c>
    </row>
    <row r="159">
      <c r="A159" s="1" t="s">
        <v>169</v>
      </c>
      <c r="B159" s="2">
        <v>2.4</v>
      </c>
      <c r="C159" s="2">
        <v>20602.275</v>
      </c>
      <c r="D159" s="3">
        <v>21227.7432857151</v>
      </c>
      <c r="E159" s="4">
        <f t="shared" ref="E159:F159" si="318">ln(C159:C1000)</f>
        <v>9.933156786</v>
      </c>
      <c r="F159" s="4">
        <f t="shared" si="318"/>
        <v>9.963064251</v>
      </c>
      <c r="G159" s="4">
        <f t="shared" si="4"/>
        <v>-0.02990746511</v>
      </c>
      <c r="H159" s="2">
        <v>1.5</v>
      </c>
      <c r="I159" s="4">
        <f t="shared" ref="I159:J159" si="319">2</f>
        <v>2</v>
      </c>
      <c r="J159" s="4">
        <f t="shared" si="319"/>
        <v>2</v>
      </c>
      <c r="K159" s="4">
        <f t="shared" si="6"/>
        <v>0.5</v>
      </c>
      <c r="M159" s="4">
        <f t="shared" si="7"/>
        <v>3.235046267</v>
      </c>
    </row>
    <row r="160">
      <c r="A160" s="1" t="s">
        <v>170</v>
      </c>
      <c r="B160" s="2">
        <v>2.19</v>
      </c>
      <c r="C160" s="2">
        <v>20843.322</v>
      </c>
      <c r="D160" s="3">
        <v>21490.4597025807</v>
      </c>
      <c r="E160" s="4">
        <f t="shared" ref="E160:F160" si="320">ln(C160:C1000)</f>
        <v>9.944788888</v>
      </c>
      <c r="F160" s="4">
        <f t="shared" si="320"/>
        <v>9.975364381</v>
      </c>
      <c r="G160" s="4">
        <f t="shared" si="4"/>
        <v>-0.03057549272</v>
      </c>
      <c r="H160" s="2">
        <v>1.4</v>
      </c>
      <c r="I160" s="4">
        <f t="shared" ref="I160:J160" si="321">2</f>
        <v>2</v>
      </c>
      <c r="J160" s="4">
        <f t="shared" si="321"/>
        <v>2</v>
      </c>
      <c r="K160" s="4">
        <f t="shared" si="6"/>
        <v>0.5</v>
      </c>
      <c r="M160" s="4">
        <f t="shared" si="7"/>
        <v>3.084712254</v>
      </c>
    </row>
    <row r="161">
      <c r="A161" s="1" t="s">
        <v>171</v>
      </c>
      <c r="B161" s="2">
        <v>1.64</v>
      </c>
      <c r="C161" s="2">
        <v>20985.448</v>
      </c>
      <c r="D161" s="3">
        <v>21766.6396237297</v>
      </c>
      <c r="E161" s="4">
        <f t="shared" ref="E161:F161" si="322">ln(C161:C1000)</f>
        <v>9.951584524</v>
      </c>
      <c r="F161" s="4">
        <f t="shared" si="322"/>
        <v>9.988133784</v>
      </c>
      <c r="G161" s="4">
        <f t="shared" si="4"/>
        <v>-0.03654926007</v>
      </c>
      <c r="H161" s="2">
        <v>1.4</v>
      </c>
      <c r="I161" s="4">
        <f t="shared" ref="I161:J161" si="323">2</f>
        <v>2</v>
      </c>
      <c r="J161" s="4">
        <f t="shared" si="323"/>
        <v>2</v>
      </c>
      <c r="K161" s="4">
        <f t="shared" si="6"/>
        <v>0.5</v>
      </c>
      <c r="M161" s="4">
        <f t="shared" si="7"/>
        <v>3.08172537</v>
      </c>
    </row>
    <row r="162">
      <c r="A162" s="1" t="s">
        <v>172</v>
      </c>
      <c r="B162" s="2">
        <v>1.26</v>
      </c>
      <c r="C162" s="2">
        <v>20693.238</v>
      </c>
      <c r="D162" s="3">
        <v>22057.8331452964</v>
      </c>
      <c r="E162" s="4">
        <f t="shared" ref="E162:F162" si="324">ln(C162:C1000)</f>
        <v>9.937562259</v>
      </c>
      <c r="F162" s="4">
        <f t="shared" si="324"/>
        <v>10.00142306</v>
      </c>
      <c r="G162" s="4">
        <f t="shared" si="4"/>
        <v>-0.06386080326</v>
      </c>
      <c r="H162" s="2">
        <v>1.5</v>
      </c>
      <c r="I162" s="4">
        <f t="shared" ref="I162:J162" si="325">2</f>
        <v>2</v>
      </c>
      <c r="J162" s="4">
        <f t="shared" si="325"/>
        <v>2</v>
      </c>
      <c r="K162" s="4">
        <f t="shared" si="6"/>
        <v>0.5</v>
      </c>
      <c r="M162" s="4">
        <f t="shared" si="7"/>
        <v>3.218069598</v>
      </c>
    </row>
    <row r="163">
      <c r="A163" s="1" t="s">
        <v>173</v>
      </c>
      <c r="B163" s="2">
        <v>0.06</v>
      </c>
      <c r="C163" s="2">
        <v>19056.617</v>
      </c>
      <c r="D163" s="3">
        <v>22365.6944742753</v>
      </c>
      <c r="E163" s="4">
        <f t="shared" ref="E163:F163" si="326">ln(C163:C1000)</f>
        <v>9.855169669</v>
      </c>
      <c r="F163" s="4">
        <f t="shared" si="326"/>
        <v>10.01528357</v>
      </c>
      <c r="G163" s="4">
        <f t="shared" si="4"/>
        <v>-0.1601138979</v>
      </c>
      <c r="H163" s="2">
        <v>0.5</v>
      </c>
      <c r="I163" s="4">
        <f t="shared" ref="I163:J163" si="327">2</f>
        <v>2</v>
      </c>
      <c r="J163" s="4">
        <f t="shared" si="327"/>
        <v>2</v>
      </c>
      <c r="K163" s="4">
        <f t="shared" si="6"/>
        <v>0.5</v>
      </c>
      <c r="M163" s="4">
        <f t="shared" si="7"/>
        <v>1.669943051</v>
      </c>
    </row>
    <row r="164">
      <c r="A164" s="1" t="s">
        <v>174</v>
      </c>
      <c r="B164" s="2">
        <v>0.09</v>
      </c>
      <c r="C164" s="2">
        <v>20548.793</v>
      </c>
      <c r="D164" s="3">
        <v>22691.6714575701</v>
      </c>
      <c r="E164" s="4">
        <f t="shared" ref="E164:F164" si="328">ln(C164:C1000)</f>
        <v>9.930557483</v>
      </c>
      <c r="F164" s="4">
        <f t="shared" si="328"/>
        <v>10.02975324</v>
      </c>
      <c r="G164" s="4">
        <f t="shared" si="4"/>
        <v>-0.0991957566</v>
      </c>
      <c r="H164" s="2">
        <v>1.1</v>
      </c>
      <c r="I164" s="4">
        <f t="shared" ref="I164:J164" si="329">2</f>
        <v>2</v>
      </c>
      <c r="J164" s="4">
        <f t="shared" si="329"/>
        <v>2</v>
      </c>
      <c r="K164" s="4">
        <f t="shared" si="6"/>
        <v>0.5</v>
      </c>
      <c r="M164" s="4">
        <f t="shared" si="7"/>
        <v>2.600402122</v>
      </c>
    </row>
    <row r="165">
      <c r="A165" s="1" t="s">
        <v>175</v>
      </c>
      <c r="B165" s="2">
        <v>0.09</v>
      </c>
      <c r="C165" s="2">
        <v>20771.691</v>
      </c>
      <c r="D165" s="3">
        <v>23035.6930355381</v>
      </c>
      <c r="E165" s="4">
        <f t="shared" ref="E165:F165" si="330">ln(C165:C1000)</f>
        <v>9.941346329</v>
      </c>
      <c r="F165" s="4">
        <f t="shared" si="330"/>
        <v>10.04480016</v>
      </c>
      <c r="G165" s="4">
        <f t="shared" si="4"/>
        <v>-0.1034538341</v>
      </c>
      <c r="H165" s="2">
        <v>1.2</v>
      </c>
      <c r="I165" s="4">
        <f t="shared" ref="I165:J165" si="331">2</f>
        <v>2</v>
      </c>
      <c r="J165" s="4">
        <f t="shared" si="331"/>
        <v>2</v>
      </c>
      <c r="K165" s="4">
        <f t="shared" si="6"/>
        <v>0.5</v>
      </c>
      <c r="M165" s="4">
        <f t="shared" si="7"/>
        <v>2.748273083</v>
      </c>
    </row>
    <row r="166">
      <c r="A166" s="1" t="s">
        <v>176</v>
      </c>
      <c r="B166" s="2">
        <v>0.08</v>
      </c>
      <c r="C166" s="2">
        <v>21058.379</v>
      </c>
      <c r="D166" s="3">
        <v>23397.0586982506</v>
      </c>
      <c r="E166" s="4">
        <f t="shared" ref="E166:F166" si="332">ln(C166:C1000)</f>
        <v>9.955053812</v>
      </c>
      <c r="F166" s="4">
        <f t="shared" si="332"/>
        <v>10.0603656</v>
      </c>
      <c r="G166" s="4">
        <f t="shared" si="4"/>
        <v>-0.1053117846</v>
      </c>
      <c r="H166" s="2">
        <v>2.0</v>
      </c>
      <c r="I166" s="4">
        <f t="shared" ref="I166:J166" si="333">2</f>
        <v>2</v>
      </c>
      <c r="J166" s="4">
        <f t="shared" si="333"/>
        <v>2</v>
      </c>
      <c r="K166" s="4">
        <f t="shared" si="6"/>
        <v>0.5</v>
      </c>
      <c r="M166" s="4">
        <f t="shared" si="7"/>
        <v>3.947344108</v>
      </c>
    </row>
    <row r="167">
      <c r="A167" s="1" t="s">
        <v>177</v>
      </c>
      <c r="B167" s="2">
        <v>0.07</v>
      </c>
      <c r="C167" s="2">
        <v>21389.005</v>
      </c>
      <c r="D167" s="3">
        <v>23774.4636070066</v>
      </c>
      <c r="E167" s="4">
        <f t="shared" ref="E167:F167" si="334">ln(C167:C1000)</f>
        <v>9.970632284</v>
      </c>
      <c r="F167" s="4">
        <f t="shared" si="334"/>
        <v>10.07636733</v>
      </c>
      <c r="G167" s="4">
        <f t="shared" si="4"/>
        <v>-0.105735042</v>
      </c>
      <c r="H167" s="2">
        <v>4.0</v>
      </c>
      <c r="I167" s="4">
        <f t="shared" ref="I167:J167" si="335">2</f>
        <v>2</v>
      </c>
      <c r="J167" s="4">
        <f t="shared" si="335"/>
        <v>2</v>
      </c>
      <c r="K167" s="4">
        <f t="shared" si="6"/>
        <v>0.5</v>
      </c>
      <c r="M167" s="4">
        <f t="shared" si="7"/>
        <v>6.947132479</v>
      </c>
    </row>
    <row r="168">
      <c r="A168" s="1" t="s">
        <v>178</v>
      </c>
      <c r="B168" s="2">
        <v>0.09</v>
      </c>
      <c r="C168" s="2">
        <v>21571.421</v>
      </c>
      <c r="D168" s="3">
        <v>24166.1402570439</v>
      </c>
      <c r="E168" s="4">
        <f t="shared" ref="E168:F168" si="336">ln(C168:C1000)</f>
        <v>9.979124616</v>
      </c>
      <c r="F168" s="4">
        <f t="shared" si="336"/>
        <v>10.09270777</v>
      </c>
      <c r="G168" s="4">
        <f t="shared" si="4"/>
        <v>-0.1135831537</v>
      </c>
      <c r="H168" s="2">
        <v>4.6</v>
      </c>
      <c r="I168" s="4">
        <f t="shared" ref="I168:J168" si="337">2</f>
        <v>2</v>
      </c>
      <c r="J168" s="4">
        <f t="shared" si="337"/>
        <v>2</v>
      </c>
      <c r="K168" s="4">
        <f t="shared" si="6"/>
        <v>0.5</v>
      </c>
      <c r="M168" s="4">
        <f t="shared" si="7"/>
        <v>7.843208423</v>
      </c>
    </row>
    <row r="169">
      <c r="A169" s="1" t="s">
        <v>179</v>
      </c>
      <c r="B169" s="2">
        <v>0.08</v>
      </c>
      <c r="C169" s="2">
        <v>21960.388</v>
      </c>
      <c r="D169" s="3">
        <v>24570.0676419706</v>
      </c>
      <c r="E169" s="4">
        <f t="shared" ref="E169:F169" si="338">ln(C169:C1000)</f>
        <v>9.996995564</v>
      </c>
      <c r="F169" s="4">
        <f t="shared" si="338"/>
        <v>10.10928422</v>
      </c>
      <c r="G169" s="4">
        <f t="shared" si="4"/>
        <v>-0.1122886546</v>
      </c>
      <c r="H169" s="2">
        <v>5.8</v>
      </c>
      <c r="I169" s="4">
        <f t="shared" ref="I169:J169" si="339">2</f>
        <v>2</v>
      </c>
      <c r="J169" s="4">
        <f t="shared" si="339"/>
        <v>2</v>
      </c>
      <c r="K169" s="4">
        <f t="shared" si="6"/>
        <v>0.5</v>
      </c>
      <c r="M169" s="4">
        <f t="shared" si="7"/>
        <v>9.643855673</v>
      </c>
    </row>
    <row r="170">
      <c r="A170" s="1" t="s">
        <v>180</v>
      </c>
      <c r="B170" s="2">
        <v>0.12</v>
      </c>
      <c r="C170" s="2">
        <v>21903.85</v>
      </c>
      <c r="D170" s="3">
        <v>24984.0721621095</v>
      </c>
      <c r="E170" s="4">
        <f t="shared" ref="E170:F170" si="340">ln(C170:C1000)</f>
        <v>9.994417699</v>
      </c>
      <c r="F170" s="4">
        <f t="shared" si="340"/>
        <v>10.12599379</v>
      </c>
      <c r="G170" s="4">
        <f t="shared" si="4"/>
        <v>-0.1315760879</v>
      </c>
      <c r="H170" s="2">
        <v>6.6</v>
      </c>
      <c r="I170" s="4">
        <f t="shared" ref="I170:J170" si="341">2</f>
        <v>2</v>
      </c>
      <c r="J170" s="4">
        <f t="shared" si="341"/>
        <v>2</v>
      </c>
      <c r="K170" s="4">
        <f t="shared" si="6"/>
        <v>0.5</v>
      </c>
      <c r="M170" s="4">
        <f t="shared" si="7"/>
        <v>10.83421196</v>
      </c>
    </row>
    <row r="171">
      <c r="A171" s="1" t="s">
        <v>181</v>
      </c>
      <c r="B171" s="2">
        <v>0.77</v>
      </c>
      <c r="C171" s="2">
        <v>21919.222</v>
      </c>
      <c r="D171" s="3">
        <v>25406.109574257</v>
      </c>
      <c r="E171" s="4">
        <f t="shared" ref="E171:F171" si="342">ln(C171:C1000)</f>
        <v>9.995119248</v>
      </c>
      <c r="F171" s="4">
        <f t="shared" si="342"/>
        <v>10.14274496</v>
      </c>
      <c r="G171" s="4">
        <f t="shared" si="4"/>
        <v>-0.1476257108</v>
      </c>
      <c r="H171" s="2">
        <v>6.9</v>
      </c>
      <c r="I171" s="4">
        <f t="shared" ref="I171:J171" si="343">2</f>
        <v>2</v>
      </c>
      <c r="J171" s="4">
        <f t="shared" si="343"/>
        <v>2</v>
      </c>
      <c r="K171" s="4">
        <f t="shared" si="6"/>
        <v>0.5</v>
      </c>
      <c r="M171" s="4">
        <f t="shared" si="7"/>
        <v>11.27618714</v>
      </c>
    </row>
    <row r="172">
      <c r="A172" s="1" t="s">
        <v>182</v>
      </c>
      <c r="B172" s="2">
        <v>2.19</v>
      </c>
      <c r="C172" s="2">
        <v>22066.784</v>
      </c>
      <c r="D172" s="3">
        <v>25834.2802719831</v>
      </c>
      <c r="E172" s="4">
        <f t="shared" ref="E172:F172" si="344">ln(C172:C1000)</f>
        <v>10.00182877</v>
      </c>
      <c r="F172" s="4">
        <f t="shared" si="344"/>
        <v>10.15945758</v>
      </c>
      <c r="G172" s="4">
        <f t="shared" si="4"/>
        <v>-0.1576288112</v>
      </c>
      <c r="H172" s="2">
        <v>6.7</v>
      </c>
      <c r="I172" s="4">
        <f t="shared" ref="I172:J172" si="345">2</f>
        <v>2</v>
      </c>
      <c r="J172" s="4">
        <f t="shared" si="345"/>
        <v>2</v>
      </c>
      <c r="K172" s="4">
        <f t="shared" si="6"/>
        <v>0.5</v>
      </c>
      <c r="M172" s="4">
        <f t="shared" si="7"/>
        <v>10.97118559</v>
      </c>
    </row>
    <row r="173">
      <c r="A173" s="1" t="s">
        <v>183</v>
      </c>
      <c r="B173" s="2">
        <v>3.65</v>
      </c>
      <c r="C173" s="2">
        <v>22249.459</v>
      </c>
      <c r="D173" s="3">
        <v>26266.9344497492</v>
      </c>
      <c r="E173" s="4">
        <f t="shared" ref="E173:F173" si="346">ln(C173:C1000)</f>
        <v>10.01007297</v>
      </c>
      <c r="F173" s="4">
        <f t="shared" si="346"/>
        <v>10.17606618</v>
      </c>
      <c r="G173" s="4">
        <f t="shared" si="4"/>
        <v>-0.1659932092</v>
      </c>
      <c r="H173" s="2">
        <v>6.0</v>
      </c>
      <c r="I173" s="4">
        <f t="shared" ref="I173:J173" si="347">2</f>
        <v>2</v>
      </c>
      <c r="J173" s="4">
        <f t="shared" si="347"/>
        <v>2</v>
      </c>
      <c r="K173" s="4">
        <f t="shared" si="6"/>
        <v>0.5</v>
      </c>
      <c r="M173" s="4">
        <f t="shared" si="7"/>
        <v>9.917003395</v>
      </c>
    </row>
    <row r="174">
      <c r="A174" s="1" t="s">
        <v>184</v>
      </c>
      <c r="B174" s="2">
        <v>4.52</v>
      </c>
      <c r="C174" s="2">
        <v>22403.435</v>
      </c>
      <c r="D174" s="3">
        <v>26702.6958837212</v>
      </c>
      <c r="E174" s="4">
        <f t="shared" ref="E174:F174" si="348">ln(C174:C1000)</f>
        <v>10.01696957</v>
      </c>
      <c r="F174" s="4">
        <f t="shared" si="348"/>
        <v>10.19251981</v>
      </c>
      <c r="G174" s="4">
        <f t="shared" si="4"/>
        <v>-0.1755502344</v>
      </c>
      <c r="H174" s="2">
        <v>5.0</v>
      </c>
      <c r="I174" s="4">
        <f t="shared" ref="I174:J174" si="349">2</f>
        <v>2</v>
      </c>
      <c r="J174" s="4">
        <f t="shared" si="349"/>
        <v>2</v>
      </c>
      <c r="K174" s="4">
        <f t="shared" si="6"/>
        <v>0.5</v>
      </c>
      <c r="M174" s="4">
        <f t="shared" si="7"/>
        <v>8.412224883</v>
      </c>
    </row>
    <row r="175">
      <c r="A175" s="1" t="s">
        <v>185</v>
      </c>
      <c r="B175" s="2">
        <v>4.99</v>
      </c>
      <c r="C175" s="2">
        <v>22539.418</v>
      </c>
      <c r="D175" s="3">
        <v>27140.4804391595</v>
      </c>
      <c r="E175" s="4">
        <f t="shared" ref="E175:F175" si="350">ln(C175:C1000)</f>
        <v>10.02302097</v>
      </c>
      <c r="F175" s="4">
        <f t="shared" si="350"/>
        <v>10.20878164</v>
      </c>
      <c r="G175" s="4">
        <f t="shared" si="4"/>
        <v>-0.185760669</v>
      </c>
      <c r="H175" s="2">
        <v>3.9</v>
      </c>
      <c r="I175" s="4">
        <f t="shared" ref="I175:J175" si="351">2</f>
        <v>2</v>
      </c>
      <c r="J175" s="4">
        <f t="shared" si="351"/>
        <v>2</v>
      </c>
      <c r="K175" s="4">
        <f t="shared" si="6"/>
        <v>0.5</v>
      </c>
      <c r="M175" s="4">
        <f t="shared" si="7"/>
        <v>6.757119666</v>
      </c>
    </row>
    <row r="176">
      <c r="A176" s="1" t="s">
        <v>186</v>
      </c>
      <c r="B176" s="2">
        <v>5.26</v>
      </c>
      <c r="C176" s="2">
        <v>22780.933</v>
      </c>
      <c r="D176" s="3">
        <v>27579.4925207717</v>
      </c>
      <c r="E176" s="4">
        <f t="shared" ref="E176:F176" si="352">ln(C176:C1000)</f>
        <v>10.03367919</v>
      </c>
      <c r="F176" s="4">
        <f t="shared" si="352"/>
        <v>10.22482775</v>
      </c>
      <c r="G176" s="4">
        <f t="shared" si="4"/>
        <v>-0.1911485578</v>
      </c>
      <c r="H176" s="2">
        <v>3.4</v>
      </c>
      <c r="I176" s="4">
        <f t="shared" ref="I176:J176" si="353">2</f>
        <v>2</v>
      </c>
      <c r="J176" s="4">
        <f t="shared" si="353"/>
        <v>2</v>
      </c>
      <c r="K176" s="4">
        <f t="shared" si="6"/>
        <v>0.5</v>
      </c>
      <c r="M176" s="4">
        <f t="shared" si="7"/>
        <v>6.004425721</v>
      </c>
    </row>
    <row r="177">
      <c r="A177" s="1" t="s">
        <v>187</v>
      </c>
      <c r="B177" s="2">
        <v>5.33</v>
      </c>
      <c r="C177" s="2">
        <v>22960.6</v>
      </c>
      <c r="D177" s="3">
        <v>28019.1323673662</v>
      </c>
      <c r="E177" s="4">
        <f t="shared" ref="E177:F177" si="354">ln(C177:C1000)</f>
        <v>10.04153498</v>
      </c>
      <c r="F177" s="4">
        <f t="shared" si="354"/>
        <v>10.24064285</v>
      </c>
      <c r="G177" s="4">
        <f t="shared" si="4"/>
        <v>-0.1991078722</v>
      </c>
      <c r="H177" s="2">
        <v>2.8</v>
      </c>
      <c r="I177" s="4">
        <f t="shared" ref="I177:J177" si="355">2</f>
        <v>2</v>
      </c>
      <c r="J177" s="4">
        <f t="shared" si="355"/>
        <v>2</v>
      </c>
      <c r="K177" s="4">
        <f t="shared" si="6"/>
        <v>0.5</v>
      </c>
      <c r="M177" s="4">
        <f t="shared" si="7"/>
        <v>5.100446064</v>
      </c>
    </row>
    <row r="178">
      <c r="A178" s="1" t="s">
        <v>188</v>
      </c>
      <c r="B178" s="2">
        <v>5.33</v>
      </c>
      <c r="C178" s="2">
        <v>23053.545</v>
      </c>
      <c r="D178" s="3">
        <v>28459.0428455507</v>
      </c>
      <c r="E178" s="4">
        <f t="shared" ref="E178:F178" si="356">ln(C178:C1000)</f>
        <v>10.04557483</v>
      </c>
      <c r="F178" s="4">
        <f t="shared" si="356"/>
        <v>10.25622124</v>
      </c>
      <c r="G178" s="4">
        <f t="shared" si="4"/>
        <v>-0.2106464068</v>
      </c>
      <c r="H178" s="2">
        <v>2.7</v>
      </c>
      <c r="I178" s="4">
        <f t="shared" ref="I178:J178" si="357">2</f>
        <v>2</v>
      </c>
      <c r="J178" s="4">
        <f t="shared" si="357"/>
        <v>2</v>
      </c>
      <c r="K178" s="4">
        <f t="shared" si="6"/>
        <v>0.5</v>
      </c>
      <c r="M178" s="4">
        <f t="shared" si="7"/>
        <v>4.944676797</v>
      </c>
    </row>
    <row r="179">
      <c r="A179" s="1" t="s">
        <v>189</v>
      </c>
      <c r="B179" s="2">
        <v>5.33</v>
      </c>
      <c r="C179" s="2">
        <v>23223.906</v>
      </c>
      <c r="D179" s="3">
        <v>28899.0404685786</v>
      </c>
      <c r="E179" s="4">
        <f t="shared" ref="E179:F179" si="358">ln(C179:C1000)</f>
        <v>10.05293746</v>
      </c>
      <c r="F179" s="4">
        <f t="shared" si="358"/>
        <v>10.27156367</v>
      </c>
      <c r="G179" s="4">
        <f t="shared" si="4"/>
        <v>-0.2186262136</v>
      </c>
      <c r="H179" s="2">
        <v>2.6</v>
      </c>
      <c r="I179" s="4">
        <f t="shared" ref="I179:J179" si="359">2</f>
        <v>2</v>
      </c>
      <c r="J179" s="4">
        <f t="shared" si="359"/>
        <v>2</v>
      </c>
      <c r="K179" s="4">
        <f t="shared" si="6"/>
        <v>0.5</v>
      </c>
      <c r="M179" s="4">
        <f t="shared" si="7"/>
        <v>4.790686893</v>
      </c>
    </row>
    <row r="180">
      <c r="A180" s="1" t="s">
        <v>190</v>
      </c>
      <c r="B180" s="2">
        <v>5.26</v>
      </c>
      <c r="C180" s="2">
        <v>23386.733</v>
      </c>
      <c r="D180" s="3">
        <v>29339.0448910496</v>
      </c>
      <c r="E180" s="4">
        <f t="shared" ref="E180:F180" si="360">ln(C180:C1000)</f>
        <v>10.05992417</v>
      </c>
      <c r="F180" s="4">
        <f t="shared" si="360"/>
        <v>10.2866745</v>
      </c>
      <c r="G180" s="4">
        <f t="shared" si="4"/>
        <v>-0.2267503233</v>
      </c>
      <c r="H180" s="2">
        <v>2.3</v>
      </c>
      <c r="I180" s="4">
        <f t="shared" ref="I180:J180" si="361">2</f>
        <v>2</v>
      </c>
      <c r="J180" s="4">
        <f t="shared" si="361"/>
        <v>2</v>
      </c>
      <c r="K180" s="4">
        <f t="shared" si="6"/>
        <v>0.5</v>
      </c>
      <c r="M180" s="4">
        <f t="shared" si="7"/>
        <v>4.336624838</v>
      </c>
    </row>
    <row r="181">
      <c r="B181" s="5">
        <v>0.0</v>
      </c>
      <c r="E181" s="4" t="str">
        <f t="shared" ref="E181:F181" si="362">ln(C181:C1000)</f>
        <v>#NUM!</v>
      </c>
      <c r="F181" s="4" t="str">
        <f t="shared" si="362"/>
        <v>#NUM!</v>
      </c>
      <c r="G181" s="4" t="str">
        <f t="shared" si="4"/>
        <v>#NUM!</v>
      </c>
      <c r="H181" s="5">
        <v>0.0</v>
      </c>
      <c r="I181" s="4">
        <f t="shared" ref="I181:J181" si="363">2</f>
        <v>2</v>
      </c>
      <c r="J181" s="4">
        <f t="shared" si="363"/>
        <v>2</v>
      </c>
      <c r="K181" s="4">
        <f t="shared" si="6"/>
        <v>0.5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5.0"/>
    <col customWidth="1" min="3" max="3" width="18.88"/>
    <col customWidth="1" min="4" max="4" width="19.13"/>
    <col customWidth="1" min="8" max="8" width="27.88"/>
    <col customWidth="1" min="9" max="9" width="17.13"/>
    <col customWidth="1" min="10" max="10" width="17.38"/>
    <col customWidth="1" min="13" max="13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>
      <c r="A2" s="1" t="s">
        <v>27</v>
      </c>
      <c r="B2" s="2">
        <v>9.43</v>
      </c>
      <c r="C2" s="2">
        <v>7880.794</v>
      </c>
      <c r="D2" s="3">
        <v>3805.2220774567</v>
      </c>
      <c r="E2" s="4">
        <f t="shared" ref="E2:F2" si="1">ln(C2:C985)</f>
        <v>8.972183939</v>
      </c>
      <c r="F2" s="4">
        <f t="shared" si="1"/>
        <v>8.244129633</v>
      </c>
      <c r="G2" s="4">
        <f t="shared" ref="G2:G166" si="4">E2-F2</f>
        <v>0.728054306</v>
      </c>
      <c r="H2" s="2">
        <v>3.8</v>
      </c>
      <c r="I2" s="4">
        <f t="shared" ref="I2:J2" si="2">2</f>
        <v>2</v>
      </c>
      <c r="J2" s="4">
        <f t="shared" si="2"/>
        <v>2</v>
      </c>
      <c r="K2" s="4">
        <f t="shared" ref="K2:K166" si="6">0.5</f>
        <v>0.5</v>
      </c>
      <c r="M2" s="4">
        <f t="shared" ref="M2:M165" si="7">I2+H2+(K2*(H2-J2))+(K2*(E2-F2))</f>
        <v>7.064027153</v>
      </c>
    </row>
    <row r="3">
      <c r="A3" s="1" t="s">
        <v>28</v>
      </c>
      <c r="B3" s="2">
        <v>9.69</v>
      </c>
      <c r="C3" s="2">
        <v>8034.847</v>
      </c>
      <c r="D3" s="3">
        <v>3879.74953660515</v>
      </c>
      <c r="E3" s="4">
        <f t="shared" ref="E3:F3" si="3">ln(C3:C985)</f>
        <v>8.991543236</v>
      </c>
      <c r="F3" s="4">
        <f t="shared" si="3"/>
        <v>8.263525878</v>
      </c>
      <c r="G3" s="4">
        <f t="shared" si="4"/>
        <v>0.7280173582</v>
      </c>
      <c r="H3" s="2">
        <v>4.0</v>
      </c>
      <c r="I3" s="4">
        <f t="shared" ref="I3:J3" si="5">2</f>
        <v>2</v>
      </c>
      <c r="J3" s="4">
        <f t="shared" si="5"/>
        <v>2</v>
      </c>
      <c r="K3" s="4">
        <f t="shared" si="6"/>
        <v>0.5</v>
      </c>
      <c r="M3" s="4">
        <f t="shared" si="7"/>
        <v>7.364008679</v>
      </c>
    </row>
    <row r="4">
      <c r="A4" s="1" t="s">
        <v>29</v>
      </c>
      <c r="B4" s="2">
        <v>10.56</v>
      </c>
      <c r="C4" s="2">
        <v>8173.67</v>
      </c>
      <c r="D4" s="3">
        <v>3954.73010715404</v>
      </c>
      <c r="E4" s="4">
        <f t="shared" ref="E4:F4" si="8">ln(C4:C985)</f>
        <v>9.008673291</v>
      </c>
      <c r="F4" s="4">
        <f t="shared" si="8"/>
        <v>8.282667637</v>
      </c>
      <c r="G4" s="4">
        <f t="shared" si="4"/>
        <v>0.7260056544</v>
      </c>
      <c r="H4" s="2">
        <v>4.1</v>
      </c>
      <c r="I4" s="4">
        <f t="shared" ref="I4:J4" si="9">2</f>
        <v>2</v>
      </c>
      <c r="J4" s="4">
        <f t="shared" si="9"/>
        <v>2</v>
      </c>
      <c r="K4" s="4">
        <f t="shared" si="6"/>
        <v>0.5</v>
      </c>
      <c r="M4" s="4">
        <f t="shared" si="7"/>
        <v>7.513002827</v>
      </c>
    </row>
    <row r="5">
      <c r="A5" s="1" t="s">
        <v>30</v>
      </c>
      <c r="B5" s="2">
        <v>11.39</v>
      </c>
      <c r="C5" s="2">
        <v>8252.465</v>
      </c>
      <c r="D5" s="3">
        <v>4030.04591935541</v>
      </c>
      <c r="E5" s="4">
        <f t="shared" ref="E5:F5" si="10">ln(C5:C985)</f>
        <v>9.018267223</v>
      </c>
      <c r="F5" s="4">
        <f t="shared" si="10"/>
        <v>8.301533049</v>
      </c>
      <c r="G5" s="4">
        <f t="shared" si="4"/>
        <v>0.7167341733</v>
      </c>
      <c r="H5" s="2">
        <v>3.5</v>
      </c>
      <c r="I5" s="4">
        <f t="shared" ref="I5:J5" si="11">2</f>
        <v>2</v>
      </c>
      <c r="J5" s="4">
        <f t="shared" si="11"/>
        <v>2</v>
      </c>
      <c r="K5" s="4">
        <f t="shared" si="6"/>
        <v>0.5</v>
      </c>
      <c r="M5" s="4">
        <f t="shared" si="7"/>
        <v>6.608367087</v>
      </c>
    </row>
    <row r="6">
      <c r="A6" s="1" t="s">
        <v>31</v>
      </c>
      <c r="B6" s="2">
        <v>9.27</v>
      </c>
      <c r="C6" s="2">
        <v>8320.199</v>
      </c>
      <c r="D6" s="3">
        <v>4105.61339776931</v>
      </c>
      <c r="E6" s="4">
        <f t="shared" ref="E6:F6" si="12">ln(C6:C985)</f>
        <v>9.026441452</v>
      </c>
      <c r="F6" s="4">
        <f t="shared" si="12"/>
        <v>8.320110438</v>
      </c>
      <c r="G6" s="4">
        <f t="shared" si="4"/>
        <v>0.7063310141</v>
      </c>
      <c r="H6" s="2">
        <v>3.5</v>
      </c>
      <c r="I6" s="4">
        <f t="shared" ref="I6:J6" si="13">2</f>
        <v>2</v>
      </c>
      <c r="J6" s="4">
        <f t="shared" si="13"/>
        <v>2</v>
      </c>
      <c r="K6" s="4">
        <f t="shared" si="6"/>
        <v>0.5</v>
      </c>
      <c r="M6" s="4">
        <f t="shared" si="7"/>
        <v>6.603165507</v>
      </c>
    </row>
    <row r="7">
      <c r="A7" s="1" t="s">
        <v>32</v>
      </c>
      <c r="B7" s="2">
        <v>8.48</v>
      </c>
      <c r="C7" s="2">
        <v>8400.82</v>
      </c>
      <c r="D7" s="3">
        <v>4181.38284450623</v>
      </c>
      <c r="E7" s="4">
        <f t="shared" ref="E7:F7" si="14">ln(C7:C985)</f>
        <v>9.036084599</v>
      </c>
      <c r="F7" s="4">
        <f t="shared" si="14"/>
        <v>8.338397295</v>
      </c>
      <c r="G7" s="4">
        <f t="shared" si="4"/>
        <v>0.6976873043</v>
      </c>
      <c r="H7" s="2">
        <v>3.6</v>
      </c>
      <c r="I7" s="4">
        <f t="shared" ref="I7:J7" si="15">2</f>
        <v>2</v>
      </c>
      <c r="J7" s="4">
        <f t="shared" si="15"/>
        <v>2</v>
      </c>
      <c r="K7" s="4">
        <f t="shared" si="6"/>
        <v>0.5</v>
      </c>
      <c r="M7" s="4">
        <f t="shared" si="7"/>
        <v>6.748843652</v>
      </c>
    </row>
    <row r="8">
      <c r="A8" s="1" t="s">
        <v>33</v>
      </c>
      <c r="B8" s="2">
        <v>7.92</v>
      </c>
      <c r="C8" s="2">
        <v>8474.787</v>
      </c>
      <c r="D8" s="3">
        <v>4257.33139767801</v>
      </c>
      <c r="E8" s="4">
        <f t="shared" ref="E8:F8" si="16">ln(C8:C985)</f>
        <v>9.044850799</v>
      </c>
      <c r="F8" s="4">
        <f t="shared" si="16"/>
        <v>8.356397811</v>
      </c>
      <c r="G8" s="4">
        <f t="shared" si="4"/>
        <v>0.6884529887</v>
      </c>
      <c r="H8" s="2">
        <v>3.4</v>
      </c>
      <c r="I8" s="4">
        <f t="shared" ref="I8:J8" si="17">2</f>
        <v>2</v>
      </c>
      <c r="J8" s="4">
        <f t="shared" si="17"/>
        <v>2</v>
      </c>
      <c r="K8" s="4">
        <f t="shared" si="6"/>
        <v>0.5</v>
      </c>
      <c r="M8" s="4">
        <f t="shared" si="7"/>
        <v>6.444226494</v>
      </c>
    </row>
    <row r="9">
      <c r="A9" s="1" t="s">
        <v>34</v>
      </c>
      <c r="B9" s="2">
        <v>7.9</v>
      </c>
      <c r="C9" s="2">
        <v>8604.22</v>
      </c>
      <c r="D9" s="3">
        <v>4333.46668611872</v>
      </c>
      <c r="E9" s="4">
        <f t="shared" ref="E9:F9" si="18">ln(C9:C985)</f>
        <v>9.06000806</v>
      </c>
      <c r="F9" s="4">
        <f t="shared" si="18"/>
        <v>8.374123121</v>
      </c>
      <c r="G9" s="4">
        <f t="shared" si="4"/>
        <v>0.6858849385</v>
      </c>
      <c r="H9" s="2">
        <v>3.4</v>
      </c>
      <c r="I9" s="4">
        <f t="shared" ref="I9:J9" si="19">2</f>
        <v>2</v>
      </c>
      <c r="J9" s="4">
        <f t="shared" si="19"/>
        <v>2</v>
      </c>
      <c r="K9" s="4">
        <f t="shared" si="6"/>
        <v>0.5</v>
      </c>
      <c r="M9" s="4">
        <f t="shared" si="7"/>
        <v>6.442942469</v>
      </c>
    </row>
    <row r="10">
      <c r="A10" s="1" t="s">
        <v>35</v>
      </c>
      <c r="B10" s="2">
        <v>8.1</v>
      </c>
      <c r="C10" s="2">
        <v>8668.188</v>
      </c>
      <c r="D10" s="3">
        <v>4409.81981091383</v>
      </c>
      <c r="E10" s="4">
        <f t="shared" ref="E10:F10" si="20">ln(C10:C985)</f>
        <v>9.067415051</v>
      </c>
      <c r="F10" s="4">
        <f t="shared" si="20"/>
        <v>8.391589108</v>
      </c>
      <c r="G10" s="4">
        <f t="shared" si="4"/>
        <v>0.675825943</v>
      </c>
      <c r="H10" s="2">
        <v>3.5</v>
      </c>
      <c r="I10" s="4">
        <f t="shared" ref="I10:J10" si="21">2</f>
        <v>2</v>
      </c>
      <c r="J10" s="4">
        <f t="shared" si="21"/>
        <v>2</v>
      </c>
      <c r="K10" s="4">
        <f t="shared" si="6"/>
        <v>0.5</v>
      </c>
      <c r="M10" s="4">
        <f t="shared" si="7"/>
        <v>6.587912971</v>
      </c>
    </row>
    <row r="11">
      <c r="A11" s="1" t="s">
        <v>36</v>
      </c>
      <c r="B11" s="2">
        <v>7.83</v>
      </c>
      <c r="C11" s="2">
        <v>8749.127</v>
      </c>
      <c r="D11" s="3">
        <v>4486.45518959502</v>
      </c>
      <c r="E11" s="4">
        <f t="shared" ref="E11:F11" si="22">ln(C11:C985)</f>
        <v>9.076709203</v>
      </c>
      <c r="F11" s="4">
        <f t="shared" si="22"/>
        <v>8.408818179</v>
      </c>
      <c r="G11" s="4">
        <f t="shared" si="4"/>
        <v>0.6678910241</v>
      </c>
      <c r="H11" s="2">
        <v>3.0</v>
      </c>
      <c r="I11" s="4">
        <f t="shared" ref="I11:J11" si="23">2</f>
        <v>2</v>
      </c>
      <c r="J11" s="4">
        <f t="shared" si="23"/>
        <v>2</v>
      </c>
      <c r="K11" s="4">
        <f t="shared" si="6"/>
        <v>0.5</v>
      </c>
      <c r="M11" s="4">
        <f t="shared" si="7"/>
        <v>5.833945512</v>
      </c>
    </row>
    <row r="12">
      <c r="A12" s="1" t="s">
        <v>37</v>
      </c>
      <c r="B12" s="2">
        <v>6.92</v>
      </c>
      <c r="C12" s="2">
        <v>8788.524</v>
      </c>
      <c r="D12" s="3">
        <v>4563.45866106215</v>
      </c>
      <c r="E12" s="4">
        <f t="shared" ref="E12:F12" si="24">ln(C12:C985)</f>
        <v>9.081202058</v>
      </c>
      <c r="F12" s="4">
        <f t="shared" si="24"/>
        <v>8.425836093</v>
      </c>
      <c r="G12" s="4">
        <f t="shared" si="4"/>
        <v>0.6553659652</v>
      </c>
      <c r="H12" s="2">
        <v>2.1</v>
      </c>
      <c r="I12" s="4">
        <f t="shared" ref="I12:J12" si="25">2</f>
        <v>2</v>
      </c>
      <c r="J12" s="4">
        <f t="shared" si="25"/>
        <v>2</v>
      </c>
      <c r="K12" s="4">
        <f t="shared" si="6"/>
        <v>0.5</v>
      </c>
      <c r="M12" s="4">
        <f t="shared" si="7"/>
        <v>4.477682983</v>
      </c>
    </row>
    <row r="13">
      <c r="A13" s="1" t="s">
        <v>38</v>
      </c>
      <c r="B13" s="2">
        <v>6.21</v>
      </c>
      <c r="C13" s="2">
        <v>8872.601</v>
      </c>
      <c r="D13" s="3">
        <v>4640.92946347156</v>
      </c>
      <c r="E13" s="4">
        <f t="shared" ref="E13:F13" si="26">ln(C13:C985)</f>
        <v>9.090723268</v>
      </c>
      <c r="F13" s="4">
        <f t="shared" si="26"/>
        <v>8.442669941</v>
      </c>
      <c r="G13" s="4">
        <f t="shared" si="4"/>
        <v>0.6480533274</v>
      </c>
      <c r="H13" s="2">
        <v>1.8</v>
      </c>
      <c r="I13" s="4">
        <f t="shared" ref="I13:J13" si="27">2</f>
        <v>2</v>
      </c>
      <c r="J13" s="4">
        <f t="shared" si="27"/>
        <v>2</v>
      </c>
      <c r="K13" s="4">
        <f t="shared" si="6"/>
        <v>0.5</v>
      </c>
      <c r="M13" s="4">
        <f t="shared" si="7"/>
        <v>4.024026664</v>
      </c>
    </row>
    <row r="14">
      <c r="A14" s="1" t="s">
        <v>39</v>
      </c>
      <c r="B14" s="2">
        <v>6.27</v>
      </c>
      <c r="C14" s="2">
        <v>8920.193</v>
      </c>
      <c r="D14" s="3">
        <v>4718.95551081644</v>
      </c>
      <c r="E14" s="4">
        <f t="shared" ref="E14:F14" si="28">ln(C14:C985)</f>
        <v>9.096072862</v>
      </c>
      <c r="F14" s="4">
        <f t="shared" si="28"/>
        <v>8.459342764</v>
      </c>
      <c r="G14" s="4">
        <f t="shared" si="4"/>
        <v>0.6367300981</v>
      </c>
      <c r="H14" s="2">
        <v>1.7</v>
      </c>
      <c r="I14" s="4">
        <f t="shared" ref="I14:J14" si="29">2</f>
        <v>2</v>
      </c>
      <c r="J14" s="4">
        <f t="shared" si="29"/>
        <v>2</v>
      </c>
      <c r="K14" s="4">
        <f t="shared" si="6"/>
        <v>0.5</v>
      </c>
      <c r="M14" s="4">
        <f t="shared" si="7"/>
        <v>3.868365049</v>
      </c>
    </row>
    <row r="15">
      <c r="A15" s="1" t="s">
        <v>40</v>
      </c>
      <c r="B15" s="2">
        <v>6.22</v>
      </c>
      <c r="C15" s="2">
        <v>8986.367</v>
      </c>
      <c r="D15" s="3">
        <v>4797.60392930032</v>
      </c>
      <c r="E15" s="4">
        <f t="shared" ref="E15:F15" si="30">ln(C15:C985)</f>
        <v>9.10346393</v>
      </c>
      <c r="F15" s="4">
        <f t="shared" si="30"/>
        <v>8.475871891</v>
      </c>
      <c r="G15" s="4">
        <f t="shared" si="4"/>
        <v>0.6275920392</v>
      </c>
      <c r="H15" s="2">
        <v>2.0</v>
      </c>
      <c r="I15" s="4">
        <f t="shared" ref="I15:J15" si="31">2</f>
        <v>2</v>
      </c>
      <c r="J15" s="4">
        <f t="shared" si="31"/>
        <v>2</v>
      </c>
      <c r="K15" s="4">
        <f t="shared" si="6"/>
        <v>0.5</v>
      </c>
      <c r="M15" s="4">
        <f t="shared" si="7"/>
        <v>4.31379602</v>
      </c>
    </row>
    <row r="16">
      <c r="A16" s="1" t="s">
        <v>41</v>
      </c>
      <c r="B16" s="2">
        <v>6.65</v>
      </c>
      <c r="C16" s="2">
        <v>9083.256</v>
      </c>
      <c r="D16" s="3">
        <v>4876.90351480744</v>
      </c>
      <c r="E16" s="4">
        <f t="shared" ref="E16:F16" si="32">ln(C16:C985)</f>
        <v>9.114187998</v>
      </c>
      <c r="F16" s="4">
        <f t="shared" si="32"/>
        <v>8.492265772</v>
      </c>
      <c r="G16" s="4">
        <f t="shared" si="4"/>
        <v>0.6219222258</v>
      </c>
      <c r="H16" s="2">
        <v>3.1</v>
      </c>
      <c r="I16" s="4">
        <f t="shared" ref="I16:J16" si="33">2</f>
        <v>2</v>
      </c>
      <c r="J16" s="4">
        <f t="shared" si="33"/>
        <v>2</v>
      </c>
      <c r="K16" s="4">
        <f t="shared" si="6"/>
        <v>0.5</v>
      </c>
      <c r="M16" s="4">
        <f t="shared" si="7"/>
        <v>5.960961113</v>
      </c>
    </row>
    <row r="17">
      <c r="A17" s="1" t="s">
        <v>42</v>
      </c>
      <c r="B17" s="2">
        <v>6.84</v>
      </c>
      <c r="C17" s="2">
        <v>9162.024</v>
      </c>
      <c r="D17" s="3">
        <v>4956.83590826627</v>
      </c>
      <c r="E17" s="4">
        <f t="shared" ref="E17:F17" si="34">ln(C17:C985)</f>
        <v>9.122822394</v>
      </c>
      <c r="F17" s="4">
        <f t="shared" si="34"/>
        <v>8.508522894</v>
      </c>
      <c r="G17" s="4">
        <f t="shared" si="4"/>
        <v>0.6142994995</v>
      </c>
      <c r="H17" s="2">
        <v>3.5</v>
      </c>
      <c r="I17" s="4">
        <f t="shared" ref="I17:J17" si="35">2</f>
        <v>2</v>
      </c>
      <c r="J17" s="4">
        <f t="shared" si="35"/>
        <v>2</v>
      </c>
      <c r="K17" s="4">
        <f t="shared" si="6"/>
        <v>0.5</v>
      </c>
      <c r="M17" s="4">
        <f t="shared" si="7"/>
        <v>6.55714975</v>
      </c>
    </row>
    <row r="18">
      <c r="A18" s="1" t="s">
        <v>43</v>
      </c>
      <c r="B18" s="2">
        <v>6.92</v>
      </c>
      <c r="C18" s="2">
        <v>9319.332</v>
      </c>
      <c r="D18" s="3">
        <v>5037.33853590848</v>
      </c>
      <c r="E18" s="4">
        <f t="shared" ref="E18:F18" si="36">ln(C18:C985)</f>
        <v>9.139846231</v>
      </c>
      <c r="F18" s="4">
        <f t="shared" si="36"/>
        <v>8.524633153</v>
      </c>
      <c r="G18" s="4">
        <f t="shared" si="4"/>
        <v>0.615213078</v>
      </c>
      <c r="H18" s="2">
        <v>3.8</v>
      </c>
      <c r="I18" s="4">
        <f t="shared" ref="I18:J18" si="37">2</f>
        <v>2</v>
      </c>
      <c r="J18" s="4">
        <f t="shared" si="37"/>
        <v>2</v>
      </c>
      <c r="K18" s="4">
        <f t="shared" si="6"/>
        <v>0.5</v>
      </c>
      <c r="M18" s="4">
        <f t="shared" si="7"/>
        <v>7.007606539</v>
      </c>
    </row>
    <row r="19">
      <c r="A19" s="1" t="s">
        <v>44</v>
      </c>
      <c r="B19" s="2">
        <v>6.66</v>
      </c>
      <c r="C19" s="2">
        <v>9367.502</v>
      </c>
      <c r="D19" s="3">
        <v>5118.3036483981</v>
      </c>
      <c r="E19" s="4">
        <f t="shared" ref="E19:F19" si="38">ln(C19:C985)</f>
        <v>9.145001744</v>
      </c>
      <c r="F19" s="4">
        <f t="shared" si="38"/>
        <v>8.540578344</v>
      </c>
      <c r="G19" s="4">
        <f t="shared" si="4"/>
        <v>0.6044233997</v>
      </c>
      <c r="H19" s="2">
        <v>3.6</v>
      </c>
      <c r="I19" s="4">
        <f t="shared" ref="I19:J19" si="39">2</f>
        <v>2</v>
      </c>
      <c r="J19" s="4">
        <f t="shared" si="39"/>
        <v>2</v>
      </c>
      <c r="K19" s="4">
        <f t="shared" si="6"/>
        <v>0.5</v>
      </c>
      <c r="M19" s="4">
        <f t="shared" si="7"/>
        <v>6.7022117</v>
      </c>
    </row>
    <row r="20">
      <c r="A20" s="1" t="s">
        <v>45</v>
      </c>
      <c r="B20" s="2">
        <v>7.16</v>
      </c>
      <c r="C20" s="2">
        <v>9490.594</v>
      </c>
      <c r="D20" s="3">
        <v>5199.60515606422</v>
      </c>
      <c r="E20" s="4">
        <f t="shared" ref="E20:F20" si="40">ln(C20:C985)</f>
        <v>9.158056482</v>
      </c>
      <c r="F20" s="4">
        <f t="shared" si="40"/>
        <v>8.55633797</v>
      </c>
      <c r="G20" s="4">
        <f t="shared" si="4"/>
        <v>0.6017185117</v>
      </c>
      <c r="H20" s="2">
        <v>3.8</v>
      </c>
      <c r="I20" s="4">
        <f t="shared" ref="I20:J20" si="41">2</f>
        <v>2</v>
      </c>
      <c r="J20" s="4">
        <f t="shared" si="41"/>
        <v>2</v>
      </c>
      <c r="K20" s="4">
        <f t="shared" si="6"/>
        <v>0.5</v>
      </c>
      <c r="M20" s="4">
        <f t="shared" si="7"/>
        <v>7.000859256</v>
      </c>
    </row>
    <row r="21">
      <c r="A21" s="1" t="s">
        <v>46</v>
      </c>
      <c r="B21" s="2">
        <v>7.98</v>
      </c>
      <c r="C21" s="2">
        <v>9546.206</v>
      </c>
      <c r="D21" s="3">
        <v>5281.08888695566</v>
      </c>
      <c r="E21" s="4">
        <f t="shared" ref="E21:F21" si="42">ln(C21:C985)</f>
        <v>9.163899077</v>
      </c>
      <c r="F21" s="4">
        <f t="shared" si="42"/>
        <v>8.571887584</v>
      </c>
      <c r="G21" s="4">
        <f t="shared" si="4"/>
        <v>0.592011493</v>
      </c>
      <c r="H21" s="2">
        <v>4.0</v>
      </c>
      <c r="I21" s="4">
        <f t="shared" ref="I21:J21" si="43">2</f>
        <v>2</v>
      </c>
      <c r="J21" s="4">
        <f t="shared" si="43"/>
        <v>2</v>
      </c>
      <c r="K21" s="4">
        <f t="shared" si="6"/>
        <v>0.5</v>
      </c>
      <c r="M21" s="4">
        <f t="shared" si="7"/>
        <v>7.296005747</v>
      </c>
    </row>
    <row r="22">
      <c r="A22" s="1" t="s">
        <v>47</v>
      </c>
      <c r="B22" s="2">
        <v>8.47</v>
      </c>
      <c r="C22" s="2">
        <v>9673.405</v>
      </c>
      <c r="D22" s="3">
        <v>5362.59468839872</v>
      </c>
      <c r="E22" s="4">
        <f t="shared" ref="E22:F22" si="44">ln(C22:C985)</f>
        <v>9.177135646</v>
      </c>
      <c r="F22" s="4">
        <f t="shared" si="44"/>
        <v>8.587203221</v>
      </c>
      <c r="G22" s="4">
        <f t="shared" si="4"/>
        <v>0.5899324258</v>
      </c>
      <c r="H22" s="2">
        <v>4.2</v>
      </c>
      <c r="I22" s="4">
        <f t="shared" ref="I22:J22" si="45">2</f>
        <v>2</v>
      </c>
      <c r="J22" s="4">
        <f t="shared" si="45"/>
        <v>2</v>
      </c>
      <c r="K22" s="4">
        <f t="shared" si="6"/>
        <v>0.5</v>
      </c>
      <c r="M22" s="4">
        <f t="shared" si="7"/>
        <v>7.594966213</v>
      </c>
    </row>
    <row r="23">
      <c r="A23" s="1" t="s">
        <v>48</v>
      </c>
      <c r="B23" s="2">
        <v>9.44</v>
      </c>
      <c r="C23" s="2">
        <v>9771.725</v>
      </c>
      <c r="D23" s="3">
        <v>5443.96349904034</v>
      </c>
      <c r="E23" s="4">
        <f t="shared" ref="E23:F23" si="46">ln(C23:C985)</f>
        <v>9.18724829</v>
      </c>
      <c r="F23" s="4">
        <f t="shared" si="46"/>
        <v>8.602262659</v>
      </c>
      <c r="G23" s="4">
        <f t="shared" si="4"/>
        <v>0.5849856314</v>
      </c>
      <c r="H23" s="2">
        <v>4.6</v>
      </c>
      <c r="I23" s="4">
        <f t="shared" ref="I23:J23" si="47">2</f>
        <v>2</v>
      </c>
      <c r="J23" s="4">
        <f t="shared" si="47"/>
        <v>2</v>
      </c>
      <c r="K23" s="4">
        <f t="shared" si="6"/>
        <v>0.5</v>
      </c>
      <c r="M23" s="4">
        <f t="shared" si="7"/>
        <v>8.192492816</v>
      </c>
    </row>
    <row r="24">
      <c r="A24" s="1" t="s">
        <v>49</v>
      </c>
      <c r="B24" s="2">
        <v>9.73</v>
      </c>
      <c r="C24" s="2">
        <v>9846.293</v>
      </c>
      <c r="D24" s="3">
        <v>5525.05932897221</v>
      </c>
      <c r="E24" s="4">
        <f t="shared" ref="E24:F24" si="48">ln(C24:C985)</f>
        <v>9.194850318</v>
      </c>
      <c r="F24" s="4">
        <f t="shared" si="48"/>
        <v>8.617049265</v>
      </c>
      <c r="G24" s="4">
        <f t="shared" si="4"/>
        <v>0.5778010535</v>
      </c>
      <c r="H24" s="2">
        <v>4.8</v>
      </c>
      <c r="I24" s="4">
        <f t="shared" ref="I24:J24" si="49">2</f>
        <v>2</v>
      </c>
      <c r="J24" s="4">
        <f t="shared" si="49"/>
        <v>2</v>
      </c>
      <c r="K24" s="4">
        <f t="shared" si="6"/>
        <v>0.5</v>
      </c>
      <c r="M24" s="4">
        <f t="shared" si="7"/>
        <v>8.488900527</v>
      </c>
    </row>
    <row r="25">
      <c r="A25" s="1" t="s">
        <v>50</v>
      </c>
      <c r="B25" s="2">
        <v>9.08</v>
      </c>
      <c r="C25" s="2">
        <v>9919.228</v>
      </c>
      <c r="D25" s="3">
        <v>5605.78824422413</v>
      </c>
      <c r="E25" s="4">
        <f t="shared" ref="E25:F25" si="50">ln(C25:C985)</f>
        <v>9.202230375</v>
      </c>
      <c r="F25" s="4">
        <f t="shared" si="50"/>
        <v>8.631554958</v>
      </c>
      <c r="G25" s="4">
        <f t="shared" si="4"/>
        <v>0.5706754167</v>
      </c>
      <c r="H25" s="2">
        <v>4.2</v>
      </c>
      <c r="I25" s="4">
        <f t="shared" ref="I25:J25" si="51">2</f>
        <v>2</v>
      </c>
      <c r="J25" s="4">
        <f t="shared" si="51"/>
        <v>2</v>
      </c>
      <c r="K25" s="4">
        <f t="shared" si="6"/>
        <v>0.5</v>
      </c>
      <c r="M25" s="4">
        <f t="shared" si="7"/>
        <v>7.585337708</v>
      </c>
    </row>
    <row r="26">
      <c r="A26" s="1" t="s">
        <v>51</v>
      </c>
      <c r="B26" s="2">
        <v>8.61</v>
      </c>
      <c r="C26" s="2">
        <v>9938.767</v>
      </c>
      <c r="D26" s="3">
        <v>5686.11093812028</v>
      </c>
      <c r="E26" s="4">
        <f t="shared" ref="E26:F26" si="52">ln(C26:C985)</f>
        <v>9.204198248</v>
      </c>
      <c r="F26" s="4">
        <f t="shared" si="52"/>
        <v>8.645781803</v>
      </c>
      <c r="G26" s="4">
        <f t="shared" si="4"/>
        <v>0.5584164449</v>
      </c>
      <c r="H26" s="2">
        <v>3.9</v>
      </c>
      <c r="I26" s="4">
        <f t="shared" ref="I26:J26" si="53">2</f>
        <v>2</v>
      </c>
      <c r="J26" s="4">
        <f t="shared" si="53"/>
        <v>2</v>
      </c>
      <c r="K26" s="4">
        <f t="shared" si="6"/>
        <v>0.5</v>
      </c>
      <c r="M26" s="4">
        <f t="shared" si="7"/>
        <v>7.129208222</v>
      </c>
    </row>
    <row r="27">
      <c r="A27" s="1" t="s">
        <v>52</v>
      </c>
      <c r="B27" s="2">
        <v>8.25</v>
      </c>
      <c r="C27" s="2">
        <v>10047.386</v>
      </c>
      <c r="D27" s="3">
        <v>5766.04408945722</v>
      </c>
      <c r="E27" s="4">
        <f t="shared" ref="E27:F27" si="54">ln(C27:C985)</f>
        <v>9.21506778</v>
      </c>
      <c r="F27" s="4">
        <f t="shared" si="54"/>
        <v>8.659741525</v>
      </c>
      <c r="G27" s="4">
        <f t="shared" si="4"/>
        <v>0.5553262555</v>
      </c>
      <c r="H27" s="2">
        <v>4.2</v>
      </c>
      <c r="I27" s="4">
        <f t="shared" ref="I27:J27" si="55">2</f>
        <v>2</v>
      </c>
      <c r="J27" s="4">
        <f t="shared" si="55"/>
        <v>2</v>
      </c>
      <c r="K27" s="4">
        <f t="shared" si="6"/>
        <v>0.5</v>
      </c>
      <c r="M27" s="4">
        <f t="shared" si="7"/>
        <v>7.577663128</v>
      </c>
    </row>
    <row r="28">
      <c r="A28" s="1" t="s">
        <v>53</v>
      </c>
      <c r="B28" s="2">
        <v>8.24</v>
      </c>
      <c r="C28" s="2">
        <v>10083.855</v>
      </c>
      <c r="D28" s="3">
        <v>5845.64258082016</v>
      </c>
      <c r="E28" s="4">
        <f t="shared" ref="E28:F28" si="56">ln(C28:C985)</f>
        <v>9.218690909</v>
      </c>
      <c r="F28" s="4">
        <f t="shared" si="56"/>
        <v>8.673451805</v>
      </c>
      <c r="G28" s="4">
        <f t="shared" si="4"/>
        <v>0.5452391043</v>
      </c>
      <c r="H28" s="2">
        <v>3.8</v>
      </c>
      <c r="I28" s="4">
        <f t="shared" ref="I28:J28" si="57">2</f>
        <v>2</v>
      </c>
      <c r="J28" s="4">
        <f t="shared" si="57"/>
        <v>2</v>
      </c>
      <c r="K28" s="4">
        <f t="shared" si="6"/>
        <v>0.5</v>
      </c>
      <c r="M28" s="4">
        <f t="shared" si="7"/>
        <v>6.972619552</v>
      </c>
    </row>
    <row r="29">
      <c r="A29" s="1" t="s">
        <v>54</v>
      </c>
      <c r="B29" s="2">
        <v>8.16</v>
      </c>
      <c r="C29" s="2">
        <v>10090.569</v>
      </c>
      <c r="D29" s="3">
        <v>5925.02795536342</v>
      </c>
      <c r="E29" s="4">
        <f t="shared" ref="E29:F29" si="58">ln(C29:C985)</f>
        <v>9.219356504</v>
      </c>
      <c r="F29" s="4">
        <f t="shared" si="58"/>
        <v>8.686940684</v>
      </c>
      <c r="G29" s="4">
        <f t="shared" si="4"/>
        <v>0.53241582</v>
      </c>
      <c r="H29" s="2">
        <v>4.5</v>
      </c>
      <c r="I29" s="4">
        <f t="shared" ref="I29:J29" si="59">2</f>
        <v>2</v>
      </c>
      <c r="J29" s="4">
        <f t="shared" si="59"/>
        <v>2</v>
      </c>
      <c r="K29" s="4">
        <f t="shared" si="6"/>
        <v>0.5</v>
      </c>
      <c r="M29" s="4">
        <f t="shared" si="7"/>
        <v>8.01620791</v>
      </c>
    </row>
    <row r="30">
      <c r="A30" s="1" t="s">
        <v>55</v>
      </c>
      <c r="B30" s="2">
        <v>7.74</v>
      </c>
      <c r="C30" s="2">
        <v>9998.704</v>
      </c>
      <c r="D30" s="3">
        <v>6004.3932471283</v>
      </c>
      <c r="E30" s="4">
        <f t="shared" ref="E30:F30" si="60">ln(C30:C985)</f>
        <v>9.210210764</v>
      </c>
      <c r="F30" s="4">
        <f t="shared" si="60"/>
        <v>8.700246688</v>
      </c>
      <c r="G30" s="4">
        <f t="shared" si="4"/>
        <v>0.5099640754</v>
      </c>
      <c r="H30" s="2">
        <v>5.0</v>
      </c>
      <c r="I30" s="4">
        <f t="shared" ref="I30:J30" si="61">2</f>
        <v>2</v>
      </c>
      <c r="J30" s="4">
        <f t="shared" si="61"/>
        <v>2</v>
      </c>
      <c r="K30" s="4">
        <f t="shared" si="6"/>
        <v>0.5</v>
      </c>
      <c r="M30" s="4">
        <f t="shared" si="7"/>
        <v>8.754982038</v>
      </c>
    </row>
    <row r="31">
      <c r="A31" s="1" t="s">
        <v>56</v>
      </c>
      <c r="B31" s="2">
        <v>6.43</v>
      </c>
      <c r="C31" s="2">
        <v>9951.916</v>
      </c>
      <c r="D31" s="3">
        <v>6083.987795184</v>
      </c>
      <c r="E31" s="4">
        <f t="shared" ref="E31:F31" si="62">ln(C31:C985)</f>
        <v>9.205520374</v>
      </c>
      <c r="F31" s="4">
        <f t="shared" si="62"/>
        <v>8.713415647</v>
      </c>
      <c r="G31" s="4">
        <f t="shared" si="4"/>
        <v>0.4921047271</v>
      </c>
      <c r="H31" s="2">
        <v>4.1</v>
      </c>
      <c r="I31" s="4">
        <f t="shared" ref="I31:J31" si="63">2</f>
        <v>2</v>
      </c>
      <c r="J31" s="4">
        <f t="shared" si="63"/>
        <v>2</v>
      </c>
      <c r="K31" s="4">
        <f t="shared" si="6"/>
        <v>0.5</v>
      </c>
      <c r="M31" s="4">
        <f t="shared" si="7"/>
        <v>7.396052364</v>
      </c>
    </row>
    <row r="32">
      <c r="A32" s="1" t="s">
        <v>57</v>
      </c>
      <c r="B32" s="2">
        <v>5.86</v>
      </c>
      <c r="C32" s="2">
        <v>10029.51</v>
      </c>
      <c r="D32" s="3">
        <v>6164.06115094526</v>
      </c>
      <c r="E32" s="4">
        <f t="shared" ref="E32:F32" si="64">ln(C32:C985)</f>
        <v>9.213287026</v>
      </c>
      <c r="F32" s="4">
        <f t="shared" si="64"/>
        <v>8.726491117</v>
      </c>
      <c r="G32" s="4">
        <f t="shared" si="4"/>
        <v>0.4867959093</v>
      </c>
      <c r="H32" s="2">
        <v>3.7</v>
      </c>
      <c r="I32" s="4">
        <f t="shared" ref="I32:J32" si="65">2</f>
        <v>2</v>
      </c>
      <c r="J32" s="4">
        <f t="shared" si="65"/>
        <v>2</v>
      </c>
      <c r="K32" s="4">
        <f t="shared" si="6"/>
        <v>0.5</v>
      </c>
      <c r="M32" s="4">
        <f t="shared" si="7"/>
        <v>6.793397955</v>
      </c>
    </row>
    <row r="33">
      <c r="A33" s="1" t="s">
        <v>58</v>
      </c>
      <c r="B33" s="2">
        <v>5.64</v>
      </c>
      <c r="C33" s="2">
        <v>10080.195</v>
      </c>
      <c r="D33" s="3">
        <v>6244.83235970483</v>
      </c>
      <c r="E33" s="4">
        <f t="shared" ref="E33:F33" si="66">ln(C33:C985)</f>
        <v>9.218327887</v>
      </c>
      <c r="F33" s="4">
        <f t="shared" si="66"/>
        <v>8.739509578</v>
      </c>
      <c r="G33" s="4">
        <f t="shared" si="4"/>
        <v>0.4788183084</v>
      </c>
      <c r="H33" s="2">
        <v>3.1</v>
      </c>
      <c r="I33" s="4">
        <f t="shared" ref="I33:J33" si="67">2</f>
        <v>2</v>
      </c>
      <c r="J33" s="4">
        <f t="shared" si="67"/>
        <v>2</v>
      </c>
      <c r="K33" s="4">
        <f t="shared" si="6"/>
        <v>0.5</v>
      </c>
      <c r="M33" s="4">
        <f t="shared" si="7"/>
        <v>5.889409154</v>
      </c>
    </row>
    <row r="34">
      <c r="A34" s="1" t="s">
        <v>59</v>
      </c>
      <c r="B34" s="2">
        <v>4.82</v>
      </c>
      <c r="C34" s="2">
        <v>10115.329</v>
      </c>
      <c r="D34" s="3">
        <v>6326.49721728612</v>
      </c>
      <c r="E34" s="4">
        <f t="shared" ref="E34:F34" si="68">ln(C34:C985)</f>
        <v>9.221807275</v>
      </c>
      <c r="F34" s="4">
        <f t="shared" si="68"/>
        <v>8.752502</v>
      </c>
      <c r="G34" s="4">
        <f t="shared" si="4"/>
        <v>0.4693052752</v>
      </c>
      <c r="H34" s="2">
        <v>2.5</v>
      </c>
      <c r="I34" s="4">
        <f t="shared" ref="I34:J34" si="69">2</f>
        <v>2</v>
      </c>
      <c r="J34" s="4">
        <f t="shared" si="69"/>
        <v>2</v>
      </c>
      <c r="K34" s="4">
        <f t="shared" si="6"/>
        <v>0.5</v>
      </c>
      <c r="M34" s="4">
        <f t="shared" si="7"/>
        <v>4.984652638</v>
      </c>
    </row>
    <row r="35">
      <c r="A35" s="1" t="s">
        <v>60</v>
      </c>
      <c r="B35" s="2">
        <v>4.02</v>
      </c>
      <c r="C35" s="2">
        <v>10236.435</v>
      </c>
      <c r="D35" s="3">
        <v>6409.22720991273</v>
      </c>
      <c r="E35" s="4">
        <f t="shared" ref="E35:F35" si="70">ln(C35:C985)</f>
        <v>9.233708693</v>
      </c>
      <c r="F35" s="4">
        <f t="shared" si="70"/>
        <v>8.765493983</v>
      </c>
      <c r="G35" s="4">
        <f t="shared" si="4"/>
        <v>0.4682147109</v>
      </c>
      <c r="H35" s="2">
        <v>2.6</v>
      </c>
      <c r="I35" s="4">
        <f t="shared" ref="I35:J35" si="71">2</f>
        <v>2</v>
      </c>
      <c r="J35" s="4">
        <f t="shared" si="71"/>
        <v>2</v>
      </c>
      <c r="K35" s="4">
        <f t="shared" si="6"/>
        <v>0.5</v>
      </c>
      <c r="M35" s="4">
        <f t="shared" si="7"/>
        <v>5.134107355</v>
      </c>
    </row>
    <row r="36">
      <c r="A36" s="1" t="s">
        <v>61</v>
      </c>
      <c r="B36" s="2">
        <v>3.77</v>
      </c>
      <c r="C36" s="2">
        <v>10347.429</v>
      </c>
      <c r="D36" s="3">
        <v>6493.15510054745</v>
      </c>
      <c r="E36" s="4">
        <f t="shared" ref="E36:F36" si="72">ln(C36:C985)</f>
        <v>9.244493362</v>
      </c>
      <c r="F36" s="4">
        <f t="shared" si="72"/>
        <v>8.77850384</v>
      </c>
      <c r="G36" s="4">
        <f t="shared" si="4"/>
        <v>0.4659895225</v>
      </c>
      <c r="H36" s="2">
        <v>2.7</v>
      </c>
      <c r="I36" s="4">
        <f t="shared" ref="I36:J36" si="73">2</f>
        <v>2</v>
      </c>
      <c r="J36" s="4">
        <f t="shared" si="73"/>
        <v>2</v>
      </c>
      <c r="K36" s="4">
        <f t="shared" si="6"/>
        <v>0.5</v>
      </c>
      <c r="M36" s="4">
        <f t="shared" si="7"/>
        <v>5.282994761</v>
      </c>
    </row>
    <row r="37">
      <c r="A37" s="1" t="s">
        <v>62</v>
      </c>
      <c r="B37" s="2">
        <v>3.26</v>
      </c>
      <c r="C37" s="2">
        <v>10449.673</v>
      </c>
      <c r="D37" s="3">
        <v>6578.38482389687</v>
      </c>
      <c r="E37" s="4">
        <f t="shared" ref="E37:F37" si="74">ln(C37:C985)</f>
        <v>9.254325965</v>
      </c>
      <c r="F37" s="4">
        <f t="shared" si="74"/>
        <v>8.791544527</v>
      </c>
      <c r="G37" s="4">
        <f t="shared" si="4"/>
        <v>0.4627814383</v>
      </c>
      <c r="H37" s="2">
        <v>2.7</v>
      </c>
      <c r="I37" s="4">
        <f t="shared" ref="I37:J37" si="75">2</f>
        <v>2</v>
      </c>
      <c r="J37" s="4">
        <f t="shared" si="75"/>
        <v>2</v>
      </c>
      <c r="K37" s="4">
        <f t="shared" si="6"/>
        <v>0.5</v>
      </c>
      <c r="M37" s="4">
        <f t="shared" si="7"/>
        <v>5.281390719</v>
      </c>
    </row>
    <row r="38">
      <c r="A38" s="1" t="s">
        <v>63</v>
      </c>
      <c r="B38" s="2">
        <v>3.04</v>
      </c>
      <c r="C38" s="2">
        <v>10558.648</v>
      </c>
      <c r="D38" s="3">
        <v>6665.00631960477</v>
      </c>
      <c r="E38" s="4">
        <f t="shared" ref="E38:F38" si="76">ln(C38:C985)</f>
        <v>9.264700519</v>
      </c>
      <c r="F38" s="4">
        <f t="shared" si="76"/>
        <v>8.804626181</v>
      </c>
      <c r="G38" s="4">
        <f t="shared" si="4"/>
        <v>0.460074338</v>
      </c>
      <c r="H38" s="2">
        <v>2.7</v>
      </c>
      <c r="I38" s="4">
        <f t="shared" ref="I38:J38" si="77">2</f>
        <v>2</v>
      </c>
      <c r="J38" s="4">
        <f t="shared" si="77"/>
        <v>2</v>
      </c>
      <c r="K38" s="4">
        <f t="shared" si="6"/>
        <v>0.5</v>
      </c>
      <c r="M38" s="4">
        <f t="shared" si="7"/>
        <v>5.280037169</v>
      </c>
    </row>
    <row r="39">
      <c r="A39" s="1" t="s">
        <v>64</v>
      </c>
      <c r="B39" s="2">
        <v>3.04</v>
      </c>
      <c r="C39" s="2">
        <v>10576.275</v>
      </c>
      <c r="D39" s="3">
        <v>6753.10218742494</v>
      </c>
      <c r="E39" s="4">
        <f t="shared" ref="E39:F39" si="78">ln(C39:C985)</f>
        <v>9.266368564</v>
      </c>
      <c r="F39" s="4">
        <f t="shared" si="78"/>
        <v>8.817757262</v>
      </c>
      <c r="G39" s="4">
        <f t="shared" si="4"/>
        <v>0.4486113024</v>
      </c>
      <c r="H39" s="2">
        <v>2.6</v>
      </c>
      <c r="I39" s="4">
        <f t="shared" ref="I39:J39" si="79">2</f>
        <v>2</v>
      </c>
      <c r="J39" s="4">
        <f t="shared" si="79"/>
        <v>2</v>
      </c>
      <c r="K39" s="4">
        <f t="shared" si="6"/>
        <v>0.5</v>
      </c>
      <c r="M39" s="4">
        <f t="shared" si="7"/>
        <v>5.124305651</v>
      </c>
    </row>
    <row r="40">
      <c r="A40" s="1" t="s">
        <v>65</v>
      </c>
      <c r="B40" s="2">
        <v>3.0</v>
      </c>
      <c r="C40" s="2">
        <v>10637.847</v>
      </c>
      <c r="D40" s="3">
        <v>6842.76490003646</v>
      </c>
      <c r="E40" s="4">
        <f t="shared" ref="E40:F40" si="80">ln(C40:C985)</f>
        <v>9.272173393</v>
      </c>
      <c r="F40" s="4">
        <f t="shared" si="80"/>
        <v>8.830947154</v>
      </c>
      <c r="G40" s="4">
        <f t="shared" si="4"/>
        <v>0.4412262387</v>
      </c>
      <c r="H40" s="2">
        <v>2.6</v>
      </c>
      <c r="I40" s="4">
        <f t="shared" ref="I40:J40" si="81">2</f>
        <v>2</v>
      </c>
      <c r="J40" s="4">
        <f t="shared" si="81"/>
        <v>2</v>
      </c>
      <c r="K40" s="4">
        <f t="shared" si="6"/>
        <v>0.5</v>
      </c>
      <c r="M40" s="4">
        <f t="shared" si="7"/>
        <v>5.120613119</v>
      </c>
    </row>
    <row r="41">
      <c r="A41" s="1" t="s">
        <v>66</v>
      </c>
      <c r="B41" s="2">
        <v>3.06</v>
      </c>
      <c r="C41" s="2">
        <v>10688.606</v>
      </c>
      <c r="D41" s="3">
        <v>6934.07215312624</v>
      </c>
      <c r="E41" s="4">
        <f t="shared" ref="E41:F41" si="82">ln(C41:C985)</f>
        <v>9.276933593</v>
      </c>
      <c r="F41" s="4">
        <f t="shared" si="82"/>
        <v>8.844202532</v>
      </c>
      <c r="G41" s="4">
        <f t="shared" si="4"/>
        <v>0.4327310614</v>
      </c>
      <c r="H41" s="2">
        <v>2.4</v>
      </c>
      <c r="I41" s="4">
        <f t="shared" ref="I41:J41" si="83">2</f>
        <v>2</v>
      </c>
      <c r="J41" s="4">
        <f t="shared" si="83"/>
        <v>2</v>
      </c>
      <c r="K41" s="4">
        <f t="shared" si="6"/>
        <v>0.5</v>
      </c>
      <c r="M41" s="4">
        <f t="shared" si="7"/>
        <v>4.816365531</v>
      </c>
    </row>
    <row r="42">
      <c r="A42" s="1" t="s">
        <v>67</v>
      </c>
      <c r="B42" s="2">
        <v>2.99</v>
      </c>
      <c r="C42" s="2">
        <v>10833.987</v>
      </c>
      <c r="D42" s="3">
        <v>7027.08050119369</v>
      </c>
      <c r="E42" s="4">
        <f t="shared" ref="E42:F42" si="84">ln(C42:C985)</f>
        <v>9.290443416</v>
      </c>
      <c r="F42" s="4">
        <f t="shared" si="84"/>
        <v>8.857526607</v>
      </c>
      <c r="G42" s="4">
        <f t="shared" si="4"/>
        <v>0.4329168092</v>
      </c>
      <c r="H42" s="2">
        <v>2.3</v>
      </c>
      <c r="I42" s="4">
        <f t="shared" ref="I42:J42" si="85">2</f>
        <v>2</v>
      </c>
      <c r="J42" s="4">
        <f t="shared" si="85"/>
        <v>2</v>
      </c>
      <c r="K42" s="4">
        <f t="shared" si="6"/>
        <v>0.5</v>
      </c>
      <c r="M42" s="4">
        <f t="shared" si="7"/>
        <v>4.666458405</v>
      </c>
    </row>
    <row r="43">
      <c r="A43" s="1" t="s">
        <v>68</v>
      </c>
      <c r="B43" s="2">
        <v>3.21</v>
      </c>
      <c r="C43" s="2">
        <v>10939.116</v>
      </c>
      <c r="D43" s="3">
        <v>7121.81401489249</v>
      </c>
      <c r="E43" s="4">
        <f t="shared" ref="E43:F43" si="86">ln(C43:C985)</f>
        <v>9.300100268</v>
      </c>
      <c r="F43" s="4">
        <f t="shared" si="86"/>
        <v>8.870917749</v>
      </c>
      <c r="G43" s="4">
        <f t="shared" si="4"/>
        <v>0.429182519</v>
      </c>
      <c r="H43" s="2">
        <v>2.1</v>
      </c>
      <c r="I43" s="4">
        <f t="shared" ref="I43:J43" si="87">2</f>
        <v>2</v>
      </c>
      <c r="J43" s="4">
        <f t="shared" si="87"/>
        <v>2</v>
      </c>
      <c r="K43" s="4">
        <f t="shared" si="6"/>
        <v>0.5</v>
      </c>
      <c r="M43" s="4">
        <f t="shared" si="7"/>
        <v>4.364591259</v>
      </c>
    </row>
    <row r="44">
      <c r="A44" s="1" t="s">
        <v>69</v>
      </c>
      <c r="B44" s="2">
        <v>3.94</v>
      </c>
      <c r="C44" s="2">
        <v>11087.361</v>
      </c>
      <c r="D44" s="3">
        <v>7218.2884258131</v>
      </c>
      <c r="E44" s="4">
        <f t="shared" ref="E44:F44" si="88">ln(C44:C985)</f>
        <v>9.31356109</v>
      </c>
      <c r="F44" s="4">
        <f t="shared" si="88"/>
        <v>8.884373144</v>
      </c>
      <c r="G44" s="4">
        <f t="shared" si="4"/>
        <v>0.4291879463</v>
      </c>
      <c r="H44" s="2">
        <v>1.9</v>
      </c>
      <c r="I44" s="4">
        <f t="shared" ref="I44:J44" si="89">2</f>
        <v>2</v>
      </c>
      <c r="J44" s="4">
        <f t="shared" si="89"/>
        <v>2</v>
      </c>
      <c r="K44" s="4">
        <f t="shared" si="6"/>
        <v>0.5</v>
      </c>
      <c r="M44" s="4">
        <f t="shared" si="7"/>
        <v>4.064593973</v>
      </c>
    </row>
    <row r="45">
      <c r="A45" s="1" t="s">
        <v>70</v>
      </c>
      <c r="B45" s="2">
        <v>4.49</v>
      </c>
      <c r="C45" s="2">
        <v>11152.176</v>
      </c>
      <c r="D45" s="3">
        <v>7316.51561428666</v>
      </c>
      <c r="E45" s="4">
        <f t="shared" ref="E45:F45" si="90">ln(C45:C985)</f>
        <v>9.319389915</v>
      </c>
      <c r="F45" s="4">
        <f t="shared" si="90"/>
        <v>8.897889485</v>
      </c>
      <c r="G45" s="4">
        <f t="shared" si="4"/>
        <v>0.4215004301</v>
      </c>
      <c r="H45" s="2">
        <v>2.2</v>
      </c>
      <c r="I45" s="4">
        <f t="shared" ref="I45:J45" si="91">2</f>
        <v>2</v>
      </c>
      <c r="J45" s="4">
        <f t="shared" si="91"/>
        <v>2</v>
      </c>
      <c r="K45" s="4">
        <f t="shared" si="6"/>
        <v>0.5</v>
      </c>
      <c r="M45" s="4">
        <f t="shared" si="7"/>
        <v>4.510750215</v>
      </c>
    </row>
    <row r="46">
      <c r="A46" s="1" t="s">
        <v>71</v>
      </c>
      <c r="B46" s="2">
        <v>5.17</v>
      </c>
      <c r="C46" s="2">
        <v>11279.932</v>
      </c>
      <c r="D46" s="3">
        <v>7416.52536225318</v>
      </c>
      <c r="E46" s="4">
        <f t="shared" ref="E46:F46" si="92">ln(C46:C985)</f>
        <v>9.330780497</v>
      </c>
      <c r="F46" s="4">
        <f t="shared" si="92"/>
        <v>8.911465946</v>
      </c>
      <c r="G46" s="4">
        <f t="shared" si="4"/>
        <v>0.4193145502</v>
      </c>
      <c r="H46" s="2">
        <v>2.1</v>
      </c>
      <c r="I46" s="4">
        <f t="shared" ref="I46:J46" si="93">2</f>
        <v>2</v>
      </c>
      <c r="J46" s="4">
        <f t="shared" si="93"/>
        <v>2</v>
      </c>
      <c r="K46" s="4">
        <f t="shared" si="6"/>
        <v>0.5</v>
      </c>
      <c r="M46" s="4">
        <f t="shared" si="7"/>
        <v>4.359657275</v>
      </c>
    </row>
    <row r="47">
      <c r="A47" s="1" t="s">
        <v>72</v>
      </c>
      <c r="B47" s="2">
        <v>5.81</v>
      </c>
      <c r="C47" s="2">
        <v>11319.951</v>
      </c>
      <c r="D47" s="3">
        <v>7518.35655126874</v>
      </c>
      <c r="E47" s="4">
        <f t="shared" ref="E47:F47" si="94">ln(C47:C985)</f>
        <v>9.334322023</v>
      </c>
      <c r="F47" s="4">
        <f t="shared" si="94"/>
        <v>8.925102849</v>
      </c>
      <c r="G47" s="4">
        <f t="shared" si="4"/>
        <v>0.4092191738</v>
      </c>
      <c r="H47" s="2">
        <v>2.3</v>
      </c>
      <c r="I47" s="4">
        <f t="shared" ref="I47:J47" si="95">2</f>
        <v>2</v>
      </c>
      <c r="J47" s="4">
        <f t="shared" si="95"/>
        <v>2</v>
      </c>
      <c r="K47" s="4">
        <f t="shared" si="6"/>
        <v>0.5</v>
      </c>
      <c r="M47" s="4">
        <f t="shared" si="7"/>
        <v>4.654609587</v>
      </c>
    </row>
    <row r="48">
      <c r="A48" s="1" t="s">
        <v>73</v>
      </c>
      <c r="B48" s="2">
        <v>6.02</v>
      </c>
      <c r="C48" s="2">
        <v>11353.721</v>
      </c>
      <c r="D48" s="3">
        <v>7622.072289538</v>
      </c>
      <c r="E48" s="4">
        <f t="shared" ref="E48:F48" si="96">ln(C48:C985)</f>
        <v>9.337300811</v>
      </c>
      <c r="F48" s="4">
        <f t="shared" si="96"/>
        <v>8.938803566</v>
      </c>
      <c r="G48" s="4">
        <f t="shared" si="4"/>
        <v>0.3984972449</v>
      </c>
      <c r="H48" s="2">
        <v>2.3</v>
      </c>
      <c r="I48" s="4">
        <f t="shared" ref="I48:J48" si="97">2</f>
        <v>2</v>
      </c>
      <c r="J48" s="4">
        <f t="shared" si="97"/>
        <v>2</v>
      </c>
      <c r="K48" s="4">
        <f t="shared" si="6"/>
        <v>0.5</v>
      </c>
      <c r="M48" s="4">
        <f t="shared" si="7"/>
        <v>4.649248622</v>
      </c>
    </row>
    <row r="49">
      <c r="A49" s="1" t="s">
        <v>74</v>
      </c>
      <c r="B49" s="2">
        <v>5.8</v>
      </c>
      <c r="C49" s="2">
        <v>11450.31</v>
      </c>
      <c r="D49" s="3">
        <v>7727.7381430461</v>
      </c>
      <c r="E49" s="4">
        <f t="shared" ref="E49:F49" si="98">ln(C49:C985)</f>
        <v>9.345772083</v>
      </c>
      <c r="F49" s="4">
        <f t="shared" si="98"/>
        <v>8.952571491</v>
      </c>
      <c r="G49" s="4">
        <f t="shared" si="4"/>
        <v>0.3932005917</v>
      </c>
      <c r="H49" s="2">
        <v>2.0</v>
      </c>
      <c r="I49" s="4">
        <f t="shared" ref="I49:J49" si="99">2</f>
        <v>2</v>
      </c>
      <c r="J49" s="4">
        <f t="shared" si="99"/>
        <v>2</v>
      </c>
      <c r="K49" s="4">
        <f t="shared" si="6"/>
        <v>0.5</v>
      </c>
      <c r="M49" s="4">
        <f t="shared" si="7"/>
        <v>4.196600296</v>
      </c>
    </row>
    <row r="50">
      <c r="A50" s="1" t="s">
        <v>75</v>
      </c>
      <c r="B50" s="2">
        <v>5.72</v>
      </c>
      <c r="C50" s="2">
        <v>11528.067</v>
      </c>
      <c r="D50" s="3">
        <v>7835.39400572219</v>
      </c>
      <c r="E50" s="4">
        <f t="shared" ref="E50:F50" si="100">ln(C50:C985)</f>
        <v>9.35253995</v>
      </c>
      <c r="F50" s="4">
        <f t="shared" si="100"/>
        <v>8.966406441</v>
      </c>
      <c r="G50" s="4">
        <f t="shared" si="4"/>
        <v>0.3861335082</v>
      </c>
      <c r="H50" s="2">
        <v>1.9</v>
      </c>
      <c r="I50" s="4">
        <f t="shared" ref="I50:J50" si="101">2</f>
        <v>2</v>
      </c>
      <c r="J50" s="4">
        <f t="shared" si="101"/>
        <v>2</v>
      </c>
      <c r="K50" s="4">
        <f t="shared" si="6"/>
        <v>0.5</v>
      </c>
      <c r="M50" s="4">
        <f t="shared" si="7"/>
        <v>4.043066754</v>
      </c>
    </row>
    <row r="51">
      <c r="A51" s="1" t="s">
        <v>76</v>
      </c>
      <c r="B51" s="2">
        <v>5.36</v>
      </c>
      <c r="C51" s="2">
        <v>11614.418</v>
      </c>
      <c r="D51" s="3">
        <v>7945.05188828105</v>
      </c>
      <c r="E51" s="4">
        <f t="shared" ref="E51:F51" si="102">ln(C51:C985)</f>
        <v>9.360002536</v>
      </c>
      <c r="F51" s="4">
        <f t="shared" si="102"/>
        <v>8.98030461</v>
      </c>
      <c r="G51" s="4">
        <f t="shared" si="4"/>
        <v>0.3796979264</v>
      </c>
      <c r="H51" s="2">
        <v>2.0</v>
      </c>
      <c r="I51" s="4">
        <f t="shared" ref="I51:J51" si="103">2</f>
        <v>2</v>
      </c>
      <c r="J51" s="4">
        <f t="shared" si="103"/>
        <v>2</v>
      </c>
      <c r="K51" s="4">
        <f t="shared" si="6"/>
        <v>0.5</v>
      </c>
      <c r="M51" s="4">
        <f t="shared" si="7"/>
        <v>4.189848963</v>
      </c>
    </row>
    <row r="52">
      <c r="A52" s="1" t="s">
        <v>77</v>
      </c>
      <c r="B52" s="2">
        <v>5.24</v>
      </c>
      <c r="C52" s="2">
        <v>11808.14</v>
      </c>
      <c r="D52" s="3">
        <v>8056.68454643386</v>
      </c>
      <c r="E52" s="4">
        <f t="shared" ref="E52:F52" si="104">ln(C52:C985)</f>
        <v>9.376544403</v>
      </c>
      <c r="F52" s="4">
        <f t="shared" si="104"/>
        <v>8.994257404</v>
      </c>
      <c r="G52" s="4">
        <f t="shared" si="4"/>
        <v>0.3822869989</v>
      </c>
      <c r="H52" s="2">
        <v>2.1</v>
      </c>
      <c r="I52" s="4">
        <f t="shared" ref="I52:J52" si="105">2</f>
        <v>2</v>
      </c>
      <c r="J52" s="4">
        <f t="shared" si="105"/>
        <v>2</v>
      </c>
      <c r="K52" s="4">
        <f t="shared" si="6"/>
        <v>0.5</v>
      </c>
      <c r="M52" s="4">
        <f t="shared" si="7"/>
        <v>4.341143499</v>
      </c>
    </row>
    <row r="53">
      <c r="A53" s="1" t="s">
        <v>78</v>
      </c>
      <c r="B53" s="2">
        <v>5.31</v>
      </c>
      <c r="C53" s="2">
        <v>11914.063</v>
      </c>
      <c r="D53" s="3">
        <v>8170.21687096163</v>
      </c>
      <c r="E53" s="4">
        <f t="shared" ref="E53:F53" si="106">ln(C53:C985)</f>
        <v>9.385474746</v>
      </c>
      <c r="F53" s="4">
        <f t="shared" si="106"/>
        <v>9.008250732</v>
      </c>
      <c r="G53" s="4">
        <f t="shared" si="4"/>
        <v>0.3772240138</v>
      </c>
      <c r="H53" s="2">
        <v>2.1</v>
      </c>
      <c r="I53" s="4">
        <f t="shared" ref="I53:J53" si="107">2</f>
        <v>2</v>
      </c>
      <c r="J53" s="4">
        <f t="shared" si="107"/>
        <v>2</v>
      </c>
      <c r="K53" s="4">
        <f t="shared" si="6"/>
        <v>0.5</v>
      </c>
      <c r="M53" s="4">
        <f t="shared" si="7"/>
        <v>4.338612007</v>
      </c>
    </row>
    <row r="54">
      <c r="A54" s="1" t="s">
        <v>79</v>
      </c>
      <c r="B54" s="2">
        <v>5.28</v>
      </c>
      <c r="C54" s="2">
        <v>12037.775</v>
      </c>
      <c r="D54" s="3">
        <v>8285.55884980385</v>
      </c>
      <c r="E54" s="4">
        <f t="shared" ref="E54:F54" si="108">ln(C54:C985)</f>
        <v>9.395804901</v>
      </c>
      <c r="F54" s="4">
        <f t="shared" si="108"/>
        <v>9.022269381</v>
      </c>
      <c r="G54" s="4">
        <f t="shared" si="4"/>
        <v>0.3735355203</v>
      </c>
      <c r="H54" s="2">
        <v>2.4</v>
      </c>
      <c r="I54" s="4">
        <f t="shared" ref="I54:J54" si="109">2</f>
        <v>2</v>
      </c>
      <c r="J54" s="4">
        <f t="shared" si="109"/>
        <v>2</v>
      </c>
      <c r="K54" s="4">
        <f t="shared" si="6"/>
        <v>0.5</v>
      </c>
      <c r="M54" s="4">
        <f t="shared" si="7"/>
        <v>4.78676776</v>
      </c>
    </row>
    <row r="55">
      <c r="A55" s="1" t="s">
        <v>80</v>
      </c>
      <c r="B55" s="2">
        <v>5.28</v>
      </c>
      <c r="C55" s="2">
        <v>12115.472</v>
      </c>
      <c r="D55" s="3">
        <v>8402.59621535566</v>
      </c>
      <c r="E55" s="4">
        <f t="shared" ref="E55:F55" si="110">ln(C55:C985)</f>
        <v>9.402238592</v>
      </c>
      <c r="F55" s="4">
        <f t="shared" si="110"/>
        <v>9.03629601</v>
      </c>
      <c r="G55" s="4">
        <f t="shared" si="4"/>
        <v>0.3659425821</v>
      </c>
      <c r="H55" s="2">
        <v>2.2</v>
      </c>
      <c r="I55" s="4">
        <f t="shared" ref="I55:J55" si="111">2</f>
        <v>2</v>
      </c>
      <c r="J55" s="4">
        <f t="shared" si="111"/>
        <v>2</v>
      </c>
      <c r="K55" s="4">
        <f t="shared" si="6"/>
        <v>0.5</v>
      </c>
      <c r="M55" s="4">
        <f t="shared" si="7"/>
        <v>4.482971291</v>
      </c>
    </row>
    <row r="56">
      <c r="A56" s="1" t="s">
        <v>81</v>
      </c>
      <c r="B56" s="2">
        <v>5.52</v>
      </c>
      <c r="C56" s="2">
        <v>12317.221</v>
      </c>
      <c r="D56" s="3">
        <v>8521.19858260608</v>
      </c>
      <c r="E56" s="4">
        <f t="shared" ref="E56:F56" si="112">ln(C56:C985)</f>
        <v>9.418753643</v>
      </c>
      <c r="F56" s="4">
        <f t="shared" si="112"/>
        <v>9.050312289</v>
      </c>
      <c r="G56" s="4">
        <f t="shared" si="4"/>
        <v>0.3684413548</v>
      </c>
      <c r="H56" s="2">
        <v>1.8</v>
      </c>
      <c r="I56" s="4">
        <f t="shared" ref="I56:J56" si="113">2</f>
        <v>2</v>
      </c>
      <c r="J56" s="4">
        <f t="shared" si="113"/>
        <v>2</v>
      </c>
      <c r="K56" s="4">
        <f t="shared" si="6"/>
        <v>0.5</v>
      </c>
      <c r="M56" s="4">
        <f t="shared" si="7"/>
        <v>3.884220677</v>
      </c>
    </row>
    <row r="57">
      <c r="A57" s="1" t="s">
        <v>82</v>
      </c>
      <c r="B57" s="2">
        <v>5.53</v>
      </c>
      <c r="C57" s="2">
        <v>12471.01</v>
      </c>
      <c r="D57" s="3">
        <v>8641.21060328451</v>
      </c>
      <c r="E57" s="4">
        <f t="shared" ref="E57:F57" si="114">ln(C57:C985)</f>
        <v>9.43116203</v>
      </c>
      <c r="F57" s="4">
        <f t="shared" si="114"/>
        <v>9.064297968</v>
      </c>
      <c r="G57" s="4">
        <f t="shared" si="4"/>
        <v>0.3668640617</v>
      </c>
      <c r="H57" s="2">
        <v>1.6</v>
      </c>
      <c r="I57" s="4">
        <f t="shared" ref="I57:J57" si="115">2</f>
        <v>2</v>
      </c>
      <c r="J57" s="4">
        <f t="shared" si="115"/>
        <v>2</v>
      </c>
      <c r="K57" s="4">
        <f t="shared" si="6"/>
        <v>0.5</v>
      </c>
      <c r="M57" s="4">
        <f t="shared" si="7"/>
        <v>3.583432031</v>
      </c>
    </row>
    <row r="58">
      <c r="A58" s="1" t="s">
        <v>83</v>
      </c>
      <c r="B58" s="2">
        <v>5.51</v>
      </c>
      <c r="C58" s="2">
        <v>12577.495</v>
      </c>
      <c r="D58" s="3">
        <v>8762.47544563124</v>
      </c>
      <c r="E58" s="4">
        <f t="shared" ref="E58:F58" si="116">ln(C58:C985)</f>
        <v>9.439664385</v>
      </c>
      <c r="F58" s="4">
        <f t="shared" si="116"/>
        <v>9.078233729</v>
      </c>
      <c r="G58" s="4">
        <f t="shared" si="4"/>
        <v>0.3614306557</v>
      </c>
      <c r="H58" s="2">
        <v>1.3</v>
      </c>
      <c r="I58" s="4">
        <f t="shared" ref="I58:J58" si="117">2</f>
        <v>2</v>
      </c>
      <c r="J58" s="4">
        <f t="shared" si="117"/>
        <v>2</v>
      </c>
      <c r="K58" s="4">
        <f t="shared" si="6"/>
        <v>0.5</v>
      </c>
      <c r="M58" s="4">
        <f t="shared" si="7"/>
        <v>3.130715328</v>
      </c>
    </row>
    <row r="59">
      <c r="A59" s="1" t="s">
        <v>84</v>
      </c>
      <c r="B59" s="2">
        <v>5.52</v>
      </c>
      <c r="C59" s="2">
        <v>12703.742</v>
      </c>
      <c r="D59" s="3">
        <v>8884.8497856345</v>
      </c>
      <c r="E59" s="4">
        <f t="shared" ref="E59:F59" si="118">ln(C59:C985)</f>
        <v>9.449651875</v>
      </c>
      <c r="F59" s="4">
        <f t="shared" si="118"/>
        <v>9.092102834</v>
      </c>
      <c r="G59" s="4">
        <f t="shared" si="4"/>
        <v>0.3575490408</v>
      </c>
      <c r="H59" s="2">
        <v>0.8</v>
      </c>
      <c r="I59" s="4">
        <f t="shared" ref="I59:J59" si="119">2</f>
        <v>2</v>
      </c>
      <c r="J59" s="4">
        <f t="shared" si="119"/>
        <v>2</v>
      </c>
      <c r="K59" s="4">
        <f t="shared" si="6"/>
        <v>0.5</v>
      </c>
      <c r="M59" s="4">
        <f t="shared" si="7"/>
        <v>2.37877452</v>
      </c>
    </row>
    <row r="60">
      <c r="A60" s="1" t="s">
        <v>85</v>
      </c>
      <c r="B60" s="2">
        <v>5.5</v>
      </c>
      <c r="C60" s="2">
        <v>12821.339</v>
      </c>
      <c r="D60" s="3">
        <v>9008.19244400399</v>
      </c>
      <c r="E60" s="4">
        <f t="shared" ref="E60:F60" si="120">ln(C60:C985)</f>
        <v>9.458866171</v>
      </c>
      <c r="F60" s="4">
        <f t="shared" si="120"/>
        <v>9.105889714</v>
      </c>
      <c r="G60" s="4">
        <f t="shared" si="4"/>
        <v>0.3529764574</v>
      </c>
      <c r="H60" s="2">
        <v>0.8</v>
      </c>
      <c r="I60" s="4">
        <f t="shared" ref="I60:J60" si="121">2</f>
        <v>2</v>
      </c>
      <c r="J60" s="4">
        <f t="shared" si="121"/>
        <v>2</v>
      </c>
      <c r="K60" s="4">
        <f t="shared" si="6"/>
        <v>0.5</v>
      </c>
      <c r="M60" s="4">
        <f t="shared" si="7"/>
        <v>2.376488229</v>
      </c>
    </row>
    <row r="61">
      <c r="A61" s="1" t="s">
        <v>86</v>
      </c>
      <c r="B61" s="2">
        <v>5.53</v>
      </c>
      <c r="C61" s="2">
        <v>12982.752</v>
      </c>
      <c r="D61" s="3">
        <v>9132.35076033342</v>
      </c>
      <c r="E61" s="4">
        <f t="shared" ref="E61:F61" si="122">ln(C61:C985)</f>
        <v>9.471376986</v>
      </c>
      <c r="F61" s="4">
        <f t="shared" si="122"/>
        <v>9.119578417</v>
      </c>
      <c r="G61" s="4">
        <f t="shared" si="4"/>
        <v>0.3517985693</v>
      </c>
      <c r="H61" s="2">
        <v>0.8</v>
      </c>
      <c r="I61" s="4">
        <f t="shared" ref="I61:J61" si="123">2</f>
        <v>2</v>
      </c>
      <c r="J61" s="4">
        <f t="shared" si="123"/>
        <v>2</v>
      </c>
      <c r="K61" s="4">
        <f t="shared" si="6"/>
        <v>0.5</v>
      </c>
      <c r="M61" s="4">
        <f t="shared" si="7"/>
        <v>2.375899285</v>
      </c>
    </row>
    <row r="62">
      <c r="A62" s="1" t="s">
        <v>87</v>
      </c>
      <c r="B62" s="2">
        <v>4.86</v>
      </c>
      <c r="C62" s="2">
        <v>13191.67</v>
      </c>
      <c r="D62" s="3">
        <v>9257.14801581397</v>
      </c>
      <c r="E62" s="4">
        <f t="shared" ref="E62:F62" si="124">ln(C62:C985)</f>
        <v>9.487340849</v>
      </c>
      <c r="F62" s="4">
        <f t="shared" si="124"/>
        <v>9.133151291</v>
      </c>
      <c r="G62" s="4">
        <f t="shared" si="4"/>
        <v>0.3541895582</v>
      </c>
      <c r="H62" s="2">
        <v>0.8</v>
      </c>
      <c r="I62" s="4">
        <f t="shared" ref="I62:J62" si="125">2</f>
        <v>2</v>
      </c>
      <c r="J62" s="4">
        <f t="shared" si="125"/>
        <v>2</v>
      </c>
      <c r="K62" s="4">
        <f t="shared" si="6"/>
        <v>0.5</v>
      </c>
      <c r="M62" s="4">
        <f t="shared" si="7"/>
        <v>2.377094779</v>
      </c>
    </row>
    <row r="63">
      <c r="A63" s="1" t="s">
        <v>88</v>
      </c>
      <c r="B63" s="2">
        <v>4.73</v>
      </c>
      <c r="C63" s="2">
        <v>13315.597</v>
      </c>
      <c r="D63" s="3">
        <v>9382.40045803663</v>
      </c>
      <c r="E63" s="4">
        <f t="shared" ref="E63:F63" si="126">ln(C63:C985)</f>
        <v>9.496691334</v>
      </c>
      <c r="F63" s="4">
        <f t="shared" si="126"/>
        <v>9.146590922</v>
      </c>
      <c r="G63" s="4">
        <f t="shared" si="4"/>
        <v>0.3501004123</v>
      </c>
      <c r="H63" s="2">
        <v>1.0</v>
      </c>
      <c r="I63" s="4">
        <f t="shared" ref="I63:J63" si="127">2</f>
        <v>2</v>
      </c>
      <c r="J63" s="4">
        <f t="shared" si="127"/>
        <v>2</v>
      </c>
      <c r="K63" s="4">
        <f t="shared" si="6"/>
        <v>0.5</v>
      </c>
      <c r="M63" s="4">
        <f t="shared" si="7"/>
        <v>2.675050206</v>
      </c>
    </row>
    <row r="64">
      <c r="A64" s="1" t="s">
        <v>89</v>
      </c>
      <c r="B64" s="2">
        <v>4.75</v>
      </c>
      <c r="C64" s="2">
        <v>13426.748</v>
      </c>
      <c r="D64" s="3">
        <v>9507.94736145749</v>
      </c>
      <c r="E64" s="4">
        <f t="shared" ref="E64:F64" si="128">ln(C64:C985)</f>
        <v>9.505004116</v>
      </c>
      <c r="F64" s="4">
        <f t="shared" si="128"/>
        <v>9.159883292</v>
      </c>
      <c r="G64" s="4">
        <f t="shared" si="4"/>
        <v>0.3451208235</v>
      </c>
      <c r="H64" s="2">
        <v>1.3</v>
      </c>
      <c r="I64" s="4">
        <f t="shared" ref="I64:J64" si="129">2</f>
        <v>2</v>
      </c>
      <c r="J64" s="4">
        <f t="shared" si="129"/>
        <v>2</v>
      </c>
      <c r="K64" s="4">
        <f t="shared" si="6"/>
        <v>0.5</v>
      </c>
      <c r="M64" s="4">
        <f t="shared" si="7"/>
        <v>3.122560412</v>
      </c>
    </row>
    <row r="65">
      <c r="A65" s="1" t="s">
        <v>90</v>
      </c>
      <c r="B65" s="2">
        <v>5.09</v>
      </c>
      <c r="C65" s="2">
        <v>13604.771</v>
      </c>
      <c r="D65" s="3">
        <v>9633.64630149638</v>
      </c>
      <c r="E65" s="4">
        <f t="shared" ref="E65:F65" si="130">ln(C65:C985)</f>
        <v>9.518175819</v>
      </c>
      <c r="F65" s="4">
        <f t="shared" si="130"/>
        <v>9.173017073</v>
      </c>
      <c r="G65" s="4">
        <f t="shared" si="4"/>
        <v>0.3451587461</v>
      </c>
      <c r="H65" s="2">
        <v>1.6</v>
      </c>
      <c r="I65" s="4">
        <f t="shared" ref="I65:J65" si="131">2</f>
        <v>2</v>
      </c>
      <c r="J65" s="4">
        <f t="shared" si="131"/>
        <v>2</v>
      </c>
      <c r="K65" s="4">
        <f t="shared" si="6"/>
        <v>0.5</v>
      </c>
      <c r="M65" s="4">
        <f t="shared" si="7"/>
        <v>3.572579373</v>
      </c>
    </row>
    <row r="66">
      <c r="A66" s="1" t="s">
        <v>91</v>
      </c>
      <c r="B66" s="2">
        <v>5.31</v>
      </c>
      <c r="C66" s="2">
        <v>13827.98</v>
      </c>
      <c r="D66" s="3">
        <v>9759.3662677222</v>
      </c>
      <c r="E66" s="4">
        <f t="shared" ref="E66:F66" si="132">ln(C66:C985)</f>
        <v>9.534449355</v>
      </c>
      <c r="F66" s="4">
        <f t="shared" si="132"/>
        <v>9.185982746</v>
      </c>
      <c r="G66" s="4">
        <f t="shared" si="4"/>
        <v>0.348466609</v>
      </c>
      <c r="H66" s="2">
        <v>1.9</v>
      </c>
      <c r="I66" s="4">
        <f t="shared" ref="I66:J66" si="133">2</f>
        <v>2</v>
      </c>
      <c r="J66" s="4">
        <f t="shared" si="133"/>
        <v>2</v>
      </c>
      <c r="K66" s="4">
        <f t="shared" si="6"/>
        <v>0.5</v>
      </c>
      <c r="M66" s="4">
        <f t="shared" si="7"/>
        <v>4.024233304</v>
      </c>
    </row>
    <row r="67">
      <c r="A67" s="1" t="s">
        <v>92</v>
      </c>
      <c r="B67" s="2">
        <v>5.68</v>
      </c>
      <c r="C67" s="2">
        <v>13878.147</v>
      </c>
      <c r="D67" s="3">
        <v>9885.00936201544</v>
      </c>
      <c r="E67" s="4">
        <f t="shared" ref="E67:F67" si="134">ln(C67:C985)</f>
        <v>9.538070724</v>
      </c>
      <c r="F67" s="4">
        <f t="shared" si="134"/>
        <v>9.198774683</v>
      </c>
      <c r="G67" s="4">
        <f t="shared" si="4"/>
        <v>0.339296041</v>
      </c>
      <c r="H67" s="2">
        <v>2.6</v>
      </c>
      <c r="I67" s="4">
        <f t="shared" ref="I67:J67" si="135">2</f>
        <v>2</v>
      </c>
      <c r="J67" s="4">
        <f t="shared" si="135"/>
        <v>2</v>
      </c>
      <c r="K67" s="4">
        <f t="shared" si="6"/>
        <v>0.5</v>
      </c>
      <c r="M67" s="4">
        <f t="shared" si="7"/>
        <v>5.069648021</v>
      </c>
    </row>
    <row r="68">
      <c r="A68" s="1" t="s">
        <v>93</v>
      </c>
      <c r="B68" s="2">
        <v>6.27</v>
      </c>
      <c r="C68" s="2">
        <v>14130.908</v>
      </c>
      <c r="D68" s="3">
        <v>10010.5656879642</v>
      </c>
      <c r="E68" s="4">
        <f t="shared" ref="E68:F68" si="136">ln(C68:C985)</f>
        <v>9.556119734</v>
      </c>
      <c r="F68" s="4">
        <f t="shared" si="136"/>
        <v>9.211396383</v>
      </c>
      <c r="G68" s="4">
        <f t="shared" si="4"/>
        <v>0.3447233511</v>
      </c>
      <c r="H68" s="2">
        <v>2.5</v>
      </c>
      <c r="I68" s="4">
        <f t="shared" ref="I68:J68" si="137">2</f>
        <v>2</v>
      </c>
      <c r="J68" s="4">
        <f t="shared" si="137"/>
        <v>2</v>
      </c>
      <c r="K68" s="4">
        <f t="shared" si="6"/>
        <v>0.5</v>
      </c>
      <c r="M68" s="4">
        <f t="shared" si="7"/>
        <v>4.922361676</v>
      </c>
    </row>
    <row r="69">
      <c r="A69" s="1" t="s">
        <v>94</v>
      </c>
      <c r="B69" s="2">
        <v>6.52</v>
      </c>
      <c r="C69" s="2">
        <v>14145.312</v>
      </c>
      <c r="D69" s="3">
        <v>10136.0985801805</v>
      </c>
      <c r="E69" s="4">
        <f t="shared" ref="E69:F69" si="138">ln(C69:C985)</f>
        <v>9.557138541</v>
      </c>
      <c r="F69" s="4">
        <f t="shared" si="138"/>
        <v>9.223858448</v>
      </c>
      <c r="G69" s="4">
        <f t="shared" si="4"/>
        <v>0.3332800931</v>
      </c>
      <c r="H69" s="2">
        <v>2.6</v>
      </c>
      <c r="I69" s="4">
        <f t="shared" ref="I69:J69" si="139">2</f>
        <v>2</v>
      </c>
      <c r="J69" s="4">
        <f t="shared" si="139"/>
        <v>2</v>
      </c>
      <c r="K69" s="4">
        <f t="shared" si="6"/>
        <v>0.5</v>
      </c>
      <c r="M69" s="4">
        <f t="shared" si="7"/>
        <v>5.066640047</v>
      </c>
    </row>
    <row r="70">
      <c r="A70" s="1" t="s">
        <v>95</v>
      </c>
      <c r="B70" s="2">
        <v>6.47</v>
      </c>
      <c r="C70" s="2">
        <v>14229.765</v>
      </c>
      <c r="D70" s="3">
        <v>10261.8195947211</v>
      </c>
      <c r="E70" s="4">
        <f t="shared" ref="E70:F70" si="140">ln(C70:C985)</f>
        <v>9.563091177</v>
      </c>
      <c r="F70" s="4">
        <f t="shared" si="140"/>
        <v>9.236185451</v>
      </c>
      <c r="G70" s="4">
        <f t="shared" si="4"/>
        <v>0.3269057251</v>
      </c>
      <c r="H70" s="2">
        <v>2.5</v>
      </c>
      <c r="I70" s="4">
        <f t="shared" ref="I70:J70" si="141">2</f>
        <v>2</v>
      </c>
      <c r="J70" s="4">
        <f t="shared" si="141"/>
        <v>2</v>
      </c>
      <c r="K70" s="4">
        <f t="shared" si="6"/>
        <v>0.5</v>
      </c>
      <c r="M70" s="4">
        <f t="shared" si="7"/>
        <v>4.913452863</v>
      </c>
    </row>
    <row r="71">
      <c r="A71" s="1" t="s">
        <v>96</v>
      </c>
      <c r="B71" s="2">
        <v>5.59</v>
      </c>
      <c r="C71" s="2">
        <v>14183.12</v>
      </c>
      <c r="D71" s="3">
        <v>10388.0540791554</v>
      </c>
      <c r="E71" s="4">
        <f t="shared" ref="E71:F71" si="142">ln(C71:C985)</f>
        <v>9.559807804</v>
      </c>
      <c r="F71" s="4">
        <f t="shared" si="142"/>
        <v>9.248411779</v>
      </c>
      <c r="G71" s="4">
        <f t="shared" si="4"/>
        <v>0.3113960254</v>
      </c>
      <c r="H71" s="2">
        <v>2.4</v>
      </c>
      <c r="I71" s="4">
        <f t="shared" ref="I71:J71" si="143">2</f>
        <v>2</v>
      </c>
      <c r="J71" s="4">
        <f t="shared" si="143"/>
        <v>2</v>
      </c>
      <c r="K71" s="4">
        <f t="shared" si="6"/>
        <v>0.5</v>
      </c>
      <c r="M71" s="4">
        <f t="shared" si="7"/>
        <v>4.755698013</v>
      </c>
    </row>
    <row r="72">
      <c r="A72" s="1" t="s">
        <v>97</v>
      </c>
      <c r="B72" s="2">
        <v>4.33</v>
      </c>
      <c r="C72" s="2">
        <v>14271.694</v>
      </c>
      <c r="D72" s="3">
        <v>10515.2360838059</v>
      </c>
      <c r="E72" s="4">
        <f t="shared" ref="E72:F72" si="144">ln(C72:C985)</f>
        <v>9.566033414</v>
      </c>
      <c r="F72" s="4">
        <f t="shared" si="144"/>
        <v>9.26058054</v>
      </c>
      <c r="G72" s="4">
        <f t="shared" si="4"/>
        <v>0.305452874</v>
      </c>
      <c r="H72" s="2">
        <v>2.4</v>
      </c>
      <c r="I72" s="4">
        <f t="shared" ref="I72:J72" si="145">2</f>
        <v>2</v>
      </c>
      <c r="J72" s="4">
        <f t="shared" si="145"/>
        <v>2</v>
      </c>
      <c r="K72" s="4">
        <f t="shared" si="6"/>
        <v>0.5</v>
      </c>
      <c r="M72" s="4">
        <f t="shared" si="7"/>
        <v>4.752726437</v>
      </c>
    </row>
    <row r="73">
      <c r="A73" s="1" t="s">
        <v>98</v>
      </c>
      <c r="B73" s="2">
        <v>3.5</v>
      </c>
      <c r="C73" s="2">
        <v>14214.516</v>
      </c>
      <c r="D73" s="3">
        <v>10643.8510195707</v>
      </c>
      <c r="E73" s="4">
        <f t="shared" ref="E73:F73" si="146">ln(C73:C985)</f>
        <v>9.562018975</v>
      </c>
      <c r="F73" s="4">
        <f t="shared" si="146"/>
        <v>9.272737635</v>
      </c>
      <c r="G73" s="4">
        <f t="shared" si="4"/>
        <v>0.2892813396</v>
      </c>
      <c r="H73" s="2">
        <v>1.8</v>
      </c>
      <c r="I73" s="4">
        <f t="shared" ref="I73:J73" si="147">2</f>
        <v>2</v>
      </c>
      <c r="J73" s="4">
        <f t="shared" si="147"/>
        <v>2</v>
      </c>
      <c r="K73" s="4">
        <f t="shared" si="6"/>
        <v>0.5</v>
      </c>
      <c r="M73" s="4">
        <f t="shared" si="7"/>
        <v>3.84464067</v>
      </c>
    </row>
    <row r="74">
      <c r="A74" s="1" t="s">
        <v>99</v>
      </c>
      <c r="B74" s="2">
        <v>2.13</v>
      </c>
      <c r="C74" s="2">
        <v>14253.574</v>
      </c>
      <c r="D74" s="3">
        <v>10774.4366497957</v>
      </c>
      <c r="E74" s="4">
        <f t="shared" ref="E74:F74" si="148">ln(C74:C985)</f>
        <v>9.564762961</v>
      </c>
      <c r="F74" s="4">
        <f t="shared" si="148"/>
        <v>9.284931631</v>
      </c>
      <c r="G74" s="4">
        <f t="shared" si="4"/>
        <v>0.2798313307</v>
      </c>
      <c r="H74" s="2">
        <v>1.3</v>
      </c>
      <c r="I74" s="4">
        <f t="shared" ref="I74:J74" si="149">2</f>
        <v>2</v>
      </c>
      <c r="J74" s="4">
        <f t="shared" si="149"/>
        <v>2</v>
      </c>
      <c r="K74" s="4">
        <f t="shared" si="6"/>
        <v>0.5</v>
      </c>
      <c r="M74" s="4">
        <f t="shared" si="7"/>
        <v>3.089915665</v>
      </c>
    </row>
    <row r="75">
      <c r="A75" s="1" t="s">
        <v>100</v>
      </c>
      <c r="B75" s="2">
        <v>1.73</v>
      </c>
      <c r="C75" s="2">
        <v>14372.785</v>
      </c>
      <c r="D75" s="3">
        <v>10907.5020934393</v>
      </c>
      <c r="E75" s="4">
        <f t="shared" ref="E75:F75" si="150">ln(C75:C985)</f>
        <v>9.573091767</v>
      </c>
      <c r="F75" s="4">
        <f t="shared" si="150"/>
        <v>9.297206097</v>
      </c>
      <c r="G75" s="4">
        <f t="shared" si="4"/>
        <v>0.2758856699</v>
      </c>
      <c r="H75" s="2">
        <v>0.8</v>
      </c>
      <c r="I75" s="4">
        <f t="shared" ref="I75:J75" si="151">2</f>
        <v>2</v>
      </c>
      <c r="J75" s="4">
        <f t="shared" si="151"/>
        <v>2</v>
      </c>
      <c r="K75" s="4">
        <f t="shared" si="6"/>
        <v>0.5</v>
      </c>
      <c r="M75" s="4">
        <f t="shared" si="7"/>
        <v>2.337942835</v>
      </c>
    </row>
    <row r="76">
      <c r="A76" s="1" t="s">
        <v>101</v>
      </c>
      <c r="B76" s="2">
        <v>1.75</v>
      </c>
      <c r="C76" s="2">
        <v>14460.848</v>
      </c>
      <c r="D76" s="3">
        <v>11043.485237179</v>
      </c>
      <c r="E76" s="4">
        <f t="shared" ref="E76:F76" si="152">ln(C76:C985)</f>
        <v>9.579200139</v>
      </c>
      <c r="F76" s="4">
        <f t="shared" si="152"/>
        <v>9.309595962</v>
      </c>
      <c r="G76" s="4">
        <f t="shared" si="4"/>
        <v>0.2696041767</v>
      </c>
      <c r="H76" s="2">
        <v>1.0</v>
      </c>
      <c r="I76" s="4">
        <f t="shared" ref="I76:J76" si="153">2</f>
        <v>2</v>
      </c>
      <c r="J76" s="4">
        <f t="shared" si="153"/>
        <v>2</v>
      </c>
      <c r="K76" s="4">
        <f t="shared" si="6"/>
        <v>0.5</v>
      </c>
      <c r="M76" s="4">
        <f t="shared" si="7"/>
        <v>2.634802088</v>
      </c>
    </row>
    <row r="77">
      <c r="A77" s="1" t="s">
        <v>102</v>
      </c>
      <c r="B77" s="2">
        <v>1.74</v>
      </c>
      <c r="C77" s="2">
        <v>14519.633</v>
      </c>
      <c r="D77" s="3">
        <v>11182.7464663836</v>
      </c>
      <c r="E77" s="4">
        <f t="shared" ref="E77:F77" si="154">ln(C77:C985)</f>
        <v>9.583257013</v>
      </c>
      <c r="F77" s="4">
        <f t="shared" si="154"/>
        <v>9.322127375</v>
      </c>
      <c r="G77" s="4">
        <f t="shared" si="4"/>
        <v>0.2611296371</v>
      </c>
      <c r="H77" s="2">
        <v>1.5</v>
      </c>
      <c r="I77" s="4">
        <f t="shared" ref="I77:J77" si="155">2</f>
        <v>2</v>
      </c>
      <c r="J77" s="4">
        <f t="shared" si="155"/>
        <v>2</v>
      </c>
      <c r="K77" s="4">
        <f t="shared" si="6"/>
        <v>0.5</v>
      </c>
      <c r="M77" s="4">
        <f t="shared" si="7"/>
        <v>3.380564819</v>
      </c>
    </row>
    <row r="78">
      <c r="A78" s="1" t="s">
        <v>103</v>
      </c>
      <c r="B78" s="2">
        <v>1.44</v>
      </c>
      <c r="C78" s="2">
        <v>14537.58</v>
      </c>
      <c r="D78" s="3">
        <v>11325.548650649</v>
      </c>
      <c r="E78" s="4">
        <f t="shared" ref="E78:F78" si="156">ln(C78:C985)</f>
        <v>9.5844923</v>
      </c>
      <c r="F78" s="4">
        <f t="shared" si="156"/>
        <v>9.334816395</v>
      </c>
      <c r="G78" s="4">
        <f t="shared" si="4"/>
        <v>0.2496759047</v>
      </c>
      <c r="H78" s="2">
        <v>1.9</v>
      </c>
      <c r="I78" s="4">
        <f t="shared" ref="I78:J78" si="157">2</f>
        <v>2</v>
      </c>
      <c r="J78" s="4">
        <f t="shared" si="157"/>
        <v>2</v>
      </c>
      <c r="K78" s="4">
        <f t="shared" si="6"/>
        <v>0.5</v>
      </c>
      <c r="M78" s="4">
        <f t="shared" si="7"/>
        <v>3.974837952</v>
      </c>
    </row>
    <row r="79">
      <c r="A79" s="1" t="s">
        <v>104</v>
      </c>
      <c r="B79" s="2">
        <v>1.25</v>
      </c>
      <c r="C79" s="2">
        <v>14614.141</v>
      </c>
      <c r="D79" s="3">
        <v>11472.0304680294</v>
      </c>
      <c r="E79" s="4">
        <f t="shared" ref="E79:F79" si="158">ln(C79:C985)</f>
        <v>9.589744901</v>
      </c>
      <c r="F79" s="4">
        <f t="shared" si="158"/>
        <v>9.347667219</v>
      </c>
      <c r="G79" s="4">
        <f t="shared" si="4"/>
        <v>0.2420776819</v>
      </c>
      <c r="H79" s="2">
        <v>2.5</v>
      </c>
      <c r="I79" s="4">
        <f t="shared" ref="I79:J79" si="159">2</f>
        <v>2</v>
      </c>
      <c r="J79" s="4">
        <f t="shared" si="159"/>
        <v>2</v>
      </c>
      <c r="K79" s="4">
        <f t="shared" si="6"/>
        <v>0.5</v>
      </c>
      <c r="M79" s="4">
        <f t="shared" si="7"/>
        <v>4.871038841</v>
      </c>
    </row>
    <row r="80">
      <c r="A80" s="1" t="s">
        <v>105</v>
      </c>
      <c r="B80" s="2">
        <v>1.25</v>
      </c>
      <c r="C80" s="2">
        <v>14743.567</v>
      </c>
      <c r="D80" s="3">
        <v>11622.1655242975</v>
      </c>
      <c r="E80" s="4">
        <f t="shared" ref="E80:F80" si="160">ln(C80:C985)</f>
        <v>9.598562131</v>
      </c>
      <c r="F80" s="4">
        <f t="shared" si="160"/>
        <v>9.360669375</v>
      </c>
      <c r="G80" s="4">
        <f t="shared" si="4"/>
        <v>0.2378927562</v>
      </c>
      <c r="H80" s="2">
        <v>1.9</v>
      </c>
      <c r="I80" s="4">
        <f t="shared" ref="I80:J80" si="161">2</f>
        <v>2</v>
      </c>
      <c r="J80" s="4">
        <f t="shared" si="161"/>
        <v>2</v>
      </c>
      <c r="K80" s="4">
        <f t="shared" si="6"/>
        <v>0.5</v>
      </c>
      <c r="M80" s="4">
        <f t="shared" si="7"/>
        <v>3.968946378</v>
      </c>
    </row>
    <row r="81">
      <c r="A81" s="1" t="s">
        <v>106</v>
      </c>
      <c r="B81" s="2">
        <v>1.02</v>
      </c>
      <c r="C81" s="2">
        <v>14988.782</v>
      </c>
      <c r="D81" s="3">
        <v>11775.7412368082</v>
      </c>
      <c r="E81" s="4">
        <f t="shared" ref="E81:F81" si="162">ln(C81:C985)</f>
        <v>9.615057334</v>
      </c>
      <c r="F81" s="4">
        <f t="shared" si="162"/>
        <v>9.373796867</v>
      </c>
      <c r="G81" s="4">
        <f t="shared" si="4"/>
        <v>0.2412604667</v>
      </c>
      <c r="H81" s="2">
        <v>2.0</v>
      </c>
      <c r="I81" s="4">
        <f t="shared" ref="I81:J81" si="163">2</f>
        <v>2</v>
      </c>
      <c r="J81" s="4">
        <f t="shared" si="163"/>
        <v>2</v>
      </c>
      <c r="K81" s="4">
        <f t="shared" si="6"/>
        <v>0.5</v>
      </c>
      <c r="M81" s="4">
        <f t="shared" si="7"/>
        <v>4.120630233</v>
      </c>
    </row>
    <row r="82">
      <c r="A82" s="1" t="s">
        <v>107</v>
      </c>
      <c r="B82" s="2">
        <v>1.0</v>
      </c>
      <c r="C82" s="2">
        <v>15162.76</v>
      </c>
      <c r="D82" s="3">
        <v>11932.3516482142</v>
      </c>
      <c r="E82" s="4">
        <f t="shared" ref="E82:F82" si="164">ln(C82:C985)</f>
        <v>9.626597701</v>
      </c>
      <c r="F82" s="4">
        <f t="shared" si="164"/>
        <v>9.387008616</v>
      </c>
      <c r="G82" s="4">
        <f t="shared" si="4"/>
        <v>0.2395890845</v>
      </c>
      <c r="H82" s="2">
        <v>2.0</v>
      </c>
      <c r="I82" s="4">
        <f t="shared" ref="I82:J82" si="165">2</f>
        <v>2</v>
      </c>
      <c r="J82" s="4">
        <f t="shared" si="165"/>
        <v>2</v>
      </c>
      <c r="K82" s="4">
        <f t="shared" si="6"/>
        <v>0.5</v>
      </c>
      <c r="M82" s="4">
        <f t="shared" si="7"/>
        <v>4.119794542</v>
      </c>
    </row>
    <row r="83">
      <c r="A83" s="1" t="s">
        <v>108</v>
      </c>
      <c r="B83" s="2">
        <v>1.0</v>
      </c>
      <c r="C83" s="2">
        <v>15248.68</v>
      </c>
      <c r="D83" s="3">
        <v>12091.4601310196</v>
      </c>
      <c r="E83" s="4">
        <f t="shared" ref="E83:F83" si="166">ln(C83:C985)</f>
        <v>9.632248221</v>
      </c>
      <c r="F83" s="4">
        <f t="shared" si="166"/>
        <v>9.400254708</v>
      </c>
      <c r="G83" s="4">
        <f t="shared" si="4"/>
        <v>0.2319935128</v>
      </c>
      <c r="H83" s="2">
        <v>2.0</v>
      </c>
      <c r="I83" s="4">
        <f t="shared" ref="I83:J83" si="167">2</f>
        <v>2</v>
      </c>
      <c r="J83" s="4">
        <f t="shared" si="167"/>
        <v>2</v>
      </c>
      <c r="K83" s="4">
        <f t="shared" si="6"/>
        <v>0.5</v>
      </c>
      <c r="M83" s="4">
        <f t="shared" si="7"/>
        <v>4.115996756</v>
      </c>
    </row>
    <row r="84">
      <c r="A84" s="1" t="s">
        <v>109</v>
      </c>
      <c r="B84" s="2">
        <v>1.01</v>
      </c>
      <c r="C84" s="2">
        <v>15366.85</v>
      </c>
      <c r="D84" s="3">
        <v>12252.429984199</v>
      </c>
      <c r="E84" s="4">
        <f t="shared" ref="E84:F84" si="168">ln(C84:C985)</f>
        <v>9.639967871</v>
      </c>
      <c r="F84" s="4">
        <f t="shared" si="168"/>
        <v>9.413479562</v>
      </c>
      <c r="G84" s="4">
        <f t="shared" si="4"/>
        <v>0.2264883085</v>
      </c>
      <c r="H84" s="2">
        <v>2.6</v>
      </c>
      <c r="I84" s="4">
        <f t="shared" ref="I84:J84" si="169">2</f>
        <v>2</v>
      </c>
      <c r="J84" s="4">
        <f t="shared" si="169"/>
        <v>2</v>
      </c>
      <c r="K84" s="4">
        <f t="shared" si="6"/>
        <v>0.5</v>
      </c>
      <c r="M84" s="4">
        <f t="shared" si="7"/>
        <v>5.013244154</v>
      </c>
    </row>
    <row r="85">
      <c r="A85" s="1" t="s">
        <v>110</v>
      </c>
      <c r="B85" s="2">
        <v>1.43</v>
      </c>
      <c r="C85" s="2">
        <v>15512.619</v>
      </c>
      <c r="D85" s="3">
        <v>12414.5194985195</v>
      </c>
      <c r="E85" s="4">
        <f t="shared" ref="E85:F85" si="170">ln(C85:C985)</f>
        <v>9.649409101</v>
      </c>
      <c r="F85" s="4">
        <f t="shared" si="170"/>
        <v>9.426621994</v>
      </c>
      <c r="G85" s="4">
        <f t="shared" si="4"/>
        <v>0.2227871068</v>
      </c>
      <c r="H85" s="2">
        <v>2.4</v>
      </c>
      <c r="I85" s="4">
        <f t="shared" ref="I85:J85" si="171">2</f>
        <v>2</v>
      </c>
      <c r="J85" s="4">
        <f t="shared" si="171"/>
        <v>2</v>
      </c>
      <c r="K85" s="4">
        <f t="shared" si="6"/>
        <v>0.5</v>
      </c>
      <c r="M85" s="4">
        <f t="shared" si="7"/>
        <v>4.711393553</v>
      </c>
    </row>
    <row r="86">
      <c r="A86" s="1" t="s">
        <v>111</v>
      </c>
      <c r="B86" s="2">
        <v>1.95</v>
      </c>
      <c r="C86" s="2">
        <v>15670.88</v>
      </c>
      <c r="D86" s="3">
        <v>12576.8997053836</v>
      </c>
      <c r="E86" s="4">
        <f t="shared" ref="E86:F86" si="172">ln(C86:C985)</f>
        <v>9.659559492</v>
      </c>
      <c r="F86" s="4">
        <f t="shared" si="172"/>
        <v>9.439617054</v>
      </c>
      <c r="G86" s="4">
        <f t="shared" si="4"/>
        <v>0.2199424385</v>
      </c>
      <c r="H86" s="2">
        <v>2.8</v>
      </c>
      <c r="I86" s="4">
        <f t="shared" ref="I86:J86" si="173">2</f>
        <v>2</v>
      </c>
      <c r="J86" s="4">
        <f t="shared" si="173"/>
        <v>2</v>
      </c>
      <c r="K86" s="4">
        <f t="shared" si="6"/>
        <v>0.5</v>
      </c>
      <c r="M86" s="4">
        <f t="shared" si="7"/>
        <v>5.309971219</v>
      </c>
    </row>
    <row r="87">
      <c r="A87" s="1" t="s">
        <v>112</v>
      </c>
      <c r="B87" s="2">
        <v>2.47</v>
      </c>
      <c r="C87" s="2">
        <v>15844.727</v>
      </c>
      <c r="D87" s="3">
        <v>12738.6733783818</v>
      </c>
      <c r="E87" s="4">
        <f t="shared" ref="E87:F87" si="174">ln(C87:C985)</f>
        <v>9.670592043</v>
      </c>
      <c r="F87" s="4">
        <f t="shared" si="174"/>
        <v>9.452397793</v>
      </c>
      <c r="G87" s="4">
        <f t="shared" si="4"/>
        <v>0.2181942493</v>
      </c>
      <c r="H87" s="2">
        <v>2.6</v>
      </c>
      <c r="I87" s="4">
        <f t="shared" ref="I87:J87" si="175">2</f>
        <v>2</v>
      </c>
      <c r="J87" s="4">
        <f t="shared" si="175"/>
        <v>2</v>
      </c>
      <c r="K87" s="4">
        <f t="shared" si="6"/>
        <v>0.5</v>
      </c>
      <c r="M87" s="4">
        <f t="shared" si="7"/>
        <v>5.009097125</v>
      </c>
    </row>
    <row r="88">
      <c r="A88" s="1" t="s">
        <v>113</v>
      </c>
      <c r="B88" s="2">
        <v>2.94</v>
      </c>
      <c r="C88" s="2">
        <v>15922.782</v>
      </c>
      <c r="D88" s="3">
        <v>12898.9122375391</v>
      </c>
      <c r="E88" s="4">
        <f t="shared" ref="E88:F88" si="176">ln(C88:C985)</f>
        <v>9.675506193</v>
      </c>
      <c r="F88" s="4">
        <f t="shared" si="176"/>
        <v>9.464898264</v>
      </c>
      <c r="G88" s="4">
        <f t="shared" si="4"/>
        <v>0.2106079288</v>
      </c>
      <c r="H88" s="2">
        <v>2.6</v>
      </c>
      <c r="I88" s="4">
        <f t="shared" ref="I88:J88" si="177">2</f>
        <v>2</v>
      </c>
      <c r="J88" s="4">
        <f t="shared" si="177"/>
        <v>2</v>
      </c>
      <c r="K88" s="4">
        <f t="shared" si="6"/>
        <v>0.5</v>
      </c>
      <c r="M88" s="4">
        <f t="shared" si="7"/>
        <v>5.005303964</v>
      </c>
    </row>
    <row r="89">
      <c r="A89" s="1" t="s">
        <v>114</v>
      </c>
      <c r="B89" s="2">
        <v>3.46</v>
      </c>
      <c r="C89" s="2">
        <v>16047.587</v>
      </c>
      <c r="D89" s="3">
        <v>13056.7058857687</v>
      </c>
      <c r="E89" s="4">
        <f t="shared" ref="E89:F89" si="178">ln(C89:C985)</f>
        <v>9.683313775</v>
      </c>
      <c r="F89" s="4">
        <f t="shared" si="178"/>
        <v>9.477057142</v>
      </c>
      <c r="G89" s="4">
        <f t="shared" si="4"/>
        <v>0.2062566328</v>
      </c>
      <c r="H89" s="2">
        <v>3.2</v>
      </c>
      <c r="I89" s="4">
        <f t="shared" ref="I89:J89" si="179">2</f>
        <v>2</v>
      </c>
      <c r="J89" s="4">
        <f t="shared" si="179"/>
        <v>2</v>
      </c>
      <c r="K89" s="4">
        <f t="shared" si="6"/>
        <v>0.5</v>
      </c>
      <c r="M89" s="4">
        <f t="shared" si="7"/>
        <v>5.903128316</v>
      </c>
    </row>
    <row r="90">
      <c r="A90" s="1" t="s">
        <v>115</v>
      </c>
      <c r="B90" s="2">
        <v>3.98</v>
      </c>
      <c r="C90" s="2">
        <v>16136.734</v>
      </c>
      <c r="D90" s="3">
        <v>13211.1587658355</v>
      </c>
      <c r="E90" s="4">
        <f t="shared" ref="E90:F90" si="180">ln(C90:C985)</f>
        <v>9.688853567</v>
      </c>
      <c r="F90" s="4">
        <f t="shared" si="180"/>
        <v>9.488817113</v>
      </c>
      <c r="G90" s="4">
        <f t="shared" si="4"/>
        <v>0.2000364544</v>
      </c>
      <c r="H90" s="2">
        <v>3.1</v>
      </c>
      <c r="I90" s="4">
        <f t="shared" ref="I90:J90" si="181">2</f>
        <v>2</v>
      </c>
      <c r="J90" s="4">
        <f t="shared" si="181"/>
        <v>2</v>
      </c>
      <c r="K90" s="4">
        <f t="shared" si="6"/>
        <v>0.5</v>
      </c>
      <c r="M90" s="4">
        <f t="shared" si="7"/>
        <v>5.750018227</v>
      </c>
    </row>
    <row r="91">
      <c r="A91" s="1" t="s">
        <v>116</v>
      </c>
      <c r="B91" s="2">
        <v>4.46</v>
      </c>
      <c r="C91" s="2">
        <v>16353.835</v>
      </c>
      <c r="D91" s="3">
        <v>13361.4290305758</v>
      </c>
      <c r="E91" s="4">
        <f t="shared" ref="E91:F91" si="182">ln(C91:C985)</f>
        <v>9.702217705</v>
      </c>
      <c r="F91" s="4">
        <f t="shared" si="182"/>
        <v>9.500127405</v>
      </c>
      <c r="G91" s="4">
        <f t="shared" si="4"/>
        <v>0.2020903007</v>
      </c>
      <c r="H91" s="2">
        <v>3.1</v>
      </c>
      <c r="I91" s="4">
        <f t="shared" ref="I91:J91" si="183">2</f>
        <v>2</v>
      </c>
      <c r="J91" s="4">
        <f t="shared" si="183"/>
        <v>2</v>
      </c>
      <c r="K91" s="4">
        <f t="shared" si="6"/>
        <v>0.5</v>
      </c>
      <c r="M91" s="4">
        <f t="shared" si="7"/>
        <v>5.75104515</v>
      </c>
    </row>
    <row r="92">
      <c r="A92" s="1" t="s">
        <v>117</v>
      </c>
      <c r="B92" s="2">
        <v>4.91</v>
      </c>
      <c r="C92" s="2">
        <v>16396.151</v>
      </c>
      <c r="D92" s="3">
        <v>13506.7454860973</v>
      </c>
      <c r="E92" s="4">
        <f t="shared" ref="E92:F92" si="184">ln(C92:C985)</f>
        <v>9.704801891</v>
      </c>
      <c r="F92" s="4">
        <f t="shared" si="184"/>
        <v>9.510944505</v>
      </c>
      <c r="G92" s="4">
        <f t="shared" si="4"/>
        <v>0.1938573859</v>
      </c>
      <c r="H92" s="2">
        <v>3.3</v>
      </c>
      <c r="I92" s="4">
        <f t="shared" ref="I92:J92" si="185">2</f>
        <v>2</v>
      </c>
      <c r="J92" s="4">
        <f t="shared" si="185"/>
        <v>2</v>
      </c>
      <c r="K92" s="4">
        <f t="shared" si="6"/>
        <v>0.5</v>
      </c>
      <c r="M92" s="4">
        <f t="shared" si="7"/>
        <v>6.046928693</v>
      </c>
    </row>
    <row r="93">
      <c r="A93" s="1" t="s">
        <v>118</v>
      </c>
      <c r="B93" s="2">
        <v>5.25</v>
      </c>
      <c r="C93" s="2">
        <v>16420.738</v>
      </c>
      <c r="D93" s="3">
        <v>13646.4855203633</v>
      </c>
      <c r="E93" s="4">
        <f t="shared" ref="E93:F93" si="186">ln(C93:C985)</f>
        <v>9.706300327</v>
      </c>
      <c r="F93" s="4">
        <f t="shared" si="186"/>
        <v>9.521237296</v>
      </c>
      <c r="G93" s="4">
        <f t="shared" si="4"/>
        <v>0.1850630308</v>
      </c>
      <c r="H93" s="2">
        <v>2.9</v>
      </c>
      <c r="I93" s="4">
        <f t="shared" ref="I93:J93" si="187">2</f>
        <v>2</v>
      </c>
      <c r="J93" s="4">
        <f t="shared" si="187"/>
        <v>2</v>
      </c>
      <c r="K93" s="4">
        <f t="shared" si="6"/>
        <v>0.5</v>
      </c>
      <c r="M93" s="4">
        <f t="shared" si="7"/>
        <v>5.442531515</v>
      </c>
    </row>
    <row r="94">
      <c r="A94" s="1" t="s">
        <v>119</v>
      </c>
      <c r="B94" s="2">
        <v>5.25</v>
      </c>
      <c r="C94" s="2">
        <v>16561.866</v>
      </c>
      <c r="D94" s="3">
        <v>13780.1806954087</v>
      </c>
      <c r="E94" s="4">
        <f t="shared" ref="E94:F94" si="188">ln(C94:C985)</f>
        <v>9.714858103</v>
      </c>
      <c r="F94" s="4">
        <f t="shared" si="188"/>
        <v>9.530986657</v>
      </c>
      <c r="G94" s="4">
        <f t="shared" si="4"/>
        <v>0.1838714454</v>
      </c>
      <c r="H94" s="2">
        <v>2.0</v>
      </c>
      <c r="I94" s="4">
        <f t="shared" ref="I94:J94" si="189">2</f>
        <v>2</v>
      </c>
      <c r="J94" s="4">
        <f t="shared" si="189"/>
        <v>2</v>
      </c>
      <c r="K94" s="4">
        <f t="shared" si="6"/>
        <v>0.5</v>
      </c>
      <c r="M94" s="4">
        <f t="shared" si="7"/>
        <v>4.091935723</v>
      </c>
    </row>
    <row r="95">
      <c r="A95" s="1" t="s">
        <v>120</v>
      </c>
      <c r="B95" s="2">
        <v>5.26</v>
      </c>
      <c r="C95" s="2">
        <v>16611.69</v>
      </c>
      <c r="D95" s="3">
        <v>13907.5023873178</v>
      </c>
      <c r="E95" s="4">
        <f t="shared" ref="E95:F95" si="190">ln(C95:C985)</f>
        <v>9.717861943</v>
      </c>
      <c r="F95" s="4">
        <f t="shared" si="190"/>
        <v>9.540183714</v>
      </c>
      <c r="G95" s="4">
        <f t="shared" si="4"/>
        <v>0.1776782298</v>
      </c>
      <c r="H95" s="2">
        <v>2.4</v>
      </c>
      <c r="I95" s="4">
        <f t="shared" ref="I95:J95" si="191">2</f>
        <v>2</v>
      </c>
      <c r="J95" s="4">
        <f t="shared" si="191"/>
        <v>2</v>
      </c>
      <c r="K95" s="4">
        <f t="shared" si="6"/>
        <v>0.5</v>
      </c>
      <c r="M95" s="4">
        <f t="shared" si="7"/>
        <v>4.688839115</v>
      </c>
    </row>
    <row r="96">
      <c r="A96" s="1" t="s">
        <v>121</v>
      </c>
      <c r="B96" s="2">
        <v>5.25</v>
      </c>
      <c r="C96" s="2">
        <v>16713.314</v>
      </c>
      <c r="D96" s="3">
        <v>14028.2840842406</v>
      </c>
      <c r="E96" s="4">
        <f t="shared" ref="E96:F96" si="192">ln(C96:C985)</f>
        <v>9.723960926</v>
      </c>
      <c r="F96" s="4">
        <f t="shared" si="192"/>
        <v>9.548830862</v>
      </c>
      <c r="G96" s="4">
        <f t="shared" si="4"/>
        <v>0.175130064</v>
      </c>
      <c r="H96" s="2">
        <v>2.3</v>
      </c>
      <c r="I96" s="4">
        <f t="shared" ref="I96:J96" si="193">2</f>
        <v>2</v>
      </c>
      <c r="J96" s="4">
        <f t="shared" si="193"/>
        <v>2</v>
      </c>
      <c r="K96" s="4">
        <f t="shared" si="6"/>
        <v>0.5</v>
      </c>
      <c r="M96" s="4">
        <f t="shared" si="7"/>
        <v>4.537565032</v>
      </c>
    </row>
    <row r="97">
      <c r="A97" s="1" t="s">
        <v>122</v>
      </c>
      <c r="B97" s="2">
        <v>5.07</v>
      </c>
      <c r="C97" s="2">
        <v>16809.587</v>
      </c>
      <c r="D97" s="3">
        <v>14142.5518672099</v>
      </c>
      <c r="E97" s="4">
        <f t="shared" ref="E97:F97" si="194">ln(C97:C985)</f>
        <v>9.729704657</v>
      </c>
      <c r="F97" s="4">
        <f t="shared" si="194"/>
        <v>9.556943395</v>
      </c>
      <c r="G97" s="4">
        <f t="shared" si="4"/>
        <v>0.1727612627</v>
      </c>
      <c r="H97" s="2">
        <v>2.2</v>
      </c>
      <c r="I97" s="4">
        <f t="shared" ref="I97:J97" si="195">2</f>
        <v>2</v>
      </c>
      <c r="J97" s="4">
        <f t="shared" si="195"/>
        <v>2</v>
      </c>
      <c r="K97" s="4">
        <f t="shared" si="6"/>
        <v>0.5</v>
      </c>
      <c r="M97" s="4">
        <f t="shared" si="7"/>
        <v>4.386380631</v>
      </c>
    </row>
    <row r="98">
      <c r="A98" s="1" t="s">
        <v>123</v>
      </c>
      <c r="B98" s="2">
        <v>4.5</v>
      </c>
      <c r="C98" s="2">
        <v>16915.191</v>
      </c>
      <c r="D98" s="3">
        <v>14250.5654409556</v>
      </c>
      <c r="E98" s="4">
        <f t="shared" ref="E98:F98" si="196">ln(C98:C985)</f>
        <v>9.735967373</v>
      </c>
      <c r="F98" s="4">
        <f t="shared" si="196"/>
        <v>9.564551865</v>
      </c>
      <c r="G98" s="4">
        <f t="shared" si="4"/>
        <v>0.1714155079</v>
      </c>
      <c r="H98" s="2">
        <v>3.4</v>
      </c>
      <c r="I98" s="4">
        <f t="shared" ref="I98:J98" si="197">2</f>
        <v>2</v>
      </c>
      <c r="J98" s="4">
        <f t="shared" si="197"/>
        <v>2</v>
      </c>
      <c r="K98" s="4">
        <f t="shared" si="6"/>
        <v>0.5</v>
      </c>
      <c r="M98" s="4">
        <f t="shared" si="7"/>
        <v>6.185707754</v>
      </c>
    </row>
    <row r="99">
      <c r="A99" s="1" t="s">
        <v>124</v>
      </c>
      <c r="B99" s="2">
        <v>3.18</v>
      </c>
      <c r="C99" s="2">
        <v>16843.003</v>
      </c>
      <c r="D99" s="3">
        <v>14352.847988416</v>
      </c>
      <c r="E99" s="4">
        <f t="shared" ref="E99:F99" si="198">ln(C99:C985)</f>
        <v>9.731690597</v>
      </c>
      <c r="F99" s="4">
        <f t="shared" si="198"/>
        <v>9.571703668</v>
      </c>
      <c r="G99" s="4">
        <f t="shared" si="4"/>
        <v>0.1599869297</v>
      </c>
      <c r="H99" s="2">
        <v>3.3</v>
      </c>
      <c r="I99" s="4">
        <f t="shared" ref="I99:J99" si="199">2</f>
        <v>2</v>
      </c>
      <c r="J99" s="4">
        <f t="shared" si="199"/>
        <v>2</v>
      </c>
      <c r="K99" s="4">
        <f t="shared" si="6"/>
        <v>0.5</v>
      </c>
      <c r="M99" s="4">
        <f t="shared" si="7"/>
        <v>6.029993465</v>
      </c>
    </row>
    <row r="100">
      <c r="A100" s="1" t="s">
        <v>125</v>
      </c>
      <c r="B100" s="2">
        <v>2.09</v>
      </c>
      <c r="C100" s="2">
        <v>16943.291</v>
      </c>
      <c r="D100" s="3">
        <v>14450.2130003786</v>
      </c>
      <c r="E100" s="4">
        <f t="shared" ref="E100:F100" si="200">ln(C100:C985)</f>
        <v>9.737627223</v>
      </c>
      <c r="F100" s="4">
        <f t="shared" si="200"/>
        <v>9.578464434</v>
      </c>
      <c r="G100" s="4">
        <f t="shared" si="4"/>
        <v>0.1591627893</v>
      </c>
      <c r="H100" s="2">
        <v>3.4</v>
      </c>
      <c r="I100" s="4">
        <f t="shared" ref="I100:J100" si="201">2</f>
        <v>2</v>
      </c>
      <c r="J100" s="4">
        <f t="shared" si="201"/>
        <v>2</v>
      </c>
      <c r="K100" s="4">
        <f t="shared" si="6"/>
        <v>0.5</v>
      </c>
      <c r="M100" s="4">
        <f t="shared" si="7"/>
        <v>6.179581395</v>
      </c>
    </row>
    <row r="101">
      <c r="A101" s="1" t="s">
        <v>126</v>
      </c>
      <c r="B101" s="2">
        <v>1.94</v>
      </c>
      <c r="C101" s="2">
        <v>16854.295</v>
      </c>
      <c r="D101" s="3">
        <v>14543.6950238881</v>
      </c>
      <c r="E101" s="4">
        <f t="shared" ref="E101:F101" si="202">ln(C101:C985)</f>
        <v>9.732360799</v>
      </c>
      <c r="F101" s="4">
        <f t="shared" si="202"/>
        <v>9.584912847</v>
      </c>
      <c r="G101" s="4">
        <f t="shared" si="4"/>
        <v>0.1474479524</v>
      </c>
      <c r="H101" s="2">
        <v>3.9</v>
      </c>
      <c r="I101" s="4">
        <f t="shared" ref="I101:J101" si="203">2</f>
        <v>2</v>
      </c>
      <c r="J101" s="4">
        <f t="shared" si="203"/>
        <v>2</v>
      </c>
      <c r="K101" s="4">
        <f t="shared" si="6"/>
        <v>0.5</v>
      </c>
      <c r="M101" s="4">
        <f t="shared" si="7"/>
        <v>6.923723976</v>
      </c>
    </row>
    <row r="102">
      <c r="A102" s="1" t="s">
        <v>127</v>
      </c>
      <c r="B102" s="2">
        <v>0.51</v>
      </c>
      <c r="C102" s="2">
        <v>16485.35</v>
      </c>
      <c r="D102" s="3">
        <v>14634.5882859891</v>
      </c>
      <c r="E102" s="4">
        <f t="shared" ref="E102:F102" si="204">ln(C102:C985)</f>
        <v>9.710227387</v>
      </c>
      <c r="F102" s="4">
        <f t="shared" si="204"/>
        <v>9.591143067</v>
      </c>
      <c r="G102" s="4">
        <f t="shared" si="4"/>
        <v>0.1190843201</v>
      </c>
      <c r="H102" s="2">
        <v>1.2</v>
      </c>
      <c r="I102" s="4">
        <f t="shared" ref="I102:J102" si="205">2</f>
        <v>2</v>
      </c>
      <c r="J102" s="4">
        <f t="shared" si="205"/>
        <v>2</v>
      </c>
      <c r="K102" s="4">
        <f t="shared" si="6"/>
        <v>0.5</v>
      </c>
      <c r="M102" s="4">
        <f t="shared" si="7"/>
        <v>2.85954216</v>
      </c>
    </row>
    <row r="103">
      <c r="A103" s="1" t="s">
        <v>128</v>
      </c>
      <c r="B103" s="2">
        <v>0.18</v>
      </c>
      <c r="C103" s="2">
        <v>16298.262</v>
      </c>
      <c r="D103" s="3">
        <v>14724.4090787112</v>
      </c>
      <c r="E103" s="4">
        <f t="shared" ref="E103:F103" si="206">ln(C103:C985)</f>
        <v>9.698813755</v>
      </c>
      <c r="F103" s="4">
        <f t="shared" si="206"/>
        <v>9.597261877</v>
      </c>
      <c r="G103" s="4">
        <f t="shared" si="4"/>
        <v>0.1015518781</v>
      </c>
      <c r="H103" s="2">
        <v>-0.3</v>
      </c>
      <c r="I103" s="4">
        <f t="shared" ref="I103:J103" si="207">2</f>
        <v>2</v>
      </c>
      <c r="J103" s="4">
        <f t="shared" si="207"/>
        <v>2</v>
      </c>
      <c r="K103" s="4">
        <f t="shared" si="6"/>
        <v>0.5</v>
      </c>
      <c r="M103" s="4">
        <f t="shared" si="7"/>
        <v>0.6007759391</v>
      </c>
    </row>
    <row r="104">
      <c r="A104" s="1" t="s">
        <v>129</v>
      </c>
      <c r="B104" s="2">
        <v>0.18</v>
      </c>
      <c r="C104" s="2">
        <v>16269.145</v>
      </c>
      <c r="D104" s="3">
        <v>14814.6572070301</v>
      </c>
      <c r="E104" s="4">
        <f t="shared" ref="E104:F104" si="208">ln(C104:C985)</f>
        <v>9.697025648</v>
      </c>
      <c r="F104" s="4">
        <f t="shared" si="208"/>
        <v>9.603372322</v>
      </c>
      <c r="G104" s="4">
        <f t="shared" si="4"/>
        <v>0.09365332662</v>
      </c>
      <c r="H104" s="2">
        <v>-0.8</v>
      </c>
      <c r="I104" s="4">
        <f t="shared" ref="I104:J104" si="209">2</f>
        <v>2</v>
      </c>
      <c r="J104" s="4">
        <f t="shared" si="209"/>
        <v>2</v>
      </c>
      <c r="K104" s="4">
        <f t="shared" si="6"/>
        <v>0.5</v>
      </c>
      <c r="M104" s="4">
        <f t="shared" si="7"/>
        <v>-0.1531733367</v>
      </c>
    </row>
    <row r="105">
      <c r="A105" s="1" t="s">
        <v>130</v>
      </c>
      <c r="B105" s="2">
        <v>0.16</v>
      </c>
      <c r="C105" s="2">
        <v>16326.281</v>
      </c>
      <c r="D105" s="3">
        <v>14906.6490339977</v>
      </c>
      <c r="E105" s="4">
        <f t="shared" ref="E105:F105" si="210">ln(C105:C985)</f>
        <v>9.70053142</v>
      </c>
      <c r="F105" s="4">
        <f t="shared" si="210"/>
        <v>9.609562636</v>
      </c>
      <c r="G105" s="4">
        <f t="shared" si="4"/>
        <v>0.09096878338</v>
      </c>
      <c r="H105" s="2">
        <v>-1.2</v>
      </c>
      <c r="I105" s="4">
        <f t="shared" ref="I105:J105" si="211">2</f>
        <v>2</v>
      </c>
      <c r="J105" s="4">
        <f t="shared" si="211"/>
        <v>2</v>
      </c>
      <c r="K105" s="4">
        <f t="shared" si="6"/>
        <v>0.5</v>
      </c>
      <c r="M105" s="4">
        <f t="shared" si="7"/>
        <v>-0.7545156083</v>
      </c>
    </row>
    <row r="106">
      <c r="A106" s="1" t="s">
        <v>131</v>
      </c>
      <c r="B106" s="2">
        <v>0.12</v>
      </c>
      <c r="C106" s="2">
        <v>16502.754</v>
      </c>
      <c r="D106" s="3">
        <v>15001.4300344111</v>
      </c>
      <c r="E106" s="4">
        <f t="shared" ref="E106:F106" si="212">ln(C106:C985)</f>
        <v>9.711282555</v>
      </c>
      <c r="F106" s="4">
        <f t="shared" si="212"/>
        <v>9.615900811</v>
      </c>
      <c r="G106" s="4">
        <f t="shared" si="4"/>
        <v>0.09538174388</v>
      </c>
      <c r="H106" s="2">
        <v>1.2</v>
      </c>
      <c r="I106" s="4">
        <f t="shared" ref="I106:J106" si="213">2</f>
        <v>2</v>
      </c>
      <c r="J106" s="4">
        <f t="shared" si="213"/>
        <v>2</v>
      </c>
      <c r="K106" s="4">
        <f t="shared" si="6"/>
        <v>0.5</v>
      </c>
      <c r="M106" s="4">
        <f t="shared" si="7"/>
        <v>2.847690872</v>
      </c>
    </row>
    <row r="107">
      <c r="A107" s="1" t="s">
        <v>132</v>
      </c>
      <c r="B107" s="2">
        <v>0.13</v>
      </c>
      <c r="C107" s="2">
        <v>16582.71</v>
      </c>
      <c r="D107" s="3">
        <v>15099.7595786713</v>
      </c>
      <c r="E107" s="4">
        <f t="shared" ref="E107:F107" si="214">ln(C107:C985)</f>
        <v>9.716115865</v>
      </c>
      <c r="F107" s="4">
        <f t="shared" si="214"/>
        <v>9.622434101</v>
      </c>
      <c r="G107" s="4">
        <f t="shared" si="4"/>
        <v>0.09368176454</v>
      </c>
      <c r="H107" s="2">
        <v>2.3</v>
      </c>
      <c r="I107" s="4">
        <f t="shared" ref="I107:J107" si="215">2</f>
        <v>2</v>
      </c>
      <c r="J107" s="4">
        <f t="shared" si="215"/>
        <v>2</v>
      </c>
      <c r="K107" s="4">
        <f t="shared" si="6"/>
        <v>0.5</v>
      </c>
      <c r="M107" s="4">
        <f t="shared" si="7"/>
        <v>4.496840882</v>
      </c>
    </row>
    <row r="108">
      <c r="A108" s="1" t="s">
        <v>133</v>
      </c>
      <c r="B108" s="2">
        <v>0.19</v>
      </c>
      <c r="C108" s="2">
        <v>16743.162</v>
      </c>
      <c r="D108" s="3">
        <v>15202.1781740329</v>
      </c>
      <c r="E108" s="4">
        <f t="shared" ref="E108:F108" si="216">ln(C108:C985)</f>
        <v>9.725745215</v>
      </c>
      <c r="F108" s="4">
        <f t="shared" si="216"/>
        <v>9.629193997</v>
      </c>
      <c r="G108" s="4">
        <f t="shared" si="4"/>
        <v>0.0965512176</v>
      </c>
      <c r="H108" s="2">
        <v>2.0</v>
      </c>
      <c r="I108" s="4">
        <f t="shared" ref="I108:J108" si="217">2</f>
        <v>2</v>
      </c>
      <c r="J108" s="4">
        <f t="shared" si="217"/>
        <v>2</v>
      </c>
      <c r="K108" s="4">
        <f t="shared" si="6"/>
        <v>0.5</v>
      </c>
      <c r="M108" s="4">
        <f t="shared" si="7"/>
        <v>4.048275609</v>
      </c>
    </row>
    <row r="109">
      <c r="A109" s="1" t="s">
        <v>134</v>
      </c>
      <c r="B109" s="2">
        <v>0.19</v>
      </c>
      <c r="C109" s="2">
        <v>16872.266</v>
      </c>
      <c r="D109" s="3">
        <v>15309.0168592637</v>
      </c>
      <c r="E109" s="4">
        <f t="shared" ref="E109:F109" si="218">ln(C109:C985)</f>
        <v>9.733426488</v>
      </c>
      <c r="F109" s="4">
        <f t="shared" si="218"/>
        <v>9.636197271</v>
      </c>
      <c r="G109" s="4">
        <f t="shared" si="4"/>
        <v>0.0972292168</v>
      </c>
      <c r="H109" s="2">
        <v>1.5</v>
      </c>
      <c r="I109" s="4">
        <f t="shared" ref="I109:J109" si="219">2</f>
        <v>2</v>
      </c>
      <c r="J109" s="4">
        <f t="shared" si="219"/>
        <v>2</v>
      </c>
      <c r="K109" s="4">
        <f t="shared" si="6"/>
        <v>0.5</v>
      </c>
      <c r="M109" s="4">
        <f t="shared" si="7"/>
        <v>3.298614608</v>
      </c>
    </row>
    <row r="110">
      <c r="A110" s="1" t="s">
        <v>135</v>
      </c>
      <c r="B110" s="2">
        <v>0.19</v>
      </c>
      <c r="C110" s="2">
        <v>16960.864</v>
      </c>
      <c r="D110" s="3">
        <v>15420.4679323978</v>
      </c>
      <c r="E110" s="4">
        <f t="shared" ref="E110:F110" si="220">ln(C110:C985)</f>
        <v>9.738663851</v>
      </c>
      <c r="F110" s="4">
        <f t="shared" si="220"/>
        <v>9.643450992</v>
      </c>
      <c r="G110" s="4">
        <f t="shared" si="4"/>
        <v>0.09521285898</v>
      </c>
      <c r="H110" s="2">
        <v>1.4</v>
      </c>
      <c r="I110" s="4">
        <f t="shared" ref="I110:J110" si="221">2</f>
        <v>2</v>
      </c>
      <c r="J110" s="4">
        <f t="shared" si="221"/>
        <v>2</v>
      </c>
      <c r="K110" s="4">
        <f t="shared" si="6"/>
        <v>0.5</v>
      </c>
      <c r="M110" s="4">
        <f t="shared" si="7"/>
        <v>3.147606429</v>
      </c>
    </row>
    <row r="111">
      <c r="A111" s="1" t="s">
        <v>136</v>
      </c>
      <c r="B111" s="2">
        <v>0.16</v>
      </c>
      <c r="C111" s="2">
        <v>16920.632</v>
      </c>
      <c r="D111" s="3">
        <v>15536.6190603071</v>
      </c>
      <c r="E111" s="4">
        <f t="shared" ref="E111:F111" si="222">ln(C111:C985)</f>
        <v>9.736288985</v>
      </c>
      <c r="F111" s="4">
        <f t="shared" si="222"/>
        <v>9.650955037</v>
      </c>
      <c r="G111" s="4">
        <f t="shared" si="4"/>
        <v>0.08533394814</v>
      </c>
      <c r="H111" s="2">
        <v>1.8</v>
      </c>
      <c r="I111" s="4">
        <f t="shared" ref="I111:J111" si="223">2</f>
        <v>2</v>
      </c>
      <c r="J111" s="4">
        <f t="shared" si="223"/>
        <v>2</v>
      </c>
      <c r="K111" s="4">
        <f t="shared" si="6"/>
        <v>0.5</v>
      </c>
      <c r="M111" s="4">
        <f t="shared" si="7"/>
        <v>3.742666974</v>
      </c>
    </row>
    <row r="112">
      <c r="A112" s="1" t="s">
        <v>137</v>
      </c>
      <c r="B112" s="2">
        <v>0.09</v>
      </c>
      <c r="C112" s="2">
        <v>17035.114</v>
      </c>
      <c r="D112" s="3">
        <v>15657.488538656</v>
      </c>
      <c r="E112" s="4">
        <f t="shared" ref="E112:F112" si="224">ln(C112:C985)</f>
        <v>9.743032022</v>
      </c>
      <c r="F112" s="4">
        <f t="shared" si="224"/>
        <v>9.658704582</v>
      </c>
      <c r="G112" s="4">
        <f t="shared" si="4"/>
        <v>0.08432743978</v>
      </c>
      <c r="H112" s="2">
        <v>2.7</v>
      </c>
      <c r="I112" s="4">
        <f t="shared" ref="I112:J112" si="225">2</f>
        <v>2</v>
      </c>
      <c r="J112" s="4">
        <f t="shared" si="225"/>
        <v>2</v>
      </c>
      <c r="K112" s="4">
        <f t="shared" si="6"/>
        <v>0.5</v>
      </c>
      <c r="M112" s="4">
        <f t="shared" si="7"/>
        <v>5.09216372</v>
      </c>
    </row>
    <row r="113">
      <c r="A113" s="1" t="s">
        <v>138</v>
      </c>
      <c r="B113" s="2">
        <v>0.08</v>
      </c>
      <c r="C113" s="2">
        <v>17031.313</v>
      </c>
      <c r="D113" s="3">
        <v>15782.978931196</v>
      </c>
      <c r="E113" s="4">
        <f t="shared" ref="E113:F113" si="226">ln(C113:C985)</f>
        <v>9.74280887</v>
      </c>
      <c r="F113" s="4">
        <f t="shared" si="226"/>
        <v>9.666687355</v>
      </c>
      <c r="G113" s="4">
        <f t="shared" si="4"/>
        <v>0.07612151443</v>
      </c>
      <c r="H113" s="2">
        <v>3.0</v>
      </c>
      <c r="I113" s="4">
        <f t="shared" ref="I113:J113" si="227">2</f>
        <v>2</v>
      </c>
      <c r="J113" s="4">
        <f t="shared" si="227"/>
        <v>2</v>
      </c>
      <c r="K113" s="4">
        <f t="shared" si="6"/>
        <v>0.5</v>
      </c>
      <c r="M113" s="4">
        <f t="shared" si="7"/>
        <v>5.538060757</v>
      </c>
    </row>
    <row r="114">
      <c r="A114" s="1" t="s">
        <v>139</v>
      </c>
      <c r="B114" s="2">
        <v>0.07</v>
      </c>
      <c r="C114" s="2">
        <v>17222.583</v>
      </c>
      <c r="D114" s="3">
        <v>15912.9303332171</v>
      </c>
      <c r="E114" s="4">
        <f t="shared" ref="E114:F114" si="228">ln(C114:C985)</f>
        <v>9.753976767</v>
      </c>
      <c r="F114" s="4">
        <f t="shared" si="228"/>
        <v>9.674887286</v>
      </c>
      <c r="G114" s="4">
        <f t="shared" si="4"/>
        <v>0.07908948051</v>
      </c>
      <c r="H114" s="2">
        <v>2.6</v>
      </c>
      <c r="I114" s="4">
        <f t="shared" ref="I114:J114" si="229">2</f>
        <v>2</v>
      </c>
      <c r="J114" s="4">
        <f t="shared" si="229"/>
        <v>2</v>
      </c>
      <c r="K114" s="4">
        <f t="shared" si="6"/>
        <v>0.5</v>
      </c>
      <c r="M114" s="4">
        <f t="shared" si="7"/>
        <v>4.93954474</v>
      </c>
    </row>
    <row r="115">
      <c r="A115" s="1" t="s">
        <v>140</v>
      </c>
      <c r="B115" s="2">
        <v>0.1</v>
      </c>
      <c r="C115" s="2">
        <v>17367.01</v>
      </c>
      <c r="D115" s="3">
        <v>16047.0982781771</v>
      </c>
      <c r="E115" s="4">
        <f t="shared" ref="E115:F115" si="230">ln(C115:C985)</f>
        <v>9.762327709</v>
      </c>
      <c r="F115" s="4">
        <f t="shared" si="230"/>
        <v>9.68328332</v>
      </c>
      <c r="G115" s="4">
        <f t="shared" si="4"/>
        <v>0.07904438898</v>
      </c>
      <c r="H115" s="2">
        <v>2.5</v>
      </c>
      <c r="I115" s="4">
        <f t="shared" ref="I115:J115" si="231">2</f>
        <v>2</v>
      </c>
      <c r="J115" s="4">
        <f t="shared" si="231"/>
        <v>2</v>
      </c>
      <c r="K115" s="4">
        <f t="shared" si="6"/>
        <v>0.5</v>
      </c>
      <c r="M115" s="4">
        <f t="shared" si="7"/>
        <v>4.789522194</v>
      </c>
    </row>
    <row r="116">
      <c r="A116" s="1" t="s">
        <v>141</v>
      </c>
      <c r="B116" s="2">
        <v>0.15</v>
      </c>
      <c r="C116" s="2">
        <v>17444.525</v>
      </c>
      <c r="D116" s="3">
        <v>16185.1941299508</v>
      </c>
      <c r="E116" s="4">
        <f t="shared" ref="E116:F116" si="232">ln(C116:C985)</f>
        <v>9.766781125</v>
      </c>
      <c r="F116" s="4">
        <f t="shared" si="232"/>
        <v>9.691852161</v>
      </c>
      <c r="G116" s="4">
        <f t="shared" si="4"/>
        <v>0.07492896409</v>
      </c>
      <c r="H116" s="2">
        <v>1.7</v>
      </c>
      <c r="I116" s="4">
        <f t="shared" ref="I116:J116" si="233">2</f>
        <v>2</v>
      </c>
      <c r="J116" s="4">
        <f t="shared" si="233"/>
        <v>2</v>
      </c>
      <c r="K116" s="4">
        <f t="shared" si="6"/>
        <v>0.5</v>
      </c>
      <c r="M116" s="4">
        <f t="shared" si="7"/>
        <v>3.587464482</v>
      </c>
    </row>
    <row r="117">
      <c r="A117" s="1" t="s">
        <v>142</v>
      </c>
      <c r="B117" s="2">
        <v>0.14</v>
      </c>
      <c r="C117" s="2">
        <v>17469.65</v>
      </c>
      <c r="D117" s="3">
        <v>16326.942819114</v>
      </c>
      <c r="E117" s="4">
        <f t="shared" ref="E117:F117" si="234">ln(C117:C985)</f>
        <v>9.768220369</v>
      </c>
      <c r="F117" s="4">
        <f t="shared" si="234"/>
        <v>9.700571956</v>
      </c>
      <c r="G117" s="4">
        <f t="shared" si="4"/>
        <v>0.06764841269</v>
      </c>
      <c r="H117" s="2">
        <v>1.5</v>
      </c>
      <c r="I117" s="4">
        <f t="shared" ref="I117:J117" si="235">2</f>
        <v>2</v>
      </c>
      <c r="J117" s="4">
        <f t="shared" si="235"/>
        <v>2</v>
      </c>
      <c r="K117" s="4">
        <f t="shared" si="6"/>
        <v>0.5</v>
      </c>
      <c r="M117" s="4">
        <f t="shared" si="7"/>
        <v>3.283824206</v>
      </c>
    </row>
    <row r="118">
      <c r="A118" s="1" t="s">
        <v>143</v>
      </c>
      <c r="B118" s="2">
        <v>0.16</v>
      </c>
      <c r="C118" s="2">
        <v>17489.852</v>
      </c>
      <c r="D118" s="3">
        <v>16472.0829767862</v>
      </c>
      <c r="E118" s="4">
        <f t="shared" ref="E118:F118" si="236">ln(C118:C985)</f>
        <v>9.769376106</v>
      </c>
      <c r="F118" s="4">
        <f t="shared" si="236"/>
        <v>9.709422286</v>
      </c>
      <c r="G118" s="4">
        <f t="shared" si="4"/>
        <v>0.05995381986</v>
      </c>
      <c r="H118" s="2">
        <v>1.8</v>
      </c>
      <c r="I118" s="4">
        <f t="shared" ref="I118:J118" si="237">2</f>
        <v>2</v>
      </c>
      <c r="J118" s="4">
        <f t="shared" si="237"/>
        <v>2</v>
      </c>
      <c r="K118" s="4">
        <f t="shared" si="6"/>
        <v>0.5</v>
      </c>
      <c r="M118" s="4">
        <f t="shared" si="7"/>
        <v>3.72997691</v>
      </c>
    </row>
    <row r="119">
      <c r="A119" s="1" t="s">
        <v>144</v>
      </c>
      <c r="B119" s="2">
        <v>0.14</v>
      </c>
      <c r="C119" s="2">
        <v>17662.4</v>
      </c>
      <c r="D119" s="3">
        <v>16620.34860795</v>
      </c>
      <c r="E119" s="4">
        <f t="shared" ref="E119:F119" si="238">ln(C119:C985)</f>
        <v>9.779193365</v>
      </c>
      <c r="F119" s="4">
        <f t="shared" si="238"/>
        <v>9.718383043</v>
      </c>
      <c r="G119" s="4">
        <f t="shared" si="4"/>
        <v>0.06081032187</v>
      </c>
      <c r="H119" s="2">
        <v>1.5</v>
      </c>
      <c r="I119" s="4">
        <f t="shared" ref="I119:J119" si="239">2</f>
        <v>2</v>
      </c>
      <c r="J119" s="4">
        <f t="shared" si="239"/>
        <v>2</v>
      </c>
      <c r="K119" s="4">
        <f t="shared" si="6"/>
        <v>0.5</v>
      </c>
      <c r="M119" s="4">
        <f t="shared" si="7"/>
        <v>3.280405161</v>
      </c>
    </row>
    <row r="120">
      <c r="A120" s="1" t="s">
        <v>145</v>
      </c>
      <c r="B120" s="2">
        <v>0.12</v>
      </c>
      <c r="C120" s="2">
        <v>17709.671</v>
      </c>
      <c r="D120" s="3">
        <v>16771.4414276027</v>
      </c>
      <c r="E120" s="4">
        <f t="shared" ref="E120:F120" si="240">ln(C120:C985)</f>
        <v>9.781866154</v>
      </c>
      <c r="F120" s="4">
        <f t="shared" si="240"/>
        <v>9.727432804</v>
      </c>
      <c r="G120" s="4">
        <f t="shared" si="4"/>
        <v>0.05443334966</v>
      </c>
      <c r="H120" s="2">
        <v>1.3</v>
      </c>
      <c r="I120" s="4">
        <f t="shared" ref="I120:J120" si="241">2</f>
        <v>2</v>
      </c>
      <c r="J120" s="4">
        <f t="shared" si="241"/>
        <v>2</v>
      </c>
      <c r="K120" s="4">
        <f t="shared" si="6"/>
        <v>0.5</v>
      </c>
      <c r="M120" s="4">
        <f t="shared" si="7"/>
        <v>2.977216675</v>
      </c>
    </row>
    <row r="121">
      <c r="A121" s="1" t="s">
        <v>146</v>
      </c>
      <c r="B121" s="2">
        <v>0.08</v>
      </c>
      <c r="C121" s="2">
        <v>17860.45</v>
      </c>
      <c r="D121" s="3">
        <v>16925.0805509863</v>
      </c>
      <c r="E121" s="4">
        <f t="shared" ref="E121:F121" si="242">ln(C121:C985)</f>
        <v>9.79034405</v>
      </c>
      <c r="F121" s="4">
        <f t="shared" si="242"/>
        <v>9.736551857</v>
      </c>
      <c r="G121" s="4">
        <f t="shared" si="4"/>
        <v>0.05379219302</v>
      </c>
      <c r="H121" s="2">
        <v>1.4</v>
      </c>
      <c r="I121" s="4">
        <f t="shared" ref="I121:J121" si="243">2</f>
        <v>2</v>
      </c>
      <c r="J121" s="4">
        <f t="shared" si="243"/>
        <v>2</v>
      </c>
      <c r="K121" s="4">
        <f t="shared" si="6"/>
        <v>0.5</v>
      </c>
      <c r="M121" s="4">
        <f t="shared" si="7"/>
        <v>3.126896097</v>
      </c>
    </row>
    <row r="122">
      <c r="A122" s="1" t="s">
        <v>147</v>
      </c>
      <c r="B122" s="2">
        <v>0.09</v>
      </c>
      <c r="C122" s="2">
        <v>18016.147</v>
      </c>
      <c r="D122" s="3">
        <v>17080.9583718258</v>
      </c>
      <c r="E122" s="4">
        <f t="shared" ref="E122:F122" si="244">ln(C122:C985)</f>
        <v>9.79902369</v>
      </c>
      <c r="F122" s="4">
        <f t="shared" si="244"/>
        <v>9.745719577</v>
      </c>
      <c r="G122" s="4">
        <f t="shared" si="4"/>
        <v>0.05330411379</v>
      </c>
      <c r="H122" s="2">
        <v>1.2</v>
      </c>
      <c r="I122" s="4">
        <f t="shared" ref="I122:J122" si="245">2</f>
        <v>2</v>
      </c>
      <c r="J122" s="4">
        <f t="shared" si="245"/>
        <v>2</v>
      </c>
      <c r="K122" s="4">
        <f t="shared" si="6"/>
        <v>0.5</v>
      </c>
      <c r="M122" s="4">
        <f t="shared" si="7"/>
        <v>2.826652057</v>
      </c>
    </row>
    <row r="123">
      <c r="A123" s="1" t="s">
        <v>148</v>
      </c>
      <c r="B123" s="2">
        <v>0.07</v>
      </c>
      <c r="C123" s="2">
        <v>17953.974</v>
      </c>
      <c r="D123" s="3">
        <v>17238.7852572518</v>
      </c>
      <c r="E123" s="4">
        <f t="shared" ref="E123:F123" si="246">ln(C123:C985)</f>
        <v>9.795566762</v>
      </c>
      <c r="F123" s="4">
        <f t="shared" si="246"/>
        <v>9.754917081</v>
      </c>
      <c r="G123" s="4">
        <f t="shared" si="4"/>
        <v>0.04064968115</v>
      </c>
      <c r="H123" s="2">
        <v>1.3</v>
      </c>
      <c r="I123" s="4">
        <f t="shared" ref="I123:J123" si="247">2</f>
        <v>2</v>
      </c>
      <c r="J123" s="4">
        <f t="shared" si="247"/>
        <v>2</v>
      </c>
      <c r="K123" s="4">
        <f t="shared" si="6"/>
        <v>0.5</v>
      </c>
      <c r="M123" s="4">
        <f t="shared" si="7"/>
        <v>2.970324841</v>
      </c>
    </row>
    <row r="124">
      <c r="A124" s="1" t="s">
        <v>149</v>
      </c>
      <c r="B124" s="2">
        <v>0.09</v>
      </c>
      <c r="C124" s="2">
        <v>18185.911</v>
      </c>
      <c r="D124" s="3">
        <v>17398.3409872874</v>
      </c>
      <c r="E124" s="4">
        <f t="shared" ref="E124:F124" si="248">ln(C124:C985)</f>
        <v>9.808402452</v>
      </c>
      <c r="F124" s="4">
        <f t="shared" si="248"/>
        <v>9.764130135</v>
      </c>
      <c r="G124" s="4">
        <f t="shared" si="4"/>
        <v>0.0442723173</v>
      </c>
      <c r="H124" s="2">
        <v>1.7</v>
      </c>
      <c r="I124" s="4">
        <f t="shared" ref="I124:J124" si="249">2</f>
        <v>2</v>
      </c>
      <c r="J124" s="4">
        <f t="shared" si="249"/>
        <v>2</v>
      </c>
      <c r="K124" s="4">
        <f t="shared" si="6"/>
        <v>0.5</v>
      </c>
      <c r="M124" s="4">
        <f t="shared" si="7"/>
        <v>3.572136159</v>
      </c>
    </row>
    <row r="125">
      <c r="A125" s="1" t="s">
        <v>150</v>
      </c>
      <c r="B125" s="2">
        <v>0.09</v>
      </c>
      <c r="C125" s="2">
        <v>18406.941</v>
      </c>
      <c r="D125" s="3">
        <v>17559.37968742</v>
      </c>
      <c r="E125" s="4">
        <f t="shared" ref="E125:F125" si="250">ln(C125:C985)</f>
        <v>9.820483101</v>
      </c>
      <c r="F125" s="4">
        <f t="shared" si="250"/>
        <v>9.773343541</v>
      </c>
      <c r="G125" s="4">
        <f t="shared" si="4"/>
        <v>0.04713955948</v>
      </c>
      <c r="H125" s="2">
        <v>1.6</v>
      </c>
      <c r="I125" s="4">
        <f t="shared" ref="I125:J125" si="251">2</f>
        <v>2</v>
      </c>
      <c r="J125" s="4">
        <f t="shared" si="251"/>
        <v>2</v>
      </c>
      <c r="K125" s="4">
        <f t="shared" si="6"/>
        <v>0.5</v>
      </c>
      <c r="M125" s="4">
        <f t="shared" si="7"/>
        <v>3.42356978</v>
      </c>
    </row>
    <row r="126">
      <c r="A126" s="1" t="s">
        <v>151</v>
      </c>
      <c r="B126" s="2">
        <v>0.1</v>
      </c>
      <c r="C126" s="2">
        <v>18500.031</v>
      </c>
      <c r="D126" s="3">
        <v>17721.73058752</v>
      </c>
      <c r="E126" s="4">
        <f t="shared" ref="E126:F126" si="252">ln(C126:C985)</f>
        <v>9.825527687</v>
      </c>
      <c r="F126" s="4">
        <f t="shared" si="252"/>
        <v>9.782546882</v>
      </c>
      <c r="G126" s="4">
        <f t="shared" si="4"/>
        <v>0.0429808044</v>
      </c>
      <c r="H126" s="2">
        <v>1.1</v>
      </c>
      <c r="I126" s="4">
        <f t="shared" ref="I126:J126" si="253">2</f>
        <v>2</v>
      </c>
      <c r="J126" s="4">
        <f t="shared" si="253"/>
        <v>2</v>
      </c>
      <c r="K126" s="4">
        <f t="shared" si="6"/>
        <v>0.5</v>
      </c>
      <c r="M126" s="4">
        <f t="shared" si="7"/>
        <v>2.671490402</v>
      </c>
    </row>
    <row r="127">
      <c r="A127" s="1" t="s">
        <v>152</v>
      </c>
      <c r="B127" s="2">
        <v>0.11</v>
      </c>
      <c r="C127" s="2">
        <v>18666.621</v>
      </c>
      <c r="D127" s="3">
        <v>17885.375947653</v>
      </c>
      <c r="E127" s="4">
        <f t="shared" ref="E127:F127" si="254">ln(C127:C985)</f>
        <v>9.834492235</v>
      </c>
      <c r="F127" s="4">
        <f t="shared" si="254"/>
        <v>9.791738672</v>
      </c>
      <c r="G127" s="4">
        <f t="shared" si="4"/>
        <v>0.04275356287</v>
      </c>
      <c r="H127" s="2">
        <v>0.1</v>
      </c>
      <c r="I127" s="4">
        <f t="shared" ref="I127:J127" si="255">2</f>
        <v>2</v>
      </c>
      <c r="J127" s="4">
        <f t="shared" si="255"/>
        <v>2</v>
      </c>
      <c r="K127" s="4">
        <f t="shared" si="6"/>
        <v>0.5</v>
      </c>
      <c r="M127" s="4">
        <f t="shared" si="7"/>
        <v>1.171376781</v>
      </c>
    </row>
    <row r="128">
      <c r="A128" s="1" t="s">
        <v>153</v>
      </c>
      <c r="B128" s="2">
        <v>0.12</v>
      </c>
      <c r="C128" s="2">
        <v>18782.243</v>
      </c>
      <c r="D128" s="3">
        <v>18050.4169956426</v>
      </c>
      <c r="E128" s="4">
        <f t="shared" ref="E128:F128" si="256">ln(C128:C985)</f>
        <v>9.840667181</v>
      </c>
      <c r="F128" s="4">
        <f t="shared" si="256"/>
        <v>9.800924066</v>
      </c>
      <c r="G128" s="4">
        <f t="shared" si="4"/>
        <v>0.03974311545</v>
      </c>
      <c r="H128" s="2">
        <v>0.2</v>
      </c>
      <c r="I128" s="4">
        <f t="shared" ref="I128:J128" si="257">2</f>
        <v>2</v>
      </c>
      <c r="J128" s="4">
        <f t="shared" si="257"/>
        <v>2</v>
      </c>
      <c r="K128" s="4">
        <f t="shared" si="6"/>
        <v>0.5</v>
      </c>
      <c r="M128" s="4">
        <f t="shared" si="7"/>
        <v>1.319871558</v>
      </c>
    </row>
    <row r="129">
      <c r="A129" s="1" t="s">
        <v>154</v>
      </c>
      <c r="B129" s="2">
        <v>0.14</v>
      </c>
      <c r="C129" s="2">
        <v>18857.418</v>
      </c>
      <c r="D129" s="3">
        <v>18217.0663049699</v>
      </c>
      <c r="E129" s="4">
        <f t="shared" ref="E129:F129" si="258">ln(C129:C985)</f>
        <v>9.844661643</v>
      </c>
      <c r="F129" s="4">
        <f t="shared" si="258"/>
        <v>9.810114143</v>
      </c>
      <c r="G129" s="4">
        <f t="shared" si="4"/>
        <v>0.03454750056</v>
      </c>
      <c r="H129" s="2">
        <v>0.2</v>
      </c>
      <c r="I129" s="4">
        <f t="shared" ref="I129:J129" si="259">2</f>
        <v>2</v>
      </c>
      <c r="J129" s="4">
        <f t="shared" si="259"/>
        <v>2</v>
      </c>
      <c r="K129" s="4">
        <f t="shared" si="6"/>
        <v>0.5</v>
      </c>
      <c r="M129" s="4">
        <f t="shared" si="7"/>
        <v>1.31727375</v>
      </c>
    </row>
    <row r="130">
      <c r="A130" s="1" t="s">
        <v>155</v>
      </c>
      <c r="B130" s="2">
        <v>0.16</v>
      </c>
      <c r="C130" s="2">
        <v>18892.206</v>
      </c>
      <c r="D130" s="3">
        <v>18385.6798034939</v>
      </c>
      <c r="E130" s="4">
        <f t="shared" ref="E130:F130" si="260">ln(C130:C985)</f>
        <v>9.846504735</v>
      </c>
      <c r="F130" s="4">
        <f t="shared" si="260"/>
        <v>9.819327369</v>
      </c>
      <c r="G130" s="4">
        <f t="shared" si="4"/>
        <v>0.02717736601</v>
      </c>
      <c r="H130" s="2">
        <v>0.2</v>
      </c>
      <c r="I130" s="4">
        <f t="shared" ref="I130:J130" si="261">2</f>
        <v>2</v>
      </c>
      <c r="J130" s="4">
        <f t="shared" si="261"/>
        <v>2</v>
      </c>
      <c r="K130" s="4">
        <f t="shared" si="6"/>
        <v>0.5</v>
      </c>
      <c r="M130" s="4">
        <f t="shared" si="7"/>
        <v>1.313588683</v>
      </c>
    </row>
    <row r="131">
      <c r="A131" s="1" t="s">
        <v>156</v>
      </c>
      <c r="B131" s="2">
        <v>0.36</v>
      </c>
      <c r="C131" s="2">
        <v>19001.69</v>
      </c>
      <c r="D131" s="3">
        <v>18556.728768883</v>
      </c>
      <c r="E131" s="4">
        <f t="shared" ref="E131:F131" si="262">ln(C131:C985)</f>
        <v>9.852283202</v>
      </c>
      <c r="F131" s="4">
        <f t="shared" si="262"/>
        <v>9.828587739</v>
      </c>
      <c r="G131" s="4">
        <f t="shared" si="4"/>
        <v>0.02369546243</v>
      </c>
      <c r="H131" s="2">
        <v>0.7</v>
      </c>
      <c r="I131" s="4">
        <f t="shared" ref="I131:J131" si="263">2</f>
        <v>2</v>
      </c>
      <c r="J131" s="4">
        <f t="shared" si="263"/>
        <v>2</v>
      </c>
      <c r="K131" s="4">
        <f t="shared" si="6"/>
        <v>0.5</v>
      </c>
      <c r="M131" s="4">
        <f t="shared" si="7"/>
        <v>2.061847731</v>
      </c>
    </row>
    <row r="132">
      <c r="A132" s="1" t="s">
        <v>157</v>
      </c>
      <c r="B132" s="2">
        <v>0.37</v>
      </c>
      <c r="C132" s="2">
        <v>19062.709</v>
      </c>
      <c r="D132" s="3">
        <v>18730.7153895532</v>
      </c>
      <c r="E132" s="4">
        <f t="shared" ref="E132:F132" si="264">ln(C132:C985)</f>
        <v>9.855489297</v>
      </c>
      <c r="F132" s="4">
        <f t="shared" si="264"/>
        <v>9.83791999</v>
      </c>
      <c r="G132" s="4">
        <f t="shared" si="4"/>
        <v>0.01756930766</v>
      </c>
      <c r="H132" s="2">
        <v>0.9</v>
      </c>
      <c r="I132" s="4">
        <f t="shared" ref="I132:J132" si="265">2</f>
        <v>2</v>
      </c>
      <c r="J132" s="4">
        <f t="shared" si="265"/>
        <v>2</v>
      </c>
      <c r="K132" s="4">
        <f t="shared" si="6"/>
        <v>0.5</v>
      </c>
      <c r="M132" s="4">
        <f t="shared" si="7"/>
        <v>2.358784654</v>
      </c>
    </row>
    <row r="133">
      <c r="A133" s="1" t="s">
        <v>158</v>
      </c>
      <c r="B133" s="2">
        <v>0.4</v>
      </c>
      <c r="C133" s="2">
        <v>19197.938</v>
      </c>
      <c r="D133" s="3">
        <v>18908.1226065651</v>
      </c>
      <c r="E133" s="4">
        <f t="shared" ref="E133:F133" si="266">ln(C133:C985)</f>
        <v>9.862558156</v>
      </c>
      <c r="F133" s="4">
        <f t="shared" si="266"/>
        <v>9.847346876</v>
      </c>
      <c r="G133" s="4">
        <f t="shared" si="4"/>
        <v>0.01521128015</v>
      </c>
      <c r="H133" s="2">
        <v>1.0</v>
      </c>
      <c r="I133" s="4">
        <f t="shared" ref="I133:J133" si="267">2</f>
        <v>2</v>
      </c>
      <c r="J133" s="4">
        <f t="shared" si="267"/>
        <v>2</v>
      </c>
      <c r="K133" s="4">
        <f t="shared" si="6"/>
        <v>0.5</v>
      </c>
      <c r="M133" s="4">
        <f t="shared" si="7"/>
        <v>2.50760564</v>
      </c>
    </row>
    <row r="134">
      <c r="A134" s="1" t="s">
        <v>159</v>
      </c>
      <c r="B134" s="2">
        <v>0.45</v>
      </c>
      <c r="C134" s="2">
        <v>19304.352</v>
      </c>
      <c r="D134" s="3">
        <v>19089.421477611</v>
      </c>
      <c r="E134" s="4">
        <f t="shared" ref="E134:F134" si="268">ln(C134:C985)</f>
        <v>9.868085842</v>
      </c>
      <c r="F134" s="4">
        <f t="shared" si="268"/>
        <v>9.856889611</v>
      </c>
      <c r="G134" s="4">
        <f t="shared" si="4"/>
        <v>0.01119623044</v>
      </c>
      <c r="H134" s="2">
        <v>1.5</v>
      </c>
      <c r="I134" s="4">
        <f t="shared" ref="I134:J134" si="269">2</f>
        <v>2</v>
      </c>
      <c r="J134" s="4">
        <f t="shared" si="269"/>
        <v>2</v>
      </c>
      <c r="K134" s="4">
        <f t="shared" si="6"/>
        <v>0.5</v>
      </c>
      <c r="M134" s="4">
        <f t="shared" si="7"/>
        <v>3.255598115</v>
      </c>
    </row>
    <row r="135">
      <c r="A135" s="1" t="s">
        <v>160</v>
      </c>
      <c r="B135" s="2">
        <v>0.7</v>
      </c>
      <c r="C135" s="2">
        <v>19398.343</v>
      </c>
      <c r="D135" s="3">
        <v>19275.0733831288</v>
      </c>
      <c r="E135" s="4">
        <f t="shared" ref="E135:F135" si="270">ln(C135:C985)</f>
        <v>9.872942929</v>
      </c>
      <c r="F135" s="4">
        <f t="shared" si="270"/>
        <v>9.866568006</v>
      </c>
      <c r="G135" s="4">
        <f t="shared" si="4"/>
        <v>0.006374923442</v>
      </c>
      <c r="H135" s="2">
        <v>2.0</v>
      </c>
      <c r="I135" s="4">
        <f t="shared" ref="I135:J135" si="271">2</f>
        <v>2</v>
      </c>
      <c r="J135" s="4">
        <f t="shared" si="271"/>
        <v>2</v>
      </c>
      <c r="K135" s="4">
        <f t="shared" si="6"/>
        <v>0.5</v>
      </c>
      <c r="M135" s="4">
        <f t="shared" si="7"/>
        <v>4.003187462</v>
      </c>
    </row>
    <row r="136">
      <c r="A136" s="1" t="s">
        <v>161</v>
      </c>
      <c r="B136" s="2">
        <v>0.95</v>
      </c>
      <c r="C136" s="2">
        <v>19506.949</v>
      </c>
      <c r="D136" s="3">
        <v>19465.5396770081</v>
      </c>
      <c r="E136" s="4">
        <f t="shared" ref="E136:F136" si="272">ln(C136:C985)</f>
        <v>9.87852604</v>
      </c>
      <c r="F136" s="4">
        <f t="shared" si="272"/>
        <v>9.876400985</v>
      </c>
      <c r="G136" s="4">
        <f t="shared" si="4"/>
        <v>0.002125054877</v>
      </c>
      <c r="H136" s="2">
        <v>1.6</v>
      </c>
      <c r="I136" s="4">
        <f t="shared" ref="I136:J136" si="273">2</f>
        <v>2</v>
      </c>
      <c r="J136" s="4">
        <f t="shared" si="273"/>
        <v>2</v>
      </c>
      <c r="K136" s="4">
        <f t="shared" si="6"/>
        <v>0.5</v>
      </c>
      <c r="M136" s="4">
        <f t="shared" si="7"/>
        <v>3.401062527</v>
      </c>
    </row>
    <row r="137">
      <c r="A137" s="1" t="s">
        <v>162</v>
      </c>
      <c r="B137" s="2">
        <v>1.15</v>
      </c>
      <c r="C137" s="2">
        <v>19660.766</v>
      </c>
      <c r="D137" s="3">
        <v>19661.2848447738</v>
      </c>
      <c r="E137" s="4">
        <f t="shared" ref="E137:F137" si="274">ln(C137:C985)</f>
        <v>9.886380355</v>
      </c>
      <c r="F137" s="4">
        <f t="shared" si="274"/>
        <v>9.886406745</v>
      </c>
      <c r="G137" s="4">
        <f t="shared" si="4"/>
        <v>-0.0000263895073</v>
      </c>
      <c r="H137" s="2">
        <v>1.6</v>
      </c>
      <c r="I137" s="4">
        <f t="shared" ref="I137:J137" si="275">2</f>
        <v>2</v>
      </c>
      <c r="J137" s="4">
        <f t="shared" si="275"/>
        <v>2</v>
      </c>
      <c r="K137" s="4">
        <f t="shared" si="6"/>
        <v>0.5</v>
      </c>
      <c r="M137" s="4">
        <f t="shared" si="7"/>
        <v>3.399986805</v>
      </c>
    </row>
    <row r="138">
      <c r="A138" s="1" t="s">
        <v>163</v>
      </c>
      <c r="B138" s="2">
        <v>1.2</v>
      </c>
      <c r="C138" s="2">
        <v>19882.352</v>
      </c>
      <c r="D138" s="3">
        <v>19862.756561528</v>
      </c>
      <c r="E138" s="4">
        <f t="shared" ref="E138:F138" si="276">ln(C138:C985)</f>
        <v>9.897587783</v>
      </c>
      <c r="F138" s="4">
        <f t="shared" si="276"/>
        <v>9.896601728</v>
      </c>
      <c r="G138" s="4">
        <f t="shared" si="4"/>
        <v>0.0009860554302</v>
      </c>
      <c r="H138" s="2">
        <v>1.7</v>
      </c>
      <c r="I138" s="4">
        <f t="shared" ref="I138:J138" si="277">2</f>
        <v>2</v>
      </c>
      <c r="J138" s="4">
        <f t="shared" si="277"/>
        <v>2</v>
      </c>
      <c r="K138" s="4">
        <f t="shared" si="6"/>
        <v>0.5</v>
      </c>
      <c r="M138" s="4">
        <f t="shared" si="7"/>
        <v>3.550493028</v>
      </c>
    </row>
    <row r="139">
      <c r="A139" s="1" t="s">
        <v>164</v>
      </c>
      <c r="B139" s="2">
        <v>1.45</v>
      </c>
      <c r="C139" s="2">
        <v>20044.077</v>
      </c>
      <c r="D139" s="3">
        <v>20070.4220712197</v>
      </c>
      <c r="E139" s="4">
        <f t="shared" ref="E139:F139" si="278">ln(C139:C985)</f>
        <v>9.905688978</v>
      </c>
      <c r="F139" s="4">
        <f t="shared" si="278"/>
        <v>9.907002472</v>
      </c>
      <c r="G139" s="4">
        <f t="shared" si="4"/>
        <v>-0.001313493905</v>
      </c>
      <c r="H139" s="2">
        <v>1.9</v>
      </c>
      <c r="I139" s="4">
        <f t="shared" ref="I139:J139" si="279">2</f>
        <v>2</v>
      </c>
      <c r="J139" s="4">
        <f t="shared" si="279"/>
        <v>2</v>
      </c>
      <c r="K139" s="4">
        <f t="shared" si="6"/>
        <v>0.5</v>
      </c>
      <c r="M139" s="4">
        <f t="shared" si="7"/>
        <v>3.849343253</v>
      </c>
    </row>
    <row r="140">
      <c r="A140" s="1" t="s">
        <v>165</v>
      </c>
      <c r="B140" s="2">
        <v>1.74</v>
      </c>
      <c r="C140" s="2">
        <v>20150.476</v>
      </c>
      <c r="D140" s="3">
        <v>20284.8575749467</v>
      </c>
      <c r="E140" s="4">
        <f t="shared" ref="E140:F140" si="280">ln(C140:C985)</f>
        <v>9.91098319</v>
      </c>
      <c r="F140" s="4">
        <f t="shared" si="280"/>
        <v>9.917629954</v>
      </c>
      <c r="G140" s="4">
        <f t="shared" si="4"/>
        <v>-0.006646764491</v>
      </c>
      <c r="H140" s="2">
        <v>2.2</v>
      </c>
      <c r="I140" s="4">
        <f t="shared" ref="I140:J140" si="281">2</f>
        <v>2</v>
      </c>
      <c r="J140" s="4">
        <f t="shared" si="281"/>
        <v>2</v>
      </c>
      <c r="K140" s="4">
        <f t="shared" si="6"/>
        <v>0.5</v>
      </c>
      <c r="M140" s="4">
        <f t="shared" si="7"/>
        <v>4.296676618</v>
      </c>
    </row>
    <row r="141">
      <c r="A141" s="1" t="s">
        <v>166</v>
      </c>
      <c r="B141" s="2">
        <v>1.92</v>
      </c>
      <c r="C141" s="2">
        <v>20276.154</v>
      </c>
      <c r="D141" s="3">
        <v>20506.8006056377</v>
      </c>
      <c r="E141" s="4">
        <f t="shared" ref="E141:F141" si="282">ln(C141:C985)</f>
        <v>9.917200795</v>
      </c>
      <c r="F141" s="4">
        <f t="shared" si="282"/>
        <v>9.928511847</v>
      </c>
      <c r="G141" s="4">
        <f t="shared" si="4"/>
        <v>-0.01131105222</v>
      </c>
      <c r="H141" s="2">
        <v>2.2</v>
      </c>
      <c r="I141" s="4">
        <f t="shared" ref="I141:J141" si="283">2</f>
        <v>2</v>
      </c>
      <c r="J141" s="4">
        <f t="shared" si="283"/>
        <v>2</v>
      </c>
      <c r="K141" s="4">
        <f t="shared" si="6"/>
        <v>0.5</v>
      </c>
      <c r="M141" s="4">
        <f t="shared" si="7"/>
        <v>4.294344474</v>
      </c>
    </row>
    <row r="142">
      <c r="A142" s="1" t="s">
        <v>167</v>
      </c>
      <c r="B142" s="2">
        <v>2.22</v>
      </c>
      <c r="C142" s="2">
        <v>20304.874</v>
      </c>
      <c r="D142" s="3">
        <v>20737.1737302367</v>
      </c>
      <c r="E142" s="4">
        <f t="shared" ref="E142:F142" si="284">ln(C142:C985)</f>
        <v>9.918616235</v>
      </c>
      <c r="F142" s="4">
        <f t="shared" si="284"/>
        <v>9.939683201</v>
      </c>
      <c r="G142" s="4">
        <f t="shared" si="4"/>
        <v>-0.02106696632</v>
      </c>
      <c r="H142" s="2">
        <v>2.0</v>
      </c>
      <c r="I142" s="4">
        <f t="shared" ref="I142:J142" si="285">2</f>
        <v>2</v>
      </c>
      <c r="J142" s="4">
        <f t="shared" si="285"/>
        <v>2</v>
      </c>
      <c r="K142" s="4">
        <f t="shared" si="6"/>
        <v>0.5</v>
      </c>
      <c r="M142" s="4">
        <f t="shared" si="7"/>
        <v>3.989466517</v>
      </c>
    </row>
    <row r="143">
      <c r="A143" s="1" t="s">
        <v>168</v>
      </c>
      <c r="B143" s="2">
        <v>2.4</v>
      </c>
      <c r="C143" s="2">
        <v>20431.641</v>
      </c>
      <c r="D143" s="3">
        <v>20977.0819715594</v>
      </c>
      <c r="E143" s="4">
        <f t="shared" ref="E143:F143" si="286">ln(C143:C985)</f>
        <v>9.924840008</v>
      </c>
      <c r="F143" s="4">
        <f t="shared" si="286"/>
        <v>9.951185786</v>
      </c>
      <c r="G143" s="4">
        <f t="shared" si="4"/>
        <v>-0.02634577844</v>
      </c>
      <c r="H143" s="2">
        <v>1.5</v>
      </c>
      <c r="I143" s="4">
        <f t="shared" ref="I143:J143" si="287">2</f>
        <v>2</v>
      </c>
      <c r="J143" s="4">
        <f t="shared" si="287"/>
        <v>2</v>
      </c>
      <c r="K143" s="4">
        <f t="shared" si="6"/>
        <v>0.5</v>
      </c>
      <c r="M143" s="4">
        <f t="shared" si="7"/>
        <v>3.236827111</v>
      </c>
    </row>
    <row r="144">
      <c r="A144" s="1" t="s">
        <v>169</v>
      </c>
      <c r="B144" s="2">
        <v>2.4</v>
      </c>
      <c r="C144" s="2">
        <v>20602.275</v>
      </c>
      <c r="D144" s="3">
        <v>21227.7432857151</v>
      </c>
      <c r="E144" s="4">
        <f t="shared" ref="E144:F144" si="288">ln(C144:C985)</f>
        <v>9.933156786</v>
      </c>
      <c r="F144" s="4">
        <f t="shared" si="288"/>
        <v>9.963064251</v>
      </c>
      <c r="G144" s="4">
        <f t="shared" si="4"/>
        <v>-0.02990746511</v>
      </c>
      <c r="H144" s="2">
        <v>1.5</v>
      </c>
      <c r="I144" s="4">
        <f t="shared" ref="I144:J144" si="289">2</f>
        <v>2</v>
      </c>
      <c r="J144" s="4">
        <f t="shared" si="289"/>
        <v>2</v>
      </c>
      <c r="K144" s="4">
        <f t="shared" si="6"/>
        <v>0.5</v>
      </c>
      <c r="M144" s="4">
        <f t="shared" si="7"/>
        <v>3.235046267</v>
      </c>
    </row>
    <row r="145">
      <c r="A145" s="1" t="s">
        <v>170</v>
      </c>
      <c r="B145" s="2">
        <v>2.19</v>
      </c>
      <c r="C145" s="2">
        <v>20843.322</v>
      </c>
      <c r="D145" s="3">
        <v>21490.4597025807</v>
      </c>
      <c r="E145" s="4">
        <f t="shared" ref="E145:F145" si="290">ln(C145:C985)</f>
        <v>9.944788888</v>
      </c>
      <c r="F145" s="4">
        <f t="shared" si="290"/>
        <v>9.975364381</v>
      </c>
      <c r="G145" s="4">
        <f t="shared" si="4"/>
        <v>-0.03057549272</v>
      </c>
      <c r="H145" s="2">
        <v>1.4</v>
      </c>
      <c r="I145" s="4">
        <f t="shared" ref="I145:J145" si="291">2</f>
        <v>2</v>
      </c>
      <c r="J145" s="4">
        <f t="shared" si="291"/>
        <v>2</v>
      </c>
      <c r="K145" s="4">
        <f t="shared" si="6"/>
        <v>0.5</v>
      </c>
      <c r="M145" s="4">
        <f t="shared" si="7"/>
        <v>3.084712254</v>
      </c>
    </row>
    <row r="146">
      <c r="A146" s="1" t="s">
        <v>171</v>
      </c>
      <c r="B146" s="2">
        <v>1.64</v>
      </c>
      <c r="C146" s="2">
        <v>20985.448</v>
      </c>
      <c r="D146" s="3">
        <v>21766.6396237297</v>
      </c>
      <c r="E146" s="4">
        <f t="shared" ref="E146:F146" si="292">ln(C146:C985)</f>
        <v>9.951584524</v>
      </c>
      <c r="F146" s="4">
        <f t="shared" si="292"/>
        <v>9.988133784</v>
      </c>
      <c r="G146" s="4">
        <f t="shared" si="4"/>
        <v>-0.03654926007</v>
      </c>
      <c r="H146" s="2">
        <v>1.4</v>
      </c>
      <c r="I146" s="4">
        <f t="shared" ref="I146:J146" si="293">2</f>
        <v>2</v>
      </c>
      <c r="J146" s="4">
        <f t="shared" si="293"/>
        <v>2</v>
      </c>
      <c r="K146" s="4">
        <f t="shared" si="6"/>
        <v>0.5</v>
      </c>
      <c r="M146" s="4">
        <f t="shared" si="7"/>
        <v>3.08172537</v>
      </c>
    </row>
    <row r="147">
      <c r="A147" s="1" t="s">
        <v>172</v>
      </c>
      <c r="B147" s="2">
        <v>1.26</v>
      </c>
      <c r="C147" s="2">
        <v>20693.238</v>
      </c>
      <c r="D147" s="3">
        <v>22057.8331452964</v>
      </c>
      <c r="E147" s="4">
        <f t="shared" ref="E147:F147" si="294">ln(C147:C985)</f>
        <v>9.937562259</v>
      </c>
      <c r="F147" s="4">
        <f t="shared" si="294"/>
        <v>10.00142306</v>
      </c>
      <c r="G147" s="4">
        <f t="shared" si="4"/>
        <v>-0.06386080326</v>
      </c>
      <c r="H147" s="2">
        <v>1.5</v>
      </c>
      <c r="I147" s="4">
        <f t="shared" ref="I147:J147" si="295">2</f>
        <v>2</v>
      </c>
      <c r="J147" s="4">
        <f t="shared" si="295"/>
        <v>2</v>
      </c>
      <c r="K147" s="4">
        <f t="shared" si="6"/>
        <v>0.5</v>
      </c>
      <c r="M147" s="4">
        <f t="shared" si="7"/>
        <v>3.218069598</v>
      </c>
    </row>
    <row r="148">
      <c r="A148" s="1" t="s">
        <v>173</v>
      </c>
      <c r="B148" s="2">
        <v>0.06</v>
      </c>
      <c r="C148" s="2">
        <v>19056.617</v>
      </c>
      <c r="D148" s="3">
        <v>22365.6944742753</v>
      </c>
      <c r="E148" s="4">
        <f t="shared" ref="E148:F148" si="296">ln(C148:C985)</f>
        <v>9.855169669</v>
      </c>
      <c r="F148" s="4">
        <f t="shared" si="296"/>
        <v>10.01528357</v>
      </c>
      <c r="G148" s="4">
        <f t="shared" si="4"/>
        <v>-0.1601138979</v>
      </c>
      <c r="H148" s="2">
        <v>0.5</v>
      </c>
      <c r="I148" s="4">
        <f t="shared" ref="I148:J148" si="297">2</f>
        <v>2</v>
      </c>
      <c r="J148" s="4">
        <f t="shared" si="297"/>
        <v>2</v>
      </c>
      <c r="K148" s="4">
        <f t="shared" si="6"/>
        <v>0.5</v>
      </c>
      <c r="M148" s="4">
        <f t="shared" si="7"/>
        <v>1.669943051</v>
      </c>
    </row>
    <row r="149">
      <c r="A149" s="1" t="s">
        <v>174</v>
      </c>
      <c r="B149" s="2">
        <v>0.09</v>
      </c>
      <c r="C149" s="2">
        <v>20548.793</v>
      </c>
      <c r="D149" s="3">
        <v>22691.6714575701</v>
      </c>
      <c r="E149" s="4">
        <f t="shared" ref="E149:F149" si="298">ln(C149:C985)</f>
        <v>9.930557483</v>
      </c>
      <c r="F149" s="4">
        <f t="shared" si="298"/>
        <v>10.02975324</v>
      </c>
      <c r="G149" s="4">
        <f t="shared" si="4"/>
        <v>-0.0991957566</v>
      </c>
      <c r="H149" s="2">
        <v>1.1</v>
      </c>
      <c r="I149" s="4">
        <f t="shared" ref="I149:J149" si="299">2</f>
        <v>2</v>
      </c>
      <c r="J149" s="4">
        <f t="shared" si="299"/>
        <v>2</v>
      </c>
      <c r="K149" s="4">
        <f t="shared" si="6"/>
        <v>0.5</v>
      </c>
      <c r="M149" s="4">
        <f t="shared" si="7"/>
        <v>2.600402122</v>
      </c>
    </row>
    <row r="150">
      <c r="A150" s="1" t="s">
        <v>175</v>
      </c>
      <c r="B150" s="2">
        <v>0.09</v>
      </c>
      <c r="C150" s="2">
        <v>20771.691</v>
      </c>
      <c r="D150" s="3">
        <v>23035.6930355381</v>
      </c>
      <c r="E150" s="4">
        <f t="shared" ref="E150:F150" si="300">ln(C150:C985)</f>
        <v>9.941346329</v>
      </c>
      <c r="F150" s="4">
        <f t="shared" si="300"/>
        <v>10.04480016</v>
      </c>
      <c r="G150" s="4">
        <f t="shared" si="4"/>
        <v>-0.1034538341</v>
      </c>
      <c r="H150" s="2">
        <v>1.2</v>
      </c>
      <c r="I150" s="4">
        <f t="shared" ref="I150:J150" si="301">2</f>
        <v>2</v>
      </c>
      <c r="J150" s="4">
        <f t="shared" si="301"/>
        <v>2</v>
      </c>
      <c r="K150" s="4">
        <f t="shared" si="6"/>
        <v>0.5</v>
      </c>
      <c r="M150" s="4">
        <f t="shared" si="7"/>
        <v>2.748273083</v>
      </c>
    </row>
    <row r="151">
      <c r="A151" s="1" t="s">
        <v>176</v>
      </c>
      <c r="B151" s="2">
        <v>0.08</v>
      </c>
      <c r="C151" s="2">
        <v>21058.379</v>
      </c>
      <c r="D151" s="3">
        <v>23397.0586982506</v>
      </c>
      <c r="E151" s="4">
        <f t="shared" ref="E151:F151" si="302">ln(C151:C985)</f>
        <v>9.955053812</v>
      </c>
      <c r="F151" s="4">
        <f t="shared" si="302"/>
        <v>10.0603656</v>
      </c>
      <c r="G151" s="4">
        <f t="shared" si="4"/>
        <v>-0.1053117846</v>
      </c>
      <c r="H151" s="2">
        <v>2.0</v>
      </c>
      <c r="I151" s="4">
        <f t="shared" ref="I151:J151" si="303">2</f>
        <v>2</v>
      </c>
      <c r="J151" s="4">
        <f t="shared" si="303"/>
        <v>2</v>
      </c>
      <c r="K151" s="4">
        <f t="shared" si="6"/>
        <v>0.5</v>
      </c>
      <c r="M151" s="4">
        <f t="shared" si="7"/>
        <v>3.947344108</v>
      </c>
    </row>
    <row r="152">
      <c r="A152" s="1" t="s">
        <v>177</v>
      </c>
      <c r="B152" s="2">
        <v>0.07</v>
      </c>
      <c r="C152" s="2">
        <v>21389.005</v>
      </c>
      <c r="D152" s="3">
        <v>23774.4636070066</v>
      </c>
      <c r="E152" s="4">
        <f t="shared" ref="E152:F152" si="304">ln(C152:C985)</f>
        <v>9.970632284</v>
      </c>
      <c r="F152" s="4">
        <f t="shared" si="304"/>
        <v>10.07636733</v>
      </c>
      <c r="G152" s="4">
        <f t="shared" si="4"/>
        <v>-0.105735042</v>
      </c>
      <c r="H152" s="2">
        <v>4.0</v>
      </c>
      <c r="I152" s="4">
        <f t="shared" ref="I152:J152" si="305">2</f>
        <v>2</v>
      </c>
      <c r="J152" s="4">
        <f t="shared" si="305"/>
        <v>2</v>
      </c>
      <c r="K152" s="4">
        <f t="shared" si="6"/>
        <v>0.5</v>
      </c>
      <c r="M152" s="4">
        <f t="shared" si="7"/>
        <v>6.947132479</v>
      </c>
    </row>
    <row r="153">
      <c r="A153" s="1" t="s">
        <v>178</v>
      </c>
      <c r="B153" s="2">
        <v>0.09</v>
      </c>
      <c r="C153" s="2">
        <v>21571.421</v>
      </c>
      <c r="D153" s="3">
        <v>24166.1402570439</v>
      </c>
      <c r="E153" s="4">
        <f t="shared" ref="E153:F153" si="306">ln(C153:C985)</f>
        <v>9.979124616</v>
      </c>
      <c r="F153" s="4">
        <f t="shared" si="306"/>
        <v>10.09270777</v>
      </c>
      <c r="G153" s="4">
        <f t="shared" si="4"/>
        <v>-0.1135831537</v>
      </c>
      <c r="H153" s="2">
        <v>4.6</v>
      </c>
      <c r="I153" s="4">
        <f t="shared" ref="I153:J153" si="307">2</f>
        <v>2</v>
      </c>
      <c r="J153" s="4">
        <f t="shared" si="307"/>
        <v>2</v>
      </c>
      <c r="K153" s="4">
        <f t="shared" si="6"/>
        <v>0.5</v>
      </c>
      <c r="M153" s="4">
        <f t="shared" si="7"/>
        <v>7.843208423</v>
      </c>
    </row>
    <row r="154">
      <c r="A154" s="1" t="s">
        <v>179</v>
      </c>
      <c r="B154" s="2">
        <v>0.08</v>
      </c>
      <c r="C154" s="2">
        <v>21960.388</v>
      </c>
      <c r="D154" s="3">
        <v>24570.0676419706</v>
      </c>
      <c r="E154" s="4">
        <f t="shared" ref="E154:F154" si="308">ln(C154:C985)</f>
        <v>9.996995564</v>
      </c>
      <c r="F154" s="4">
        <f t="shared" si="308"/>
        <v>10.10928422</v>
      </c>
      <c r="G154" s="4">
        <f t="shared" si="4"/>
        <v>-0.1122886546</v>
      </c>
      <c r="H154" s="2">
        <v>5.8</v>
      </c>
      <c r="I154" s="4">
        <f t="shared" ref="I154:J154" si="309">2</f>
        <v>2</v>
      </c>
      <c r="J154" s="4">
        <f t="shared" si="309"/>
        <v>2</v>
      </c>
      <c r="K154" s="4">
        <f t="shared" si="6"/>
        <v>0.5</v>
      </c>
      <c r="M154" s="4">
        <f t="shared" si="7"/>
        <v>9.643855673</v>
      </c>
    </row>
    <row r="155">
      <c r="A155" s="1" t="s">
        <v>180</v>
      </c>
      <c r="B155" s="2">
        <v>0.12</v>
      </c>
      <c r="C155" s="2">
        <v>21903.85</v>
      </c>
      <c r="D155" s="3">
        <v>24984.0721621095</v>
      </c>
      <c r="E155" s="4">
        <f t="shared" ref="E155:F155" si="310">ln(C155:C985)</f>
        <v>9.994417699</v>
      </c>
      <c r="F155" s="4">
        <f t="shared" si="310"/>
        <v>10.12599379</v>
      </c>
      <c r="G155" s="4">
        <f t="shared" si="4"/>
        <v>-0.1315760879</v>
      </c>
      <c r="H155" s="2">
        <v>6.6</v>
      </c>
      <c r="I155" s="4">
        <f t="shared" ref="I155:J155" si="311">2</f>
        <v>2</v>
      </c>
      <c r="J155" s="4">
        <f t="shared" si="311"/>
        <v>2</v>
      </c>
      <c r="K155" s="4">
        <f t="shared" si="6"/>
        <v>0.5</v>
      </c>
      <c r="M155" s="4">
        <f t="shared" si="7"/>
        <v>10.83421196</v>
      </c>
    </row>
    <row r="156">
      <c r="A156" s="1" t="s">
        <v>181</v>
      </c>
      <c r="B156" s="2">
        <v>0.77</v>
      </c>
      <c r="C156" s="2">
        <v>21919.222</v>
      </c>
      <c r="D156" s="3">
        <v>25406.109574257</v>
      </c>
      <c r="E156" s="4">
        <f t="shared" ref="E156:F156" si="312">ln(C156:C985)</f>
        <v>9.995119248</v>
      </c>
      <c r="F156" s="4">
        <f t="shared" si="312"/>
        <v>10.14274496</v>
      </c>
      <c r="G156" s="4">
        <f t="shared" si="4"/>
        <v>-0.1476257108</v>
      </c>
      <c r="H156" s="2">
        <v>6.9</v>
      </c>
      <c r="I156" s="4">
        <f t="shared" ref="I156:J156" si="313">2</f>
        <v>2</v>
      </c>
      <c r="J156" s="4">
        <f t="shared" si="313"/>
        <v>2</v>
      </c>
      <c r="K156" s="4">
        <f t="shared" si="6"/>
        <v>0.5</v>
      </c>
      <c r="M156" s="4">
        <f t="shared" si="7"/>
        <v>11.27618714</v>
      </c>
    </row>
    <row r="157">
      <c r="A157" s="1" t="s">
        <v>182</v>
      </c>
      <c r="B157" s="2">
        <v>2.19</v>
      </c>
      <c r="C157" s="2">
        <v>22066.784</v>
      </c>
      <c r="D157" s="3">
        <v>25834.2802719831</v>
      </c>
      <c r="E157" s="4">
        <f t="shared" ref="E157:F157" si="314">ln(C157:C985)</f>
        <v>10.00182877</v>
      </c>
      <c r="F157" s="4">
        <f t="shared" si="314"/>
        <v>10.15945758</v>
      </c>
      <c r="G157" s="4">
        <f t="shared" si="4"/>
        <v>-0.1576288112</v>
      </c>
      <c r="H157" s="2">
        <v>6.7</v>
      </c>
      <c r="I157" s="4">
        <f t="shared" ref="I157:J157" si="315">2</f>
        <v>2</v>
      </c>
      <c r="J157" s="4">
        <f t="shared" si="315"/>
        <v>2</v>
      </c>
      <c r="K157" s="4">
        <f t="shared" si="6"/>
        <v>0.5</v>
      </c>
      <c r="M157" s="4">
        <f t="shared" si="7"/>
        <v>10.97118559</v>
      </c>
    </row>
    <row r="158">
      <c r="A158" s="1" t="s">
        <v>183</v>
      </c>
      <c r="B158" s="2">
        <v>3.65</v>
      </c>
      <c r="C158" s="2">
        <v>22249.459</v>
      </c>
      <c r="D158" s="3">
        <v>26266.9344497492</v>
      </c>
      <c r="E158" s="4">
        <f t="shared" ref="E158:F158" si="316">ln(C158:C985)</f>
        <v>10.01007297</v>
      </c>
      <c r="F158" s="4">
        <f t="shared" si="316"/>
        <v>10.17606618</v>
      </c>
      <c r="G158" s="4">
        <f t="shared" si="4"/>
        <v>-0.1659932092</v>
      </c>
      <c r="H158" s="2">
        <v>6.0</v>
      </c>
      <c r="I158" s="4">
        <f t="shared" ref="I158:J158" si="317">2</f>
        <v>2</v>
      </c>
      <c r="J158" s="4">
        <f t="shared" si="317"/>
        <v>2</v>
      </c>
      <c r="K158" s="4">
        <f t="shared" si="6"/>
        <v>0.5</v>
      </c>
      <c r="M158" s="4">
        <f t="shared" si="7"/>
        <v>9.917003395</v>
      </c>
    </row>
    <row r="159">
      <c r="A159" s="1" t="s">
        <v>184</v>
      </c>
      <c r="B159" s="2">
        <v>4.52</v>
      </c>
      <c r="C159" s="2">
        <v>22403.435</v>
      </c>
      <c r="D159" s="3">
        <v>26702.6958837212</v>
      </c>
      <c r="E159" s="4">
        <f t="shared" ref="E159:F159" si="318">ln(C159:C985)</f>
        <v>10.01696957</v>
      </c>
      <c r="F159" s="4">
        <f t="shared" si="318"/>
        <v>10.19251981</v>
      </c>
      <c r="G159" s="4">
        <f t="shared" si="4"/>
        <v>-0.1755502344</v>
      </c>
      <c r="H159" s="2">
        <v>5.0</v>
      </c>
      <c r="I159" s="4">
        <f t="shared" ref="I159:J159" si="319">2</f>
        <v>2</v>
      </c>
      <c r="J159" s="4">
        <f t="shared" si="319"/>
        <v>2</v>
      </c>
      <c r="K159" s="4">
        <f t="shared" si="6"/>
        <v>0.5</v>
      </c>
      <c r="M159" s="4">
        <f t="shared" si="7"/>
        <v>8.412224883</v>
      </c>
    </row>
    <row r="160">
      <c r="A160" s="1" t="s">
        <v>185</v>
      </c>
      <c r="B160" s="2">
        <v>4.99</v>
      </c>
      <c r="C160" s="2">
        <v>22539.418</v>
      </c>
      <c r="D160" s="3">
        <v>27140.4804391595</v>
      </c>
      <c r="E160" s="4">
        <f t="shared" ref="E160:F160" si="320">ln(C160:C985)</f>
        <v>10.02302097</v>
      </c>
      <c r="F160" s="4">
        <f t="shared" si="320"/>
        <v>10.20878164</v>
      </c>
      <c r="G160" s="4">
        <f t="shared" si="4"/>
        <v>-0.185760669</v>
      </c>
      <c r="H160" s="2">
        <v>3.9</v>
      </c>
      <c r="I160" s="4">
        <f t="shared" ref="I160:J160" si="321">2</f>
        <v>2</v>
      </c>
      <c r="J160" s="4">
        <f t="shared" si="321"/>
        <v>2</v>
      </c>
      <c r="K160" s="4">
        <f t="shared" si="6"/>
        <v>0.5</v>
      </c>
      <c r="M160" s="4">
        <f t="shared" si="7"/>
        <v>6.757119666</v>
      </c>
    </row>
    <row r="161">
      <c r="A161" s="1" t="s">
        <v>186</v>
      </c>
      <c r="B161" s="2">
        <v>5.26</v>
      </c>
      <c r="C161" s="2">
        <v>22780.933</v>
      </c>
      <c r="D161" s="3">
        <v>27579.4925207717</v>
      </c>
      <c r="E161" s="4">
        <f t="shared" ref="E161:F161" si="322">ln(C161:C985)</f>
        <v>10.03367919</v>
      </c>
      <c r="F161" s="4">
        <f t="shared" si="322"/>
        <v>10.22482775</v>
      </c>
      <c r="G161" s="4">
        <f t="shared" si="4"/>
        <v>-0.1911485578</v>
      </c>
      <c r="H161" s="2">
        <v>3.4</v>
      </c>
      <c r="I161" s="4">
        <f t="shared" ref="I161:J161" si="323">2</f>
        <v>2</v>
      </c>
      <c r="J161" s="4">
        <f t="shared" si="323"/>
        <v>2</v>
      </c>
      <c r="K161" s="4">
        <f t="shared" si="6"/>
        <v>0.5</v>
      </c>
      <c r="M161" s="4">
        <f t="shared" si="7"/>
        <v>6.004425721</v>
      </c>
    </row>
    <row r="162">
      <c r="A162" s="1" t="s">
        <v>187</v>
      </c>
      <c r="B162" s="2">
        <v>5.33</v>
      </c>
      <c r="C162" s="2">
        <v>22960.6</v>
      </c>
      <c r="D162" s="3">
        <v>28019.1323673662</v>
      </c>
      <c r="E162" s="4">
        <f t="shared" ref="E162:F162" si="324">ln(C162:C985)</f>
        <v>10.04153498</v>
      </c>
      <c r="F162" s="4">
        <f t="shared" si="324"/>
        <v>10.24064285</v>
      </c>
      <c r="G162" s="4">
        <f t="shared" si="4"/>
        <v>-0.1991078722</v>
      </c>
      <c r="H162" s="2">
        <v>2.8</v>
      </c>
      <c r="I162" s="4">
        <f t="shared" ref="I162:J162" si="325">2</f>
        <v>2</v>
      </c>
      <c r="J162" s="4">
        <f t="shared" si="325"/>
        <v>2</v>
      </c>
      <c r="K162" s="4">
        <f t="shared" si="6"/>
        <v>0.5</v>
      </c>
      <c r="M162" s="4">
        <f t="shared" si="7"/>
        <v>5.100446064</v>
      </c>
    </row>
    <row r="163">
      <c r="A163" s="1" t="s">
        <v>188</v>
      </c>
      <c r="B163" s="2">
        <v>5.33</v>
      </c>
      <c r="C163" s="2">
        <v>23053.545</v>
      </c>
      <c r="D163" s="3">
        <v>28459.0428455507</v>
      </c>
      <c r="E163" s="4">
        <f t="shared" ref="E163:F163" si="326">ln(C163:C985)</f>
        <v>10.04557483</v>
      </c>
      <c r="F163" s="4">
        <f t="shared" si="326"/>
        <v>10.25622124</v>
      </c>
      <c r="G163" s="4">
        <f t="shared" si="4"/>
        <v>-0.2106464068</v>
      </c>
      <c r="H163" s="2">
        <v>2.7</v>
      </c>
      <c r="I163" s="4">
        <f t="shared" ref="I163:J163" si="327">2</f>
        <v>2</v>
      </c>
      <c r="J163" s="4">
        <f t="shared" si="327"/>
        <v>2</v>
      </c>
      <c r="K163" s="4">
        <f t="shared" si="6"/>
        <v>0.5</v>
      </c>
      <c r="M163" s="4">
        <f t="shared" si="7"/>
        <v>4.944676797</v>
      </c>
    </row>
    <row r="164">
      <c r="A164" s="1" t="s">
        <v>189</v>
      </c>
      <c r="B164" s="2">
        <v>5.33</v>
      </c>
      <c r="C164" s="2">
        <v>23223.906</v>
      </c>
      <c r="D164" s="3">
        <v>28899.0404685786</v>
      </c>
      <c r="E164" s="4">
        <f t="shared" ref="E164:F164" si="328">ln(C164:C985)</f>
        <v>10.05293746</v>
      </c>
      <c r="F164" s="4">
        <f t="shared" si="328"/>
        <v>10.27156367</v>
      </c>
      <c r="G164" s="4">
        <f t="shared" si="4"/>
        <v>-0.2186262136</v>
      </c>
      <c r="H164" s="2">
        <v>2.6</v>
      </c>
      <c r="I164" s="4">
        <f t="shared" ref="I164:J164" si="329">2</f>
        <v>2</v>
      </c>
      <c r="J164" s="4">
        <f t="shared" si="329"/>
        <v>2</v>
      </c>
      <c r="K164" s="4">
        <f t="shared" si="6"/>
        <v>0.5</v>
      </c>
      <c r="M164" s="4">
        <f t="shared" si="7"/>
        <v>4.790686893</v>
      </c>
    </row>
    <row r="165">
      <c r="A165" s="1" t="s">
        <v>190</v>
      </c>
      <c r="B165" s="2">
        <v>5.26</v>
      </c>
      <c r="C165" s="2">
        <v>23386.733</v>
      </c>
      <c r="D165" s="3">
        <v>29339.0448910496</v>
      </c>
      <c r="E165" s="4">
        <f t="shared" ref="E165:F165" si="330">ln(C165:C985)</f>
        <v>10.05992417</v>
      </c>
      <c r="F165" s="4">
        <f t="shared" si="330"/>
        <v>10.2866745</v>
      </c>
      <c r="G165" s="4">
        <f t="shared" si="4"/>
        <v>-0.2267503233</v>
      </c>
      <c r="H165" s="2">
        <v>2.3</v>
      </c>
      <c r="I165" s="4">
        <f t="shared" ref="I165:J165" si="331">2</f>
        <v>2</v>
      </c>
      <c r="J165" s="4">
        <f t="shared" si="331"/>
        <v>2</v>
      </c>
      <c r="K165" s="4">
        <f t="shared" si="6"/>
        <v>0.5</v>
      </c>
      <c r="M165" s="4">
        <f t="shared" si="7"/>
        <v>4.336624838</v>
      </c>
    </row>
    <row r="166">
      <c r="B166" s="5">
        <v>0.0</v>
      </c>
      <c r="E166" s="4" t="str">
        <f t="shared" ref="E166:F166" si="332">ln(C166:C985)</f>
        <v>#NUM!</v>
      </c>
      <c r="F166" s="4" t="str">
        <f t="shared" si="332"/>
        <v>#NUM!</v>
      </c>
      <c r="G166" s="4" t="str">
        <f t="shared" si="4"/>
        <v>#NUM!</v>
      </c>
      <c r="H166" s="5">
        <v>0.0</v>
      </c>
      <c r="I166" s="4">
        <f t="shared" ref="I166:J166" si="333">2</f>
        <v>2</v>
      </c>
      <c r="J166" s="4">
        <f t="shared" si="333"/>
        <v>2</v>
      </c>
      <c r="K166" s="4">
        <f t="shared" si="6"/>
        <v>0.5</v>
      </c>
    </row>
  </sheetData>
  <drawing r:id="rId1"/>
</worksheet>
</file>