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bre-my.sharepoint.com/personal/tim_schipper_cbre_com/Documents/Attachments/Tech Excellence/"/>
    </mc:Choice>
  </mc:AlternateContent>
  <xr:revisionPtr revIDLastSave="43" documentId="8_{9CC26912-339F-4E8A-99D9-F0917D532FA6}" xr6:coauthVersionLast="47" xr6:coauthVersionMax="47" xr10:uidLastSave="{35CC38C8-B6EE-4AFA-ACF5-7ABBE44D6492}"/>
  <bookViews>
    <workbookView xWindow="4680" yWindow="3450" windowWidth="38700" windowHeight="15345" xr2:uid="{60AE6B3C-80AF-46A5-A3CF-3A9C8A3AC9FC}"/>
  </bookViews>
  <sheets>
    <sheet name="CBRE Balanced Scorecard" sheetId="9" r:id="rId1"/>
    <sheet name="Methodology" sheetId="3" r:id="rId2"/>
  </sheets>
  <externalReferences>
    <externalReference r:id="rId3"/>
    <externalReference r:id="rId4"/>
  </externalReferences>
  <definedNames>
    <definedName name="AreaSelection">'[1]Drop Down Tables'!$P$120</definedName>
    <definedName name="Cap">[1]Assumptions!$G$85:$H$93</definedName>
    <definedName name="CapSelect">[1]Assumptions!$G$85:$G$93</definedName>
    <definedName name="CBWorkbookPriority" hidden="1">-1887508681</definedName>
    <definedName name="CityRate">'[1]Drop Down Tables'!$AO$9:$AO$16</definedName>
    <definedName name="Country">'[1]Drop Down Tables'!$D$4:$D$128</definedName>
    <definedName name="Country_Region">'[1]Drop Down Tables'!$D$4:$E$128</definedName>
    <definedName name="Currency">[1]Assumptions!$E$8</definedName>
    <definedName name="Currency_List_New">'[1]Drop Down Tables'!$X$4:$X$153</definedName>
    <definedName name="currencySelection">'[1]Drop Down Tables'!$B$10</definedName>
    <definedName name="fxCAD">'[1]Drop Down Tables'!$Y$7</definedName>
    <definedName name="FXdate">42094</definedName>
    <definedName name="fxEURO">'[1]Drop Down Tables'!$Y$5</definedName>
    <definedName name="fxGBP">'[1]Drop Down Tables'!$Y$6</definedName>
    <definedName name="FXlist">'[1]Drop Down Tables'!$X$4:$AB$153</definedName>
    <definedName name="GLmap">#REF!</definedName>
    <definedName name="GLUcan">'[1]Drop Down Tables'!$Q$109:$R$112</definedName>
    <definedName name="GLUus">'[1]Drop Down Tables'!$Q$98:$R$101</definedName>
    <definedName name="Positions_FM">'[1]Drop Down Tables'!$L$4:$L$67</definedName>
    <definedName name="Primary_Coverage">[1]Assumptions!$G$79</definedName>
    <definedName name="_xlnm.Print_Area" localSheetId="0">'CBRE Balanced Scorecard'!$A$1:$L$25</definedName>
    <definedName name="SquareFootage">'[1]Drop Down Tables'!$C$8</definedName>
    <definedName name="ST_Abbrev">'[1]Drop Down Tables'!$J$4:$J$53</definedName>
    <definedName name="Umbrella">[1]Assumptions!$D$85:$E$93</definedName>
    <definedName name="Umbselected">[1]Assumptions!$D$85:$D$93</definedName>
    <definedName name="week_input">'[2]Weekly Report'!#REF!</definedName>
  </definedNames>
  <calcPr calcId="191028" iterate="1" iterateCount="3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0" i="9" l="1"/>
  <c r="K20" i="9" l="1"/>
</calcChain>
</file>

<file path=xl/sharedStrings.xml><?xml version="1.0" encoding="utf-8"?>
<sst xmlns="http://schemas.openxmlformats.org/spreadsheetml/2006/main" count="280" uniqueCount="185">
  <si>
    <t>Minimum Score</t>
  </si>
  <si>
    <t>KPI#</t>
  </si>
  <si>
    <t>KPI Name</t>
  </si>
  <si>
    <t>KPI Metric</t>
  </si>
  <si>
    <t>KPI Weighting</t>
  </si>
  <si>
    <t>KPI Performance Calculation</t>
  </si>
  <si>
    <t>Response Time</t>
  </si>
  <si>
    <t>Work Order Completion</t>
  </si>
  <si>
    <t>Sliding Scale Metrics</t>
  </si>
  <si>
    <t>Operations Metric</t>
  </si>
  <si>
    <t>Standard</t>
  </si>
  <si>
    <t>Measurement</t>
  </si>
  <si>
    <t>Emergency Priority - P4</t>
  </si>
  <si>
    <t>4 hours</t>
  </si>
  <si>
    <t>&lt; 2hrs</t>
  </si>
  <si>
    <t>&lt;=4</t>
  </si>
  <si>
    <t>4 to 5</t>
  </si>
  <si>
    <t>5 to 6</t>
  </si>
  <si>
    <t>6 to 8</t>
  </si>
  <si>
    <t>&gt; 8</t>
  </si>
  <si>
    <t>Urgent Priority - P8</t>
  </si>
  <si>
    <t>8 hours</t>
  </si>
  <si>
    <t>&lt;4hrs</t>
  </si>
  <si>
    <t>&lt;=8</t>
  </si>
  <si>
    <t>8 to 10</t>
  </si>
  <si>
    <t>10 to 12</t>
  </si>
  <si>
    <t>12 to 14</t>
  </si>
  <si>
    <t>&gt; 14</t>
  </si>
  <si>
    <t>Urgent Priority - P24</t>
  </si>
  <si>
    <t>24 hours</t>
  </si>
  <si>
    <t>&lt;12hrs</t>
  </si>
  <si>
    <t>&lt;=24</t>
  </si>
  <si>
    <t>24 to 30</t>
  </si>
  <si>
    <t>30 to 36</t>
  </si>
  <si>
    <t>36 to 42</t>
  </si>
  <si>
    <t>&gt; 42</t>
  </si>
  <si>
    <t>Critical Priority - P48</t>
  </si>
  <si>
    <t>48 hours</t>
  </si>
  <si>
    <t>&lt;24hrs</t>
  </si>
  <si>
    <t>&lt;=48</t>
  </si>
  <si>
    <t>48 to 56</t>
  </si>
  <si>
    <t>56 to 64</t>
  </si>
  <si>
    <t>64 to 72</t>
  </si>
  <si>
    <t>&gt;72</t>
  </si>
  <si>
    <t>Normal Priority - P72</t>
  </si>
  <si>
    <t>72 hours</t>
  </si>
  <si>
    <t>&lt;48hrs</t>
  </si>
  <si>
    <t>&lt;=72</t>
  </si>
  <si>
    <t>72 to 80</t>
  </si>
  <si>
    <t>80 to 88</t>
  </si>
  <si>
    <t>88 to 96</t>
  </si>
  <si>
    <t>&gt;96</t>
  </si>
  <si>
    <t>Normal Priority - P120</t>
  </si>
  <si>
    <t>120 hours</t>
  </si>
  <si>
    <t>&lt;96hrs</t>
  </si>
  <si>
    <t>&lt;=120</t>
  </si>
  <si>
    <t>120 to 128</t>
  </si>
  <si>
    <t>128 to 136</t>
  </si>
  <si>
    <t>136 to 144</t>
  </si>
  <si>
    <t>&gt; 144</t>
  </si>
  <si>
    <t>4 Calendar Days</t>
  </si>
  <si>
    <t>&lt;1 day</t>
  </si>
  <si>
    <t>5 to 7</t>
  </si>
  <si>
    <t>7 to 8</t>
  </si>
  <si>
    <t>&gt;8 days</t>
  </si>
  <si>
    <t>7 Business Days</t>
  </si>
  <si>
    <t>&lt;2 days</t>
  </si>
  <si>
    <t>&lt;=7</t>
  </si>
  <si>
    <t>&gt; 12 days</t>
  </si>
  <si>
    <t>&lt;3 days</t>
  </si>
  <si>
    <t>&lt;4 days</t>
  </si>
  <si>
    <t>9 Business Days</t>
  </si>
  <si>
    <t>&lt;6 days</t>
  </si>
  <si>
    <t>&lt;=9</t>
  </si>
  <si>
    <t>9 to 10</t>
  </si>
  <si>
    <t>10 to 13</t>
  </si>
  <si>
    <t>13 to 17</t>
  </si>
  <si>
    <t>&gt; 17 days</t>
  </si>
  <si>
    <t>Non-Emergency Work Order Response Time​</t>
  </si>
  <si>
    <t>Emergency Work Order Response Time</t>
  </si>
  <si>
    <t>First Time Work Order Completion​</t>
  </si>
  <si>
    <t xml:space="preserve">Percentage of reactive work orders completed on first visit </t>
  </si>
  <si>
    <t>Percentage of Critical Equipment PMs completed within the SLA assigned to the PM type</t>
  </si>
  <si>
    <t>Percentage of Non-critical Equipment PMs completed within the SLA assigned by PM type</t>
  </si>
  <si>
    <t>Work Type</t>
  </si>
  <si>
    <t>Scope of Work</t>
  </si>
  <si>
    <t>Preventive Maintenance</t>
  </si>
  <si>
    <t>Fire/Life Safety PM</t>
  </si>
  <si>
    <t>Generator PM</t>
  </si>
  <si>
    <t>Electrical PM</t>
  </si>
  <si>
    <t>HVAC PM</t>
  </si>
  <si>
    <t>Instruments/Controls PM</t>
  </si>
  <si>
    <t>Mechanical PM</t>
  </si>
  <si>
    <t>Plumbing PM</t>
  </si>
  <si>
    <t>Overhead Door - PM</t>
  </si>
  <si>
    <t>Conveyor/Sorting Equipment PM- Electrical</t>
  </si>
  <si>
    <t>Conveyor/Sorting Equipment PM- Mechanical</t>
  </si>
  <si>
    <t>Conveyor/Sorting Equipment - Cleaning</t>
  </si>
  <si>
    <t>SAMPLE PM SLA BY TYPE</t>
  </si>
  <si>
    <t>70% - 74.9%</t>
  </si>
  <si>
    <t>75% - 79.9%</t>
  </si>
  <si>
    <t>80% - 89.9%</t>
  </si>
  <si>
    <t>85-94.9%</t>
  </si>
  <si>
    <t>First Time Work Order Completion​ is based on work orders which do not require a status move to Pending Quote or Waiting Materials and completed same day as original IVR check in</t>
  </si>
  <si>
    <t>&lt;=69.9%</t>
  </si>
  <si>
    <t>&gt;=95%</t>
  </si>
  <si>
    <t>&gt;=90%</t>
  </si>
  <si>
    <t>Emergency Priority - P2</t>
  </si>
  <si>
    <t>2 hours</t>
  </si>
  <si>
    <t>2 Calendar Days</t>
  </si>
  <si>
    <t xml:space="preserve"> In Progress to Check-in</t>
  </si>
  <si>
    <t>&lt;1hr</t>
  </si>
  <si>
    <t>&lt;=2</t>
  </si>
  <si>
    <t>2 to 4</t>
  </si>
  <si>
    <t>6 to 7</t>
  </si>
  <si>
    <t>&gt;7</t>
  </si>
  <si>
    <t>Critical Equipment PM completion rate</t>
  </si>
  <si>
    <t>70-74.9%</t>
  </si>
  <si>
    <t>80-84.9%</t>
  </si>
  <si>
    <t>&lt;=74.9%</t>
  </si>
  <si>
    <t>Result</t>
  </si>
  <si>
    <t>MAX SCORE</t>
  </si>
  <si>
    <t>2           Dissatisfied</t>
  </si>
  <si>
    <t>3                           Somewhat Dissatisfied</t>
  </si>
  <si>
    <t xml:space="preserve">&gt;=90%
</t>
  </si>
  <si>
    <t xml:space="preserve">80 - 89.9%
</t>
  </si>
  <si>
    <t xml:space="preserve">75-79.9%
</t>
  </si>
  <si>
    <t xml:space="preserve">
65-74.9%
</t>
  </si>
  <si>
    <t xml:space="preserve">Percentage of reactive work orders completed </t>
  </si>
  <si>
    <t xml:space="preserve">Percentage of work orders with a technician/3rd party onsite within Priority (P2, P4, P8)
</t>
  </si>
  <si>
    <t xml:space="preserve">Percentage of work orders with a technician/3rd party onsite within Priority (P24, P48, P72 P120)
</t>
  </si>
  <si>
    <t xml:space="preserve"> In Progress to Work Completed</t>
  </si>
  <si>
    <t>Critical vs Non Critical</t>
  </si>
  <si>
    <t>REACTIVE RESOLUTION</t>
  </si>
  <si>
    <t>PREVENTATIVE (PM) RESOLUTION</t>
  </si>
  <si>
    <t>Scheduled Work</t>
  </si>
  <si>
    <t>Prior to Target Complete Date</t>
  </si>
  <si>
    <t>TSD to TCD</t>
  </si>
  <si>
    <t>Half of TCD</t>
  </si>
  <si>
    <t>Prior to TCD Expiration</t>
  </si>
  <si>
    <t>Less than 5 days beyond TCD</t>
  </si>
  <si>
    <t>5 to 10 days beyond TCD</t>
  </si>
  <si>
    <t>10 to 15 days beyond TCD</t>
  </si>
  <si>
    <t>&gt; 15 days beyond TCD</t>
  </si>
  <si>
    <t>Non EMG Response and Resolution removes weekends from the calculation</t>
  </si>
  <si>
    <t>Non-critical Equipment PM completion rate</t>
  </si>
  <si>
    <t xml:space="preserve">The results are a reflection of non incumbent suppliers, non Capital work type, WO &amp; PM only work type (Non project work) and only the Priorities listed. </t>
  </si>
  <si>
    <t xml:space="preserve"> REACTIVE RESPONSE</t>
  </si>
  <si>
    <t>First Time Work Order Completion is based on Recalls</t>
  </si>
  <si>
    <t>Client managed statuses do not impact the KPI results (Pending Dispatch Approval, Waiting Quote Approval, Waiting to be Scheduled, etc..)</t>
  </si>
  <si>
    <t>Remove labor code NSP,NSP Credit, NSP Check</t>
  </si>
  <si>
    <t>75-79.9%</t>
  </si>
  <si>
    <t xml:space="preserve">&lt;=64.9%
</t>
  </si>
  <si>
    <t xml:space="preserve"> </t>
  </si>
  <si>
    <t>Balanced Scorecard | CBRE Service Quality and Results Metrics</t>
  </si>
  <si>
    <t xml:space="preserve">Risk/Reward Key Performance Indicators 
</t>
  </si>
  <si>
    <t>Self-Performance</t>
  </si>
  <si>
    <t>Technician Utilization</t>
  </si>
  <si>
    <t>Technician time reported in CMMS / Time Paid</t>
  </si>
  <si>
    <t>1                        
Highly Dissatisfied</t>
  </si>
  <si>
    <t>4           
Satisfied</t>
  </si>
  <si>
    <t>5                    
Highly Satisfied</t>
  </si>
  <si>
    <t>Find It First</t>
  </si>
  <si>
    <t>% Self Generated WOs by CBRE &amp; 3P partners / Total Reactive Maintenance WOs</t>
  </si>
  <si>
    <t>Maintenance Focus</t>
  </si>
  <si>
    <t>% PM to RM</t>
  </si>
  <si>
    <t>Percentage of PM work to Reactive Maintenance</t>
  </si>
  <si>
    <t>Fiscal Responsibility</t>
  </si>
  <si>
    <t>$ per WO</t>
  </si>
  <si>
    <t>Cost per WO for PM and RM for every problem code</t>
  </si>
  <si>
    <t>&gt;50% deviation from average</t>
  </si>
  <si>
    <t>&lt;10% deviation from average</t>
  </si>
  <si>
    <t>26% - 49%deviation from averag</t>
  </si>
  <si>
    <t>16% to 25% deviation from average</t>
  </si>
  <si>
    <t>15% to 11%deviation from average</t>
  </si>
  <si>
    <t>???? TBD</t>
  </si>
  <si>
    <t>&gt;=85%</t>
  </si>
  <si>
    <t>75% - 84.9%</t>
  </si>
  <si>
    <t>65% - 74.9%</t>
  </si>
  <si>
    <t>55% - 64.9%</t>
  </si>
  <si>
    <t>&lt;=54.9%</t>
  </si>
  <si>
    <t># WOs with an Asset</t>
  </si>
  <si>
    <t>How many WOs  have an assigned asset</t>
  </si>
  <si>
    <t>Asset Data Completeness</t>
  </si>
  <si>
    <t>Percentage of assets that align to CBRE IFM Data Standards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</si>
</sst>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8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20"/>
      <name val="Calibri"/>
      <family val="2"/>
      <scheme val="minor"/>
    </font>
    <font>
      <sz val="14"/>
      <name val="Calibri"/>
      <family val="2"/>
      <scheme val="minor"/>
    </font>
    <font>
      <sz val="18"/>
      <name val="Calibri"/>
      <family val="2"/>
      <scheme val="minor"/>
    </font>
    <font>
      <b/>
      <sz val="11"/>
      <color rgb="FF66009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2"/>
      <color theme="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indexed="9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660099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7EBE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121">
    <xf numFmtId="0" fontId="0" fillId="0" borderId="0" xfId="0"/>
    <xf numFmtId="0" fontId="4" fillId="2" borderId="0" xfId="1" applyFont="1" applyFill="1"/>
    <xf numFmtId="0" fontId="2" fillId="0" borderId="0" xfId="1"/>
    <xf numFmtId="0" fontId="6" fillId="0" borderId="0" xfId="1" applyFont="1"/>
    <xf numFmtId="164" fontId="0" fillId="0" borderId="0" xfId="3" applyNumberFormat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1" applyFont="1" applyFill="1" applyAlignment="1">
      <alignment horizontal="left" vertical="top"/>
    </xf>
    <xf numFmtId="0" fontId="5" fillId="0" borderId="0" xfId="1" applyFont="1" applyAlignment="1">
      <alignment horizontal="left" vertical="top"/>
    </xf>
    <xf numFmtId="1" fontId="11" fillId="10" borderId="2" xfId="1" applyNumberFormat="1" applyFont="1" applyFill="1" applyBorder="1" applyAlignment="1">
      <alignment horizontal="center" vertical="center" wrapText="1"/>
    </xf>
    <xf numFmtId="0" fontId="5" fillId="0" borderId="7" xfId="1" applyFont="1" applyBorder="1" applyAlignment="1">
      <alignment horizontal="left" vertical="top"/>
    </xf>
    <xf numFmtId="0" fontId="5" fillId="0" borderId="5" xfId="1" applyFont="1" applyBorder="1" applyAlignment="1">
      <alignment horizontal="center" vertical="top"/>
    </xf>
    <xf numFmtId="9" fontId="8" fillId="0" borderId="3" xfId="2" applyFont="1" applyBorder="1" applyAlignment="1">
      <alignment horizontal="center" vertical="center" wrapText="1"/>
    </xf>
    <xf numFmtId="0" fontId="9" fillId="0" borderId="9" xfId="1" quotePrefix="1" applyFont="1" applyBorder="1" applyAlignment="1">
      <alignment horizontal="center" vertical="center" wrapText="1"/>
    </xf>
    <xf numFmtId="16" fontId="9" fillId="0" borderId="9" xfId="1" quotePrefix="1" applyNumberFormat="1" applyFont="1" applyBorder="1" applyAlignment="1">
      <alignment horizontal="center" vertical="center" wrapText="1"/>
    </xf>
    <xf numFmtId="1" fontId="11" fillId="10" borderId="3" xfId="1" applyNumberFormat="1" applyFont="1" applyFill="1" applyBorder="1" applyAlignment="1">
      <alignment horizontal="center" vertical="center" wrapText="1"/>
    </xf>
    <xf numFmtId="0" fontId="2" fillId="0" borderId="0" xfId="1" applyAlignment="1">
      <alignment horizontal="left" vertical="top"/>
    </xf>
    <xf numFmtId="0" fontId="15" fillId="15" borderId="23" xfId="0" applyFont="1" applyFill="1" applyBorder="1" applyAlignment="1">
      <alignment horizontal="left" wrapText="1" readingOrder="1"/>
    </xf>
    <xf numFmtId="9" fontId="15" fillId="15" borderId="23" xfId="0" applyNumberFormat="1" applyFont="1" applyFill="1" applyBorder="1" applyAlignment="1">
      <alignment horizontal="right" wrapText="1" indent="1" readingOrder="1"/>
    </xf>
    <xf numFmtId="0" fontId="15" fillId="15" borderId="24" xfId="0" applyFont="1" applyFill="1" applyBorder="1" applyAlignment="1">
      <alignment horizontal="left" wrapText="1" readingOrder="1"/>
    </xf>
    <xf numFmtId="9" fontId="15" fillId="15" borderId="24" xfId="0" applyNumberFormat="1" applyFont="1" applyFill="1" applyBorder="1" applyAlignment="1">
      <alignment horizontal="right" wrapText="1" indent="1" readingOrder="1"/>
    </xf>
    <xf numFmtId="0" fontId="17" fillId="11" borderId="11" xfId="0" applyFont="1" applyFill="1" applyBorder="1" applyAlignment="1">
      <alignment vertical="center"/>
    </xf>
    <xf numFmtId="0" fontId="17" fillId="11" borderId="12" xfId="0" applyFont="1" applyFill="1" applyBorder="1"/>
    <xf numFmtId="0" fontId="18" fillId="0" borderId="0" xfId="1" applyFont="1"/>
    <xf numFmtId="0" fontId="19" fillId="12" borderId="14" xfId="0" applyFont="1" applyFill="1" applyBorder="1" applyAlignment="1">
      <alignment horizontal="center" vertical="center"/>
    </xf>
    <xf numFmtId="0" fontId="19" fillId="12" borderId="15" xfId="0" applyFont="1" applyFill="1" applyBorder="1" applyAlignment="1">
      <alignment horizontal="center" vertical="center"/>
    </xf>
    <xf numFmtId="9" fontId="19" fillId="12" borderId="14" xfId="0" applyNumberFormat="1" applyFont="1" applyFill="1" applyBorder="1" applyAlignment="1">
      <alignment horizontal="center" vertical="center" wrapText="1"/>
    </xf>
    <xf numFmtId="9" fontId="19" fillId="12" borderId="15" xfId="0" applyNumberFormat="1" applyFont="1" applyFill="1" applyBorder="1" applyAlignment="1">
      <alignment horizontal="center" vertical="center"/>
    </xf>
    <xf numFmtId="9" fontId="19" fillId="12" borderId="16" xfId="0" applyNumberFormat="1" applyFont="1" applyFill="1" applyBorder="1" applyAlignment="1">
      <alignment horizontal="center" vertical="center"/>
    </xf>
    <xf numFmtId="0" fontId="19" fillId="12" borderId="22" xfId="0" applyFont="1" applyFill="1" applyBorder="1" applyAlignment="1">
      <alignment horizontal="center" vertical="center" wrapText="1" readingOrder="1"/>
    </xf>
    <xf numFmtId="0" fontId="12" fillId="6" borderId="1" xfId="1" applyFont="1" applyFill="1" applyBorder="1" applyAlignment="1">
      <alignment horizontal="center" vertical="center" wrapText="1"/>
    </xf>
    <xf numFmtId="0" fontId="9" fillId="0" borderId="1" xfId="1" quotePrefix="1" applyFont="1" applyBorder="1" applyAlignment="1">
      <alignment horizontal="center" vertical="center" wrapText="1"/>
    </xf>
    <xf numFmtId="9" fontId="9" fillId="0" borderId="1" xfId="1" quotePrefix="1" applyNumberFormat="1" applyFont="1" applyBorder="1" applyAlignment="1">
      <alignment horizontal="center" vertical="center" wrapText="1"/>
    </xf>
    <xf numFmtId="9" fontId="9" fillId="0" borderId="1" xfId="1" applyNumberFormat="1" applyFont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9" fontId="1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0" fillId="0" borderId="1" xfId="1" applyFont="1" applyBorder="1"/>
    <xf numFmtId="0" fontId="10" fillId="0" borderId="1" xfId="1" applyFont="1" applyBorder="1" applyAlignment="1">
      <alignment wrapText="1"/>
    </xf>
    <xf numFmtId="0" fontId="10" fillId="0" borderId="1" xfId="1" applyFont="1" applyBorder="1" applyAlignment="1">
      <alignment horizontal="left"/>
    </xf>
    <xf numFmtId="0" fontId="4" fillId="0" borderId="0" xfId="1" applyFont="1"/>
    <xf numFmtId="0" fontId="21" fillId="0" borderId="0" xfId="1" applyFont="1"/>
    <xf numFmtId="0" fontId="21" fillId="0" borderId="4" xfId="1" applyFont="1" applyBorder="1"/>
    <xf numFmtId="0" fontId="21" fillId="0" borderId="0" xfId="1" applyFont="1" applyAlignment="1">
      <alignment vertical="top"/>
    </xf>
    <xf numFmtId="0" fontId="22" fillId="3" borderId="1" xfId="1" applyFont="1" applyFill="1" applyBorder="1" applyAlignment="1">
      <alignment horizontal="center" vertical="center"/>
    </xf>
    <xf numFmtId="0" fontId="22" fillId="3" borderId="1" xfId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 wrapText="1"/>
    </xf>
    <xf numFmtId="0" fontId="23" fillId="5" borderId="1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22" fillId="10" borderId="1" xfId="1" applyFont="1" applyFill="1" applyBorder="1" applyAlignment="1">
      <alignment horizontal="center" vertical="center"/>
    </xf>
    <xf numFmtId="0" fontId="22" fillId="0" borderId="0" xfId="1" applyFont="1" applyAlignment="1">
      <alignment horizontal="center" vertical="center" wrapText="1"/>
    </xf>
    <xf numFmtId="0" fontId="22" fillId="0" borderId="0" xfId="1" applyFont="1" applyAlignment="1">
      <alignment vertical="center"/>
    </xf>
    <xf numFmtId="0" fontId="21" fillId="0" borderId="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 wrapText="1"/>
    </xf>
    <xf numFmtId="0" fontId="21" fillId="0" borderId="0" xfId="1" applyFont="1" applyAlignment="1">
      <alignment horizontal="center" vertical="center" wrapText="1"/>
    </xf>
    <xf numFmtId="0" fontId="21" fillId="0" borderId="0" xfId="1" applyFont="1" applyAlignment="1">
      <alignment vertical="center"/>
    </xf>
    <xf numFmtId="0" fontId="21" fillId="9" borderId="1" xfId="1" applyFont="1" applyFill="1" applyBorder="1" applyAlignment="1">
      <alignment horizontal="center" vertical="center"/>
    </xf>
    <xf numFmtId="44" fontId="20" fillId="0" borderId="0" xfId="3" applyFont="1"/>
    <xf numFmtId="0" fontId="21" fillId="9" borderId="25" xfId="1" applyFont="1" applyFill="1" applyBorder="1" applyAlignment="1">
      <alignment horizontal="center" vertical="center"/>
    </xf>
    <xf numFmtId="0" fontId="21" fillId="0" borderId="0" xfId="1" applyFont="1" applyAlignment="1">
      <alignment vertical="center" wrapText="1"/>
    </xf>
    <xf numFmtId="0" fontId="21" fillId="9" borderId="10" xfId="1" applyFont="1" applyFill="1" applyBorder="1" applyAlignment="1">
      <alignment horizontal="center" vertical="center"/>
    </xf>
    <xf numFmtId="9" fontId="20" fillId="0" borderId="0" xfId="2" applyFont="1" applyAlignment="1">
      <alignment horizontal="center" vertical="top" wrapText="1"/>
    </xf>
    <xf numFmtId="0" fontId="21" fillId="9" borderId="8" xfId="1" applyFont="1" applyFill="1" applyBorder="1" applyAlignment="1">
      <alignment horizontal="center" vertical="center"/>
    </xf>
    <xf numFmtId="9" fontId="21" fillId="9" borderId="19" xfId="1" applyNumberFormat="1" applyFont="1" applyFill="1" applyBorder="1" applyAlignment="1">
      <alignment horizontal="center" vertical="center" wrapText="1"/>
    </xf>
    <xf numFmtId="9" fontId="20" fillId="0" borderId="0" xfId="2" applyFont="1" applyAlignment="1">
      <alignment horizontal="left"/>
    </xf>
    <xf numFmtId="0" fontId="21" fillId="0" borderId="6" xfId="1" applyFont="1" applyBorder="1" applyAlignment="1">
      <alignment horizontal="center" vertical="center"/>
    </xf>
    <xf numFmtId="0" fontId="21" fillId="9" borderId="9" xfId="1" applyFont="1" applyFill="1" applyBorder="1" applyAlignment="1">
      <alignment horizontal="center" vertical="center" wrapText="1"/>
    </xf>
    <xf numFmtId="0" fontId="21" fillId="0" borderId="9" xfId="1" applyFont="1" applyBorder="1" applyAlignment="1">
      <alignment horizontal="left" vertical="center" wrapText="1"/>
    </xf>
    <xf numFmtId="9" fontId="20" fillId="0" borderId="0" xfId="2" applyFont="1" applyBorder="1" applyAlignment="1">
      <alignment horizontal="center" vertical="top" wrapText="1"/>
    </xf>
    <xf numFmtId="0" fontId="21" fillId="0" borderId="0" xfId="1" applyFont="1" applyAlignment="1">
      <alignment horizontal="center" vertical="center"/>
    </xf>
    <xf numFmtId="0" fontId="21" fillId="0" borderId="0" xfId="1" applyFont="1" applyAlignment="1">
      <alignment wrapText="1"/>
    </xf>
    <xf numFmtId="0" fontId="20" fillId="0" borderId="0" xfId="0" applyFont="1"/>
    <xf numFmtId="164" fontId="20" fillId="0" borderId="0" xfId="3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1" applyFont="1" applyAlignment="1">
      <alignment horizontal="center"/>
    </xf>
    <xf numFmtId="0" fontId="4" fillId="2" borderId="0" xfId="1" applyFont="1" applyFill="1" applyAlignment="1">
      <alignment horizontal="center"/>
    </xf>
    <xf numFmtId="0" fontId="6" fillId="0" borderId="0" xfId="1" applyFont="1" applyAlignment="1">
      <alignment horizontal="center"/>
    </xf>
    <xf numFmtId="0" fontId="21" fillId="0" borderId="0" xfId="1" applyFont="1" applyAlignment="1">
      <alignment horizontal="center" wrapText="1"/>
    </xf>
    <xf numFmtId="0" fontId="26" fillId="0" borderId="6" xfId="1" applyFont="1" applyBorder="1" applyAlignment="1">
      <alignment horizontal="center" vertical="top"/>
    </xf>
    <xf numFmtId="9" fontId="22" fillId="10" borderId="1" xfId="4" applyFont="1" applyFill="1" applyBorder="1" applyAlignment="1">
      <alignment horizontal="center" vertical="center"/>
    </xf>
    <xf numFmtId="0" fontId="21" fillId="0" borderId="2" xfId="1" applyFont="1" applyBorder="1" applyAlignment="1">
      <alignment horizontal="center" vertical="center" wrapText="1"/>
    </xf>
    <xf numFmtId="9" fontId="8" fillId="0" borderId="1" xfId="2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vertical="top" wrapText="1"/>
    </xf>
    <xf numFmtId="9" fontId="21" fillId="9" borderId="2" xfId="1" applyNumberFormat="1" applyFont="1" applyFill="1" applyBorder="1" applyAlignment="1">
      <alignment horizontal="center" vertical="center" wrapText="1"/>
    </xf>
    <xf numFmtId="9" fontId="21" fillId="9" borderId="21" xfId="1" applyNumberFormat="1" applyFont="1" applyFill="1" applyBorder="1" applyAlignment="1">
      <alignment horizontal="center" vertical="center" wrapText="1"/>
    </xf>
    <xf numFmtId="9" fontId="21" fillId="9" borderId="3" xfId="1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wrapText="1"/>
    </xf>
    <xf numFmtId="0" fontId="24" fillId="0" borderId="0" xfId="1" applyFont="1" applyAlignment="1">
      <alignment horizontal="left" vertical="top" wrapText="1"/>
    </xf>
    <xf numFmtId="0" fontId="21" fillId="0" borderId="2" xfId="1" applyFont="1" applyBorder="1" applyAlignment="1">
      <alignment horizontal="center" vertical="center" wrapText="1"/>
    </xf>
    <xf numFmtId="0" fontId="21" fillId="0" borderId="3" xfId="1" applyFont="1" applyBorder="1" applyAlignment="1">
      <alignment horizontal="center" vertical="center" wrapText="1"/>
    </xf>
    <xf numFmtId="0" fontId="21" fillId="9" borderId="2" xfId="1" applyFont="1" applyFill="1" applyBorder="1" applyAlignment="1">
      <alignment horizontal="center" vertical="center" wrapText="1"/>
    </xf>
    <xf numFmtId="0" fontId="21" fillId="9" borderId="21" xfId="1" applyFont="1" applyFill="1" applyBorder="1" applyAlignment="1">
      <alignment horizontal="center" vertical="center" wrapText="1"/>
    </xf>
    <xf numFmtId="0" fontId="21" fillId="9" borderId="3" xfId="1" applyFont="1" applyFill="1" applyBorder="1" applyAlignment="1">
      <alignment horizontal="center" vertical="center" wrapText="1"/>
    </xf>
    <xf numFmtId="0" fontId="11" fillId="11" borderId="11" xfId="0" applyFont="1" applyFill="1" applyBorder="1" applyAlignment="1">
      <alignment horizontal="center"/>
    </xf>
    <xf numFmtId="0" fontId="11" fillId="11" borderId="12" xfId="0" applyFont="1" applyFill="1" applyBorder="1" applyAlignment="1">
      <alignment horizontal="center"/>
    </xf>
    <xf numFmtId="0" fontId="13" fillId="14" borderId="18" xfId="0" applyFont="1" applyFill="1" applyBorder="1" applyAlignment="1">
      <alignment horizontal="center" vertical="center"/>
    </xf>
    <xf numFmtId="0" fontId="13" fillId="14" borderId="0" xfId="0" applyFont="1" applyFill="1" applyAlignment="1">
      <alignment horizontal="center" vertical="center"/>
    </xf>
    <xf numFmtId="0" fontId="13" fillId="14" borderId="17" xfId="0" applyFont="1" applyFill="1" applyBorder="1" applyAlignment="1">
      <alignment horizontal="center" vertical="center"/>
    </xf>
    <xf numFmtId="0" fontId="10" fillId="0" borderId="0" xfId="1" applyFont="1" applyAlignment="1">
      <alignment horizontal="left" vertical="top" wrapText="1"/>
    </xf>
    <xf numFmtId="0" fontId="11" fillId="11" borderId="13" xfId="0" applyFont="1" applyFill="1" applyBorder="1" applyAlignment="1">
      <alignment horizontal="center"/>
    </xf>
    <xf numFmtId="0" fontId="13" fillId="13" borderId="14" xfId="0" applyFont="1" applyFill="1" applyBorder="1" applyAlignment="1">
      <alignment horizontal="center" vertical="center"/>
    </xf>
    <xf numFmtId="0" fontId="13" fillId="13" borderId="15" xfId="0" applyFont="1" applyFill="1" applyBorder="1" applyAlignment="1">
      <alignment horizontal="center" vertical="center"/>
    </xf>
    <xf numFmtId="0" fontId="13" fillId="13" borderId="16" xfId="0" applyFont="1" applyFill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3" borderId="15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3" fillId="14" borderId="1" xfId="0" applyFont="1" applyFill="1" applyBorder="1" applyAlignment="1">
      <alignment horizontal="center" vertical="center"/>
    </xf>
    <xf numFmtId="0" fontId="21" fillId="0" borderId="1" xfId="1" applyFont="1" applyFill="1" applyBorder="1" applyAlignment="1">
      <alignment horizontal="center" vertical="center" wrapText="1"/>
    </xf>
    <xf numFmtId="0" fontId="9" fillId="0" borderId="1" xfId="1" quotePrefix="1" applyFont="1" applyFill="1" applyBorder="1" applyAlignment="1">
      <alignment horizontal="center" vertical="center" wrapText="1"/>
    </xf>
    <xf numFmtId="9" fontId="9" fillId="0" borderId="1" xfId="1" quotePrefix="1" applyNumberFormat="1" applyFont="1" applyFill="1" applyBorder="1" applyAlignment="1">
      <alignment horizontal="center" vertical="center" wrapText="1"/>
    </xf>
    <xf numFmtId="9" fontId="9" fillId="0" borderId="1" xfId="1" applyNumberFormat="1" applyFont="1" applyFill="1" applyBorder="1" applyAlignment="1">
      <alignment horizontal="center" vertical="center" wrapText="1"/>
    </xf>
    <xf numFmtId="0" fontId="9" fillId="0" borderId="2" xfId="1" applyFont="1" applyFill="1" applyBorder="1" applyAlignment="1">
      <alignment horizontal="center" vertical="center" wrapText="1"/>
    </xf>
    <xf numFmtId="0" fontId="9" fillId="0" borderId="2" xfId="1" quotePrefix="1" applyFont="1" applyFill="1" applyBorder="1" applyAlignment="1">
      <alignment horizontal="center" vertical="center" wrapText="1"/>
    </xf>
    <xf numFmtId="0" fontId="21" fillId="0" borderId="26" xfId="1" applyFont="1" applyFill="1" applyBorder="1" applyAlignment="1">
      <alignment horizontal="center" vertical="center" wrapText="1"/>
    </xf>
    <xf numFmtId="0" fontId="21" fillId="0" borderId="20" xfId="1" applyFont="1" applyFill="1" applyBorder="1" applyAlignment="1">
      <alignment horizontal="center" vertical="center" wrapText="1"/>
    </xf>
    <xf numFmtId="0" fontId="25" fillId="0" borderId="1" xfId="1" applyFont="1" applyFill="1" applyBorder="1" applyAlignment="1">
      <alignment horizontal="center" vertical="center" wrapText="1"/>
    </xf>
  </cellXfs>
  <cellStyles count="5">
    <cellStyle name="Currency 2" xfId="3" xr:uid="{C64A83A0-31D4-451A-A514-7FCD6552274B}"/>
    <cellStyle name="Normal" xfId="0" builtinId="0"/>
    <cellStyle name="Normal 2" xfId="1" xr:uid="{7E9CBD3D-B6F4-4949-8B8B-9EA3A005B818}"/>
    <cellStyle name="Percent" xfId="4" builtinId="5"/>
    <cellStyle name="Percent 2" xfId="2" xr:uid="{9B0BFAEE-7C59-4FE9-869C-29F832C293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1312862</xdr:colOff>
      <xdr:row>3</xdr:row>
      <xdr:rowOff>95249</xdr:rowOff>
    </xdr:from>
    <xdr:to>
      <xdr:col>10</xdr:col>
      <xdr:colOff>559593</xdr:colOff>
      <xdr:row>3</xdr:row>
      <xdr:rowOff>107156</xdr:rowOff>
    </xdr:to>
    <xdr:cxnSp macro="">
      <xdr:nvCxnSpPr>
        <xdr:cNvPr id="2" name="Straight Connector 5">
          <a:extLst>
            <a:ext uri="{FF2B5EF4-FFF2-40B4-BE49-F238E27FC236}">
              <a16:creationId xmlns:a16="http://schemas.microsoft.com/office/drawing/2014/main" id="{E3D2342B-1D51-43BA-91DB-F89231DC81AA}"/>
            </a:ext>
          </a:extLst>
        </xdr:cNvPr>
        <xdr:cNvCxnSpPr/>
      </xdr:nvCxnSpPr>
      <xdr:spPr>
        <a:xfrm>
          <a:off x="9923462" y="1523999"/>
          <a:ext cx="6857206" cy="11907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619125</xdr:colOff>
      <xdr:row>3</xdr:row>
      <xdr:rowOff>166687</xdr:rowOff>
    </xdr:from>
    <xdr:to>
      <xdr:col>10</xdr:col>
      <xdr:colOff>621506</xdr:colOff>
      <xdr:row>5</xdr:row>
      <xdr:rowOff>249237</xdr:rowOff>
    </xdr:to>
    <xdr:cxnSp macro="">
      <xdr:nvCxnSpPr>
        <xdr:cNvPr id="3" name="Straight Arrow Connector 8">
          <a:extLst>
            <a:ext uri="{FF2B5EF4-FFF2-40B4-BE49-F238E27FC236}">
              <a16:creationId xmlns:a16="http://schemas.microsoft.com/office/drawing/2014/main" id="{2D5DD4FF-E50B-433A-8427-18116BCA1126}"/>
            </a:ext>
            <a:ext uri="{147F2762-F138-4A5C-976F-8EAC2B608ADB}">
              <a16:predDERef xmlns:a16="http://schemas.microsoft.com/office/drawing/2014/main" pred="{24DAC411-05B7-4704-B49B-7AA3DAF639F3}"/>
            </a:ext>
          </a:extLst>
        </xdr:cNvPr>
        <xdr:cNvCxnSpPr/>
      </xdr:nvCxnSpPr>
      <xdr:spPr>
        <a:xfrm>
          <a:off x="16840200" y="1595437"/>
          <a:ext cx="2381" cy="749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lientportal.cbre.com/Users/ppatel2/Desktop/Transitions/Walmart/Walmart%20US%20Only%20Pilot%20-%20Pricing%20Review%206_21_16_FINAL_v2(SFupdate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wal-mart.com/sites/REFinance/planninganalysis/reporting/maintenance/Facilities%20Repo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trics Analysis"/>
      <sheetName val="Global Deal Sum"/>
      <sheetName val="By Regions Deal Sum"/>
      <sheetName val="Scenarios"/>
      <sheetName val="Assumptions"/>
      <sheetName val="Fac Mgmt"/>
      <sheetName val="2. Abbott Financial Baseline"/>
      <sheetName val="2. Site Information"/>
      <sheetName val="Tech Self Delivery (Norland)"/>
      <sheetName val="Norland Summary $"/>
      <sheetName val="CONSOLIDATED YoY"/>
      <sheetName val="FM Management"/>
      <sheetName val="FM Management - Site Management"/>
      <sheetName val="M&amp;E - Burden"/>
      <sheetName val="M&amp;E - Calibration - Burden"/>
      <sheetName val="M&amp;E - Lab"/>
      <sheetName val="Transition Total"/>
      <sheetName val="Tech Summary"/>
      <sheetName val="Project Mgmt"/>
      <sheetName val="Trans Mgmt"/>
      <sheetName val="Portfolio Services"/>
      <sheetName val="FM - Affiliates &amp; Non GCS"/>
      <sheetName val="PJM - Affiliates &amp; Non GCS"/>
      <sheetName val="PAS Parameters (Hide)"/>
      <sheetName val="TM - Affiliates &amp; Non GCS"/>
      <sheetName val="Transition"/>
      <sheetName val="Business Case - Combined"/>
      <sheetName val="TerminationFee"/>
      <sheetName val="Tie out to comp appendix A-6"/>
      <sheetName val="Business Case - US"/>
      <sheetName val="AOC"/>
      <sheetName val="Ranges"/>
      <sheetName val="BURDEN"/>
      <sheetName val="Drop Down Tables"/>
      <sheetName val="IT Expense"/>
      <sheetName val="SUI"/>
      <sheetName val="workers comp"/>
      <sheetName val="Overhead"/>
      <sheetName val="FX"/>
      <sheetName val="Individual Business Case"/>
      <sheetName val="US Savings Glidepath_3_18_16"/>
      <sheetName val="SlideBackup"/>
      <sheetName val="Scope of Work"/>
      <sheetName val="Route Staffing"/>
      <sheetName val="Union Staffing"/>
      <sheetName val="US Severance"/>
      <sheetName val="Walmart US Only Pilot - Pricing"/>
    </sheetNames>
    <sheetDataSet>
      <sheetData sheetId="0"/>
      <sheetData sheetId="1"/>
      <sheetData sheetId="2">
        <row r="27">
          <cell r="E27">
            <v>69296.7</v>
          </cell>
        </row>
      </sheetData>
      <sheetData sheetId="3"/>
      <sheetData sheetId="4">
        <row r="8">
          <cell r="E8" t="str">
            <v>USD</v>
          </cell>
        </row>
        <row r="79">
          <cell r="G79" t="str">
            <v>N</v>
          </cell>
        </row>
        <row r="85">
          <cell r="D85" t="str">
            <v>N</v>
          </cell>
          <cell r="E85">
            <v>0</v>
          </cell>
          <cell r="G85" t="str">
            <v>N</v>
          </cell>
          <cell r="H85">
            <v>0</v>
          </cell>
        </row>
        <row r="86">
          <cell r="D86" t="str">
            <v>N</v>
          </cell>
          <cell r="E86">
            <v>0</v>
          </cell>
          <cell r="G86" t="str">
            <v>N</v>
          </cell>
          <cell r="H86">
            <v>0</v>
          </cell>
        </row>
        <row r="87">
          <cell r="D87" t="str">
            <v>N</v>
          </cell>
          <cell r="E87">
            <v>0</v>
          </cell>
          <cell r="G87" t="str">
            <v>N</v>
          </cell>
          <cell r="H87">
            <v>0.05</v>
          </cell>
        </row>
        <row r="88">
          <cell r="D88" t="str">
            <v>N</v>
          </cell>
          <cell r="E88">
            <v>0</v>
          </cell>
          <cell r="G88" t="str">
            <v>N</v>
          </cell>
          <cell r="H88">
            <v>0.1</v>
          </cell>
        </row>
        <row r="89">
          <cell r="D89" t="str">
            <v>N</v>
          </cell>
          <cell r="E89">
            <v>0.05</v>
          </cell>
          <cell r="G89" t="str">
            <v>N</v>
          </cell>
          <cell r="H89">
            <v>0.2</v>
          </cell>
        </row>
        <row r="90">
          <cell r="D90" t="str">
            <v>N</v>
          </cell>
          <cell r="E90">
            <v>0.1</v>
          </cell>
          <cell r="G90" t="str">
            <v>N</v>
          </cell>
          <cell r="H90">
            <v>0.3</v>
          </cell>
        </row>
        <row r="91">
          <cell r="D91" t="str">
            <v>N</v>
          </cell>
          <cell r="E91">
            <v>0.15</v>
          </cell>
          <cell r="G91" t="str">
            <v>N</v>
          </cell>
          <cell r="H91">
            <v>0.4</v>
          </cell>
        </row>
        <row r="92">
          <cell r="D92" t="str">
            <v>N</v>
          </cell>
          <cell r="E92">
            <v>0.2</v>
          </cell>
          <cell r="G92" t="str">
            <v>N</v>
          </cell>
          <cell r="H92">
            <v>0.6</v>
          </cell>
        </row>
        <row r="93">
          <cell r="D93" t="str">
            <v>N</v>
          </cell>
          <cell r="E93">
            <v>0.25</v>
          </cell>
          <cell r="G93" t="str">
            <v>N</v>
          </cell>
          <cell r="H93">
            <v>0.75</v>
          </cell>
        </row>
      </sheetData>
      <sheetData sheetId="5">
        <row r="129">
          <cell r="B129" t="str">
            <v>Technician, Maintenance - Tech II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35">
          <cell r="C35">
            <v>60255.999999999993</v>
          </cell>
        </row>
      </sheetData>
      <sheetData sheetId="30"/>
      <sheetData sheetId="31"/>
      <sheetData sheetId="32">
        <row r="7">
          <cell r="B7" t="str">
            <v>Afghanistan</v>
          </cell>
        </row>
      </sheetData>
      <sheetData sheetId="33">
        <row r="4">
          <cell r="D4" t="str">
            <v>US</v>
          </cell>
          <cell r="E4" t="str">
            <v>USA</v>
          </cell>
          <cell r="J4" t="str">
            <v>AL</v>
          </cell>
          <cell r="L4" t="str">
            <v>Accountant</v>
          </cell>
          <cell r="X4" t="str">
            <v>US Dollar</v>
          </cell>
          <cell r="Y4">
            <v>1</v>
          </cell>
          <cell r="Z4">
            <v>1.0750202910079927</v>
          </cell>
          <cell r="AA4">
            <v>1.481549523015131</v>
          </cell>
          <cell r="AB4">
            <v>0.78638979454780233</v>
          </cell>
        </row>
        <row r="5">
          <cell r="D5" t="str">
            <v>UK</v>
          </cell>
          <cell r="E5" t="str">
            <v>EMEA</v>
          </cell>
          <cell r="J5" t="str">
            <v>AR</v>
          </cell>
          <cell r="L5" t="str">
            <v>Accountant,  Sr</v>
          </cell>
          <cell r="X5" t="str">
            <v>Euro (EUR)</v>
          </cell>
          <cell r="Y5">
            <v>0.93021500000000001</v>
          </cell>
          <cell r="Z5">
            <v>1</v>
          </cell>
          <cell r="AA5">
            <v>1.3781595895515202</v>
          </cell>
          <cell r="AB5">
            <v>0.73151158273528394</v>
          </cell>
        </row>
        <row r="6">
          <cell r="D6" t="str">
            <v>Poland</v>
          </cell>
          <cell r="E6" t="str">
            <v>EMEA</v>
          </cell>
          <cell r="J6" t="str">
            <v>AZ</v>
          </cell>
          <cell r="L6" t="str">
            <v>Accountant, Associate</v>
          </cell>
          <cell r="X6" t="str">
            <v>British Pound (GBP)</v>
          </cell>
          <cell r="Y6">
            <v>0.67496900000000004</v>
          </cell>
          <cell r="Z6">
            <v>0.72560537080137388</v>
          </cell>
          <cell r="AA6">
            <v>1</v>
          </cell>
          <cell r="AB6">
            <v>0.53078873323613562</v>
          </cell>
        </row>
        <row r="7">
          <cell r="D7" t="str">
            <v>CANADA - Ontario</v>
          </cell>
          <cell r="E7" t="str">
            <v>CANADA</v>
          </cell>
          <cell r="J7" t="str">
            <v>CA</v>
          </cell>
          <cell r="L7" t="str">
            <v>Administrator, Business Svcs</v>
          </cell>
          <cell r="X7" t="str">
            <v>Canadian Dollar</v>
          </cell>
          <cell r="Y7">
            <v>1.2716339999999999</v>
          </cell>
          <cell r="Z7">
            <v>1.3670323527356578</v>
          </cell>
          <cell r="AA7">
            <v>1.883988746149823</v>
          </cell>
          <cell r="AB7">
            <v>1</v>
          </cell>
        </row>
        <row r="8">
          <cell r="C8">
            <v>31954317</v>
          </cell>
          <cell r="D8" t="str">
            <v>CANADA - Quebec</v>
          </cell>
          <cell r="E8" t="str">
            <v>CANADA</v>
          </cell>
          <cell r="J8" t="str">
            <v>CO</v>
          </cell>
          <cell r="L8" t="str">
            <v>Administrator, Contract</v>
          </cell>
          <cell r="X8" t="str">
            <v>Polish Zloty (PLN)</v>
          </cell>
          <cell r="Y8">
            <v>3.7991920000000001</v>
          </cell>
          <cell r="Z8">
            <v>4.0842084894352384</v>
          </cell>
          <cell r="AA8">
            <v>5.6286910954429024</v>
          </cell>
          <cell r="AB8">
            <v>2.9876458163276545</v>
          </cell>
        </row>
        <row r="9">
          <cell r="D9" t="str">
            <v>CANADA - Alberta</v>
          </cell>
          <cell r="E9" t="str">
            <v>CANADA</v>
          </cell>
          <cell r="J9" t="str">
            <v>CT</v>
          </cell>
          <cell r="L9" t="str">
            <v>Administrator, Sr Contract</v>
          </cell>
          <cell r="X9" t="str">
            <v xml:space="preserve">- - - - - - - </v>
          </cell>
          <cell r="AO9" t="str">
            <v>Memphis</v>
          </cell>
        </row>
        <row r="10">
          <cell r="B10">
            <v>1</v>
          </cell>
          <cell r="D10" t="str">
            <v>CANADA - British Columbia</v>
          </cell>
          <cell r="E10" t="str">
            <v>CANADA</v>
          </cell>
          <cell r="J10" t="str">
            <v>DC</v>
          </cell>
          <cell r="L10" t="str">
            <v>Analyst - (Business, Data, Risk, Lease Admin)</v>
          </cell>
          <cell r="X10" t="str">
            <v>Afghanistan Afghani (AFN)</v>
          </cell>
          <cell r="Y10">
            <v>57.455599999999997</v>
          </cell>
          <cell r="Z10">
            <v>61.765935832038828</v>
          </cell>
          <cell r="AA10">
            <v>85.123316774548158</v>
          </cell>
          <cell r="AB10">
            <v>45.182497479620707</v>
          </cell>
          <cell r="AO10" t="str">
            <v>London</v>
          </cell>
        </row>
        <row r="11">
          <cell r="D11" t="str">
            <v>CANADA - Other</v>
          </cell>
          <cell r="E11" t="str">
            <v>CANADA</v>
          </cell>
          <cell r="J11" t="str">
            <v>DE</v>
          </cell>
          <cell r="L11" t="str">
            <v>Analyst, Financial</v>
          </cell>
          <cell r="X11" t="str">
            <v>Albanian Lek (ALL)</v>
          </cell>
          <cell r="Y11">
            <v>127.0427</v>
          </cell>
          <cell r="Z11">
            <v>136.57348032444111</v>
          </cell>
          <cell r="AA11">
            <v>188.22005158755437</v>
          </cell>
          <cell r="AB11">
            <v>99.905082751798076</v>
          </cell>
          <cell r="AO11" t="str">
            <v>Birmingham</v>
          </cell>
        </row>
        <row r="12">
          <cell r="D12" t="str">
            <v>--------------------------------------</v>
          </cell>
          <cell r="E12" t="str">
            <v>---------------</v>
          </cell>
          <cell r="J12" t="str">
            <v>FL</v>
          </cell>
          <cell r="L12" t="str">
            <v>Analyst, Procurement</v>
          </cell>
          <cell r="X12" t="str">
            <v>Angolan Kwanza (AOA)</v>
          </cell>
          <cell r="Y12">
            <v>105.0793</v>
          </cell>
          <cell r="Z12">
            <v>112.96237966491617</v>
          </cell>
          <cell r="AA12">
            <v>155.68018679376385</v>
          </cell>
          <cell r="AB12">
            <v>82.633289138226885</v>
          </cell>
          <cell r="AO12" t="str">
            <v>Manchester</v>
          </cell>
        </row>
        <row r="13">
          <cell r="D13" t="str">
            <v>Afghanistan</v>
          </cell>
          <cell r="E13" t="str">
            <v>EMEA</v>
          </cell>
          <cell r="J13" t="str">
            <v>GA</v>
          </cell>
          <cell r="L13" t="str">
            <v>Analyst, Program</v>
          </cell>
          <cell r="X13" t="str">
            <v>Argentine Peso (ARS)</v>
          </cell>
          <cell r="Y13">
            <v>8.8187320000000007</v>
          </cell>
          <cell r="Z13">
            <v>9.4803158409614987</v>
          </cell>
          <cell r="AA13">
            <v>13.065388188198273</v>
          </cell>
          <cell r="AB13">
            <v>6.9349608456521299</v>
          </cell>
          <cell r="AO13" t="str">
            <v>Bristol</v>
          </cell>
        </row>
        <row r="14">
          <cell r="D14" t="str">
            <v>Algeria</v>
          </cell>
          <cell r="E14" t="str">
            <v>EMEA</v>
          </cell>
          <cell r="J14" t="str">
            <v>HI</v>
          </cell>
          <cell r="L14" t="str">
            <v>Analyst, Sr Financial</v>
          </cell>
          <cell r="X14" t="str">
            <v>Armenian Dram (AMD)</v>
          </cell>
          <cell r="Y14">
            <v>479.21640000000002</v>
          </cell>
          <cell r="Z14">
            <v>515.1673537838027</v>
          </cell>
          <cell r="AA14">
            <v>709.98282884102832</v>
          </cell>
          <cell r="AB14">
            <v>376.85088633993752</v>
          </cell>
          <cell r="AO14" t="str">
            <v>Glasgow</v>
          </cell>
        </row>
        <row r="15">
          <cell r="D15" t="str">
            <v>Angola</v>
          </cell>
          <cell r="E15" t="str">
            <v>EMEA</v>
          </cell>
          <cell r="J15" t="str">
            <v>IA</v>
          </cell>
          <cell r="L15" t="str">
            <v>Assistant, Administrative</v>
          </cell>
          <cell r="X15" t="str">
            <v>Aruban Guilder (AWG)</v>
          </cell>
          <cell r="Y15">
            <v>1.7897000000000001</v>
          </cell>
          <cell r="Z15">
            <v>1.9239638148170046</v>
          </cell>
          <cell r="AA15">
            <v>2.6515291813401798</v>
          </cell>
          <cell r="AB15">
            <v>1.4074018153022017</v>
          </cell>
          <cell r="AO15" t="str">
            <v>Edinburgh</v>
          </cell>
        </row>
        <row r="16">
          <cell r="D16" t="str">
            <v>Argentina</v>
          </cell>
          <cell r="E16" t="str">
            <v>LAC</v>
          </cell>
          <cell r="J16" t="str">
            <v>ID</v>
          </cell>
          <cell r="L16" t="str">
            <v>Assistant, Executive</v>
          </cell>
          <cell r="X16" t="str">
            <v>Australian Dollar (AUD)</v>
          </cell>
          <cell r="Y16">
            <v>1.313177</v>
          </cell>
          <cell r="Z16">
            <v>1.4116919206850029</v>
          </cell>
          <cell r="AA16">
            <v>1.9455367579844407</v>
          </cell>
          <cell r="AB16">
            <v>1.0326689912348994</v>
          </cell>
          <cell r="AO16" t="str">
            <v>Warsaw SSC</v>
          </cell>
        </row>
        <row r="17">
          <cell r="D17" t="str">
            <v>Armenia</v>
          </cell>
          <cell r="E17" t="str">
            <v>EMEA</v>
          </cell>
          <cell r="J17" t="str">
            <v>IL</v>
          </cell>
          <cell r="L17" t="str">
            <v>Assistant, Maintenance</v>
          </cell>
          <cell r="X17" t="str">
            <v>Azerbaijani Manat (AZN)</v>
          </cell>
          <cell r="Y17">
            <v>1.04809</v>
          </cell>
          <cell r="Z17">
            <v>1.126718016802567</v>
          </cell>
          <cell r="AA17">
            <v>1.5527972395769285</v>
          </cell>
          <cell r="AB17">
            <v>0.82420727976760599</v>
          </cell>
        </row>
        <row r="18">
          <cell r="D18" t="str">
            <v>Australia</v>
          </cell>
          <cell r="E18" t="str">
            <v>APAC</v>
          </cell>
          <cell r="J18" t="str">
            <v>IN</v>
          </cell>
          <cell r="L18" t="str">
            <v>Assistant, Sr. Admin</v>
          </cell>
          <cell r="X18" t="str">
            <v>Bahamas Dollar (BSD)</v>
          </cell>
          <cell r="Y18">
            <v>1</v>
          </cell>
          <cell r="Z18">
            <v>1.0750202910079927</v>
          </cell>
          <cell r="AA18">
            <v>1.481549523015131</v>
          </cell>
          <cell r="AB18">
            <v>0.78638979454780233</v>
          </cell>
        </row>
        <row r="19">
          <cell r="D19" t="str">
            <v>Austria</v>
          </cell>
          <cell r="E19" t="str">
            <v>EMEA</v>
          </cell>
          <cell r="J19" t="str">
            <v>KS</v>
          </cell>
          <cell r="L19" t="str">
            <v>Clerk, AP/AR Accounting</v>
          </cell>
          <cell r="X19" t="str">
            <v>Bahraini Dinar (BHD)</v>
          </cell>
          <cell r="Y19">
            <v>0.376</v>
          </cell>
          <cell r="Z19">
            <v>0.40420762941900529</v>
          </cell>
          <cell r="AA19">
            <v>0.55706262065368928</v>
          </cell>
          <cell r="AB19">
            <v>0.29568256274997368</v>
          </cell>
        </row>
        <row r="20">
          <cell r="D20" t="str">
            <v>Azerbaijan</v>
          </cell>
          <cell r="E20" t="str">
            <v>EMEA</v>
          </cell>
          <cell r="J20" t="str">
            <v>KY</v>
          </cell>
          <cell r="L20" t="str">
            <v>Clerk, Business Services</v>
          </cell>
          <cell r="X20" t="str">
            <v>Bangladesh Taka (BDT)</v>
          </cell>
          <cell r="Y20">
            <v>77.531130000000005</v>
          </cell>
          <cell r="Z20">
            <v>83.347537934778529</v>
          </cell>
          <cell r="AA20">
            <v>114.86620867032413</v>
          </cell>
          <cell r="AB20">
            <v>60.969689391758962</v>
          </cell>
        </row>
        <row r="21">
          <cell r="D21" t="str">
            <v>Bahrein</v>
          </cell>
          <cell r="E21" t="str">
            <v>EMEA</v>
          </cell>
          <cell r="J21" t="str">
            <v>LA</v>
          </cell>
          <cell r="L21" t="str">
            <v>Controller</v>
          </cell>
          <cell r="X21" t="str">
            <v>Barbadian Dollar (BBD)</v>
          </cell>
          <cell r="Y21">
            <v>2.0049999999999999</v>
          </cell>
          <cell r="Z21">
            <v>2.1554156834710252</v>
          </cell>
          <cell r="AA21">
            <v>2.9705067936453373</v>
          </cell>
          <cell r="AB21">
            <v>1.5767115380683434</v>
          </cell>
        </row>
        <row r="22">
          <cell r="D22" t="str">
            <v>Bangladesh</v>
          </cell>
          <cell r="E22" t="str">
            <v>APAC</v>
          </cell>
          <cell r="J22" t="str">
            <v>MA</v>
          </cell>
          <cell r="L22" t="str">
            <v>Coordinator, Facilities</v>
          </cell>
          <cell r="X22" t="str">
            <v>Belarusian Ruble (BYR)</v>
          </cell>
          <cell r="Y22">
            <v>14658.06</v>
          </cell>
          <cell r="Z22">
            <v>15757.711926812617</v>
          </cell>
          <cell r="AA22">
            <v>21716.641801327169</v>
          </cell>
          <cell r="AB22">
            <v>11526.948791869358</v>
          </cell>
        </row>
        <row r="23">
          <cell r="D23" t="str">
            <v>Belarus</v>
          </cell>
          <cell r="E23" t="str">
            <v>EMEA</v>
          </cell>
          <cell r="J23" t="str">
            <v>MD</v>
          </cell>
          <cell r="L23" t="str">
            <v>Dayporter</v>
          </cell>
          <cell r="X23" t="str">
            <v>Belizean Dollar (BZD)</v>
          </cell>
          <cell r="Y23">
            <v>1.95</v>
          </cell>
          <cell r="Z23">
            <v>2.0962895674655857</v>
          </cell>
          <cell r="AA23">
            <v>2.8890215698795054</v>
          </cell>
          <cell r="AB23">
            <v>1.5334600993682144</v>
          </cell>
        </row>
        <row r="24">
          <cell r="D24" t="str">
            <v>Belgium</v>
          </cell>
          <cell r="E24" t="str">
            <v>EMEA</v>
          </cell>
          <cell r="J24" t="str">
            <v>ME</v>
          </cell>
          <cell r="L24" t="str">
            <v>Director, Alliance</v>
          </cell>
          <cell r="X24" t="str">
            <v>Bermudian Dollar (BMD)</v>
          </cell>
          <cell r="Y24">
            <v>1</v>
          </cell>
          <cell r="Z24">
            <v>1.0750202910079927</v>
          </cell>
          <cell r="AA24">
            <v>1.481549523015131</v>
          </cell>
          <cell r="AB24">
            <v>0.78638979454780233</v>
          </cell>
        </row>
        <row r="25">
          <cell r="D25" t="str">
            <v>Benin</v>
          </cell>
          <cell r="E25" t="str">
            <v>EMEA</v>
          </cell>
          <cell r="J25" t="str">
            <v>MI</v>
          </cell>
          <cell r="L25" t="str">
            <v>Director, Energy &amp; Sustainblty</v>
          </cell>
          <cell r="X25" t="str">
            <v>Bhutan Ngultrum (BTN)</v>
          </cell>
          <cell r="Y25">
            <v>62.713900000000002</v>
          </cell>
          <cell r="Z25">
            <v>67.418715028246154</v>
          </cell>
          <cell r="AA25">
            <v>92.913748631418628</v>
          </cell>
          <cell r="AB25">
            <v>49.317570936291418</v>
          </cell>
        </row>
        <row r="26">
          <cell r="D26" t="str">
            <v>Bolivia</v>
          </cell>
          <cell r="E26" t="str">
            <v>LAC</v>
          </cell>
          <cell r="J26" t="str">
            <v>MN</v>
          </cell>
          <cell r="L26" t="str">
            <v>Director, Finance</v>
          </cell>
          <cell r="X26" t="str">
            <v>Bolivian Boliviano (BOB)</v>
          </cell>
          <cell r="Y26">
            <v>7.3571619999999998</v>
          </cell>
          <cell r="Z26">
            <v>7.9090984342329458</v>
          </cell>
          <cell r="AA26">
            <v>10.899999851845047</v>
          </cell>
          <cell r="AB26">
            <v>5.785597113634898</v>
          </cell>
        </row>
        <row r="27">
          <cell r="D27" t="str">
            <v>Bosnia</v>
          </cell>
          <cell r="E27" t="str">
            <v>EMEA</v>
          </cell>
          <cell r="J27" t="str">
            <v>MO</v>
          </cell>
          <cell r="L27" t="str">
            <v>Director, HSE</v>
          </cell>
          <cell r="X27" t="str">
            <v>Bosnia &amp; Herzegovinan Marka (BAM)</v>
          </cell>
          <cell r="Y27">
            <v>1.8204309999999999</v>
          </cell>
          <cell r="Z27">
            <v>1.9570002633799712</v>
          </cell>
          <cell r="AA27">
            <v>2.697058679731958</v>
          </cell>
          <cell r="AB27">
            <v>1.4315683600784503</v>
          </cell>
        </row>
        <row r="28">
          <cell r="D28" t="str">
            <v>Botswana</v>
          </cell>
          <cell r="E28" t="str">
            <v>EMEA</v>
          </cell>
          <cell r="J28" t="str">
            <v>MS</v>
          </cell>
          <cell r="L28" t="str">
            <v>Director, Human Resources</v>
          </cell>
          <cell r="X28" t="str">
            <v>Botswanan Pula (BWP)</v>
          </cell>
          <cell r="Y28">
            <v>9.9151469999999993</v>
          </cell>
          <cell r="Z28">
            <v>10.658984213327026</v>
          </cell>
          <cell r="AA28">
            <v>14.689781308474906</v>
          </cell>
          <cell r="AB28">
            <v>7.7971704122412575</v>
          </cell>
        </row>
        <row r="29">
          <cell r="D29" t="str">
            <v>Brazil</v>
          </cell>
          <cell r="E29" t="str">
            <v>LAC</v>
          </cell>
          <cell r="J29" t="str">
            <v>MT</v>
          </cell>
          <cell r="L29" t="str">
            <v>Director, Operations</v>
          </cell>
          <cell r="X29" t="str">
            <v>Brazilian Real (BRL)</v>
          </cell>
          <cell r="Y29">
            <v>3.216326</v>
          </cell>
          <cell r="Z29">
            <v>3.4576157124965734</v>
          </cell>
          <cell r="AA29">
            <v>4.7651462511611644</v>
          </cell>
          <cell r="AB29">
            <v>2.5292859423387548</v>
          </cell>
        </row>
        <row r="30">
          <cell r="D30" t="str">
            <v>Bulgaria</v>
          </cell>
          <cell r="E30" t="str">
            <v>EMEA</v>
          </cell>
          <cell r="J30" t="str">
            <v>NC</v>
          </cell>
          <cell r="L30" t="str">
            <v>Director, Procurement</v>
          </cell>
          <cell r="X30" t="str">
            <v>Brunei Dollar (BND)</v>
          </cell>
          <cell r="Y30">
            <v>1.3735710000000001</v>
          </cell>
          <cell r="Z30">
            <v>1.4766166961401397</v>
          </cell>
          <cell r="AA30">
            <v>2.0350134598774168</v>
          </cell>
          <cell r="AB30">
            <v>1.0801622164868194</v>
          </cell>
        </row>
        <row r="31">
          <cell r="D31" t="str">
            <v>Burkino Faso</v>
          </cell>
          <cell r="E31" t="str">
            <v>EMEA</v>
          </cell>
          <cell r="J31" t="str">
            <v>ND</v>
          </cell>
          <cell r="L31" t="str">
            <v>Electrician</v>
          </cell>
          <cell r="X31" t="str">
            <v>Bulgarian Lev (BGN)</v>
          </cell>
          <cell r="Y31">
            <v>1.8099190000000001</v>
          </cell>
          <cell r="Z31">
            <v>1.9456996500808954</v>
          </cell>
          <cell r="AA31">
            <v>2.6814846311460232</v>
          </cell>
          <cell r="AB31">
            <v>1.4233018305581639</v>
          </cell>
        </row>
        <row r="32">
          <cell r="D32" t="str">
            <v>Cambodia</v>
          </cell>
          <cell r="E32" t="str">
            <v>APAC</v>
          </cell>
          <cell r="J32" t="str">
            <v>NE</v>
          </cell>
          <cell r="L32" t="str">
            <v>Engineer - Union (Building, Operating, HVAC, Lead, Mechanic)</v>
          </cell>
          <cell r="X32" t="str">
            <v>Burundi Franc (BIF)</v>
          </cell>
          <cell r="Y32">
            <v>1559.88</v>
          </cell>
          <cell r="Z32">
            <v>1676.9026515375479</v>
          </cell>
          <cell r="AA32">
            <v>2311.0394699608428</v>
          </cell>
          <cell r="AB32">
            <v>1226.6737127192259</v>
          </cell>
        </row>
        <row r="33">
          <cell r="D33" t="str">
            <v>Cameroon</v>
          </cell>
          <cell r="E33" t="str">
            <v>EMEA</v>
          </cell>
          <cell r="J33" t="str">
            <v>NH</v>
          </cell>
          <cell r="L33" t="str">
            <v>Engineer (Building, Operating, HVAC, Systems)</v>
          </cell>
          <cell r="X33" t="str">
            <v>Cambodian Riel (KHR)</v>
          </cell>
          <cell r="Y33">
            <v>3991.2550000000001</v>
          </cell>
          <cell r="Z33">
            <v>4290.6801115871067</v>
          </cell>
          <cell r="AA33">
            <v>5913.2419414817577</v>
          </cell>
          <cell r="AB33">
            <v>3138.6821994378893</v>
          </cell>
        </row>
        <row r="34">
          <cell r="D34" t="str">
            <v>Chile</v>
          </cell>
          <cell r="E34" t="str">
            <v>LAC</v>
          </cell>
          <cell r="J34" t="str">
            <v>NJ</v>
          </cell>
          <cell r="L34" t="str">
            <v>Engineer, Assistant Building</v>
          </cell>
          <cell r="X34" t="str">
            <v>Cape Verde Escudo (CVE)</v>
          </cell>
          <cell r="Y34">
            <v>94.13776</v>
          </cell>
          <cell r="Z34">
            <v>101.20000215004058</v>
          </cell>
          <cell r="AA34">
            <v>139.46975342571287</v>
          </cell>
          <cell r="AB34">
            <v>74.028973745590321</v>
          </cell>
        </row>
        <row r="35">
          <cell r="D35" t="str">
            <v>China - Shanghai</v>
          </cell>
          <cell r="E35" t="str">
            <v>APAC</v>
          </cell>
          <cell r="J35" t="str">
            <v>NM</v>
          </cell>
          <cell r="L35" t="str">
            <v>Engineer, Chief - Union</v>
          </cell>
          <cell r="X35" t="str">
            <v>Cayman Islands Dollar (KYD)</v>
          </cell>
          <cell r="Y35">
            <v>0.81083000000000005</v>
          </cell>
          <cell r="Z35">
            <v>0.87165870255801081</v>
          </cell>
          <cell r="AA35">
            <v>1.2012847997463587</v>
          </cell>
          <cell r="AB35">
            <v>0.63762843711319461</v>
          </cell>
        </row>
        <row r="36">
          <cell r="D36" t="str">
            <v>China - Beijing</v>
          </cell>
          <cell r="E36" t="str">
            <v>APAC</v>
          </cell>
          <cell r="J36" t="str">
            <v>NY</v>
          </cell>
          <cell r="L36" t="str">
            <v>Engineer, Chief Building</v>
          </cell>
          <cell r="X36" t="str">
            <v>Central African CFA Franc BEAC (XAF)</v>
          </cell>
          <cell r="Y36">
            <v>610.19309999999996</v>
          </cell>
          <cell r="Z36">
            <v>655.96996393306915</v>
          </cell>
          <cell r="AA36">
            <v>904.03129625212409</v>
          </cell>
          <cell r="AB36">
            <v>479.84962654348658</v>
          </cell>
        </row>
        <row r="37">
          <cell r="D37" t="str">
            <v>China - Other</v>
          </cell>
          <cell r="E37" t="str">
            <v>APAC</v>
          </cell>
          <cell r="J37" t="str">
            <v>NV</v>
          </cell>
          <cell r="L37" t="str">
            <v>Engineer, Lead Building</v>
          </cell>
          <cell r="X37" t="str">
            <v>CFA Franc (XOF)</v>
          </cell>
          <cell r="Y37">
            <v>575.63</v>
          </cell>
          <cell r="Z37">
            <v>618.81393011293085</v>
          </cell>
          <cell r="AA37">
            <v>852.82435193319986</v>
          </cell>
          <cell r="AB37">
            <v>452.66955743555144</v>
          </cell>
        </row>
        <row r="38">
          <cell r="D38" t="str">
            <v>Colombia</v>
          </cell>
          <cell r="E38" t="str">
            <v>LAC</v>
          </cell>
          <cell r="J38" t="str">
            <v>OH</v>
          </cell>
          <cell r="L38" t="str">
            <v>Engineer, Sr Building</v>
          </cell>
          <cell r="X38" t="str">
            <v>CFP Franc (XPF)</v>
          </cell>
          <cell r="Y38">
            <v>111.0035</v>
          </cell>
          <cell r="Z38">
            <v>119.33101487290573</v>
          </cell>
          <cell r="AA38">
            <v>164.45718247801011</v>
          </cell>
          <cell r="AB38">
            <v>87.292019559086981</v>
          </cell>
        </row>
        <row r="39">
          <cell r="D39" t="str">
            <v>Costa Rica</v>
          </cell>
          <cell r="E39" t="str">
            <v>LAC</v>
          </cell>
          <cell r="J39" t="str">
            <v>OK</v>
          </cell>
          <cell r="L39" t="str">
            <v>Facilities Director / Deputy AD</v>
          </cell>
          <cell r="X39" t="str">
            <v>Chilean Peso (CLP)</v>
          </cell>
          <cell r="Y39">
            <v>625.57380000000001</v>
          </cell>
          <cell r="Z39">
            <v>672.50452852297587</v>
          </cell>
          <cell r="AA39">
            <v>926.81856500076299</v>
          </cell>
          <cell r="AB39">
            <v>491.944852056488</v>
          </cell>
        </row>
        <row r="40">
          <cell r="D40" t="str">
            <v>Croatia</v>
          </cell>
          <cell r="E40" t="str">
            <v>EMEA</v>
          </cell>
          <cell r="J40" t="str">
            <v>OR</v>
          </cell>
          <cell r="L40" t="str">
            <v>Manager, Accounting</v>
          </cell>
          <cell r="X40" t="str">
            <v>Chinese Renminbi (CNY)</v>
          </cell>
          <cell r="Y40">
            <v>6.1886229999999998</v>
          </cell>
          <cell r="Z40">
            <v>6.6528952983987573</v>
          </cell>
          <cell r="AA40">
            <v>9.1687514537704686</v>
          </cell>
          <cell r="AB40">
            <v>4.8666699695038034</v>
          </cell>
        </row>
        <row r="41">
          <cell r="D41" t="str">
            <v>Czech</v>
          </cell>
          <cell r="E41" t="str">
            <v>EMEA</v>
          </cell>
          <cell r="J41" t="str">
            <v>PA</v>
          </cell>
          <cell r="L41" t="str">
            <v>Manager, Assistant Facilities</v>
          </cell>
          <cell r="X41" t="str">
            <v>Colombian Peso (COP)</v>
          </cell>
          <cell r="Y41">
            <v>2631.0909999999999</v>
          </cell>
          <cell r="Z41">
            <v>2828.4762124885106</v>
          </cell>
          <cell r="AA41">
            <v>3898.0916160594038</v>
          </cell>
          <cell r="AB41">
            <v>2069.0631109265714</v>
          </cell>
        </row>
        <row r="42">
          <cell r="D42" t="str">
            <v>Denmark</v>
          </cell>
          <cell r="E42" t="str">
            <v>EMEA</v>
          </cell>
          <cell r="J42" t="str">
            <v>RI</v>
          </cell>
          <cell r="L42" t="str">
            <v>Manager, Business Services</v>
          </cell>
          <cell r="X42" t="str">
            <v>Comoran Franc (KMF)</v>
          </cell>
          <cell r="Y42">
            <v>457.62860000000001</v>
          </cell>
          <cell r="Z42">
            <v>491.9600307455803</v>
          </cell>
          <cell r="AA42">
            <v>677.99943404808221</v>
          </cell>
          <cell r="AB42">
            <v>359.87446073319842</v>
          </cell>
        </row>
        <row r="43">
          <cell r="D43" t="str">
            <v>Dominican Republic</v>
          </cell>
          <cell r="E43" t="str">
            <v>LAC</v>
          </cell>
          <cell r="J43" t="str">
            <v>SC</v>
          </cell>
          <cell r="L43" t="str">
            <v>Manager, Client StrategyConslt</v>
          </cell>
          <cell r="X43" t="str">
            <v>Costa Rican Colon (CRC)</v>
          </cell>
          <cell r="Y43">
            <v>531.43740000000003</v>
          </cell>
          <cell r="Z43">
            <v>571.30598840053108</v>
          </cell>
          <cell r="AA43">
            <v>787.35082648240143</v>
          </cell>
          <cell r="AB43">
            <v>417.91694780101824</v>
          </cell>
        </row>
        <row r="44">
          <cell r="D44" t="str">
            <v>Ecuador</v>
          </cell>
          <cell r="E44" t="str">
            <v>LAC</v>
          </cell>
          <cell r="J44" t="str">
            <v>SD</v>
          </cell>
          <cell r="L44" t="str">
            <v>Manager, Customer Service</v>
          </cell>
          <cell r="X44" t="str">
            <v>Croatian Kuna (HRK)</v>
          </cell>
          <cell r="Y44">
            <v>7.1153230000000001</v>
          </cell>
          <cell r="Z44">
            <v>7.6491166020758641</v>
          </cell>
          <cell r="AA44">
            <v>10.541703396748591</v>
          </cell>
          <cell r="AB44">
            <v>5.5954173921112522</v>
          </cell>
        </row>
        <row r="45">
          <cell r="D45" t="str">
            <v>Egypt</v>
          </cell>
          <cell r="E45" t="str">
            <v>EMEA</v>
          </cell>
          <cell r="J45" t="str">
            <v>TN</v>
          </cell>
          <cell r="L45" t="str">
            <v>Manager, Energy</v>
          </cell>
          <cell r="X45" t="str">
            <v>Cuban Peso (CUP)</v>
          </cell>
          <cell r="Y45">
            <v>1</v>
          </cell>
          <cell r="Z45">
            <v>1.0750202910079927</v>
          </cell>
          <cell r="AA45">
            <v>1.481549523015131</v>
          </cell>
          <cell r="AB45">
            <v>0.78638979454780233</v>
          </cell>
        </row>
        <row r="46">
          <cell r="D46" t="str">
            <v>El Salvador</v>
          </cell>
          <cell r="E46" t="str">
            <v>LAC</v>
          </cell>
          <cell r="J46" t="str">
            <v>TX</v>
          </cell>
          <cell r="L46" t="str">
            <v>Manager, Facilities</v>
          </cell>
          <cell r="X46" t="str">
            <v>Czech Koruna (CZK)</v>
          </cell>
          <cell r="Y46">
            <v>25.625319999999999</v>
          </cell>
          <cell r="Z46">
            <v>27.547738963572936</v>
          </cell>
          <cell r="AA46">
            <v>37.965180623110093</v>
          </cell>
          <cell r="AB46">
            <v>20.151490130021688</v>
          </cell>
        </row>
        <row r="47">
          <cell r="D47" t="str">
            <v>Estonia</v>
          </cell>
          <cell r="E47" t="str">
            <v>EMEA</v>
          </cell>
          <cell r="J47" t="str">
            <v>UT</v>
          </cell>
          <cell r="L47" t="str">
            <v>Manager, Finance</v>
          </cell>
          <cell r="X47" t="str">
            <v>Danish Krone (DKK)</v>
          </cell>
          <cell r="Y47">
            <v>6.8988930000000002</v>
          </cell>
          <cell r="Z47">
            <v>7.4164499604930043</v>
          </cell>
          <cell r="AA47">
            <v>10.221051633482427</v>
          </cell>
          <cell r="AB47">
            <v>5.4252190488772714</v>
          </cell>
        </row>
        <row r="48">
          <cell r="D48" t="str">
            <v>Ethiopia</v>
          </cell>
          <cell r="E48" t="str">
            <v>EMEA</v>
          </cell>
          <cell r="J48" t="str">
            <v>VA</v>
          </cell>
          <cell r="L48" t="str">
            <v>Manager, FM Engineering Ops</v>
          </cell>
          <cell r="X48" t="str">
            <v>Djiboutian Franc (DJF)</v>
          </cell>
          <cell r="Y48">
            <v>178.75</v>
          </cell>
          <cell r="Z48">
            <v>192.1598770176787</v>
          </cell>
          <cell r="AA48">
            <v>264.82697723895467</v>
          </cell>
          <cell r="AB48">
            <v>140.56717577541966</v>
          </cell>
        </row>
        <row r="49">
          <cell r="D49" t="str">
            <v>Finland</v>
          </cell>
          <cell r="E49" t="str">
            <v>EMEA</v>
          </cell>
          <cell r="J49" t="str">
            <v>VT</v>
          </cell>
          <cell r="L49" t="str">
            <v>Manager, HSE</v>
          </cell>
          <cell r="X49" t="str">
            <v>Dominica Peso (DOP)</v>
          </cell>
          <cell r="Y49">
            <v>44.465380000000003</v>
          </cell>
          <cell r="Z49">
            <v>47.801185747380984</v>
          </cell>
          <cell r="AA49">
            <v>65.877662529686546</v>
          </cell>
          <cell r="AB49">
            <v>34.967121042689961</v>
          </cell>
        </row>
        <row r="50">
          <cell r="D50" t="str">
            <v>France</v>
          </cell>
          <cell r="E50" t="str">
            <v>EMEA</v>
          </cell>
          <cell r="J50" t="str">
            <v>WA</v>
          </cell>
          <cell r="L50" t="str">
            <v>Manager, Human Resources</v>
          </cell>
          <cell r="X50" t="str">
            <v>East Caribbean Dollar (XCD)</v>
          </cell>
          <cell r="Y50">
            <v>2.7013989999999999</v>
          </cell>
          <cell r="Z50">
            <v>2.9040587391087005</v>
          </cell>
          <cell r="AA50">
            <v>4.0022563999235521</v>
          </cell>
          <cell r="AB50">
            <v>2.1243526046016386</v>
          </cell>
        </row>
        <row r="51">
          <cell r="D51" t="str">
            <v>Gabon</v>
          </cell>
          <cell r="E51" t="str">
            <v>EMEA</v>
          </cell>
          <cell r="J51" t="str">
            <v>WI</v>
          </cell>
          <cell r="L51" t="str">
            <v>Manager, Operations</v>
          </cell>
          <cell r="X51" t="str">
            <v>Ecuadorean Sucre (ECS)</v>
          </cell>
          <cell r="Y51">
            <v>25000</v>
          </cell>
          <cell r="Z51">
            <v>26875.50727519982</v>
          </cell>
          <cell r="AA51">
            <v>37038.738075378278</v>
          </cell>
          <cell r="AB51">
            <v>19659.744863695058</v>
          </cell>
        </row>
        <row r="52">
          <cell r="D52" t="str">
            <v>Germany</v>
          </cell>
          <cell r="E52" t="str">
            <v>EMEA</v>
          </cell>
          <cell r="J52" t="str">
            <v>WV</v>
          </cell>
          <cell r="L52" t="str">
            <v>Manager, Procurement</v>
          </cell>
          <cell r="X52" t="str">
            <v>Egyptian Pound (EGP)</v>
          </cell>
          <cell r="Y52">
            <v>7.5554189999999997</v>
          </cell>
          <cell r="Z52">
            <v>8.1222287320673168</v>
          </cell>
          <cell r="AA52">
            <v>11.193727415629457</v>
          </cell>
          <cell r="AB52">
            <v>5.9415043951325615</v>
          </cell>
        </row>
        <row r="53">
          <cell r="D53" t="str">
            <v>Ghana</v>
          </cell>
          <cell r="E53" t="str">
            <v>EMEA</v>
          </cell>
          <cell r="J53" t="str">
            <v>WY</v>
          </cell>
          <cell r="L53" t="str">
            <v>Manager, Program</v>
          </cell>
          <cell r="X53" t="str">
            <v>El Salvador Colon (SVC)</v>
          </cell>
          <cell r="Y53">
            <v>8.7499900000000004</v>
          </cell>
          <cell r="Z53">
            <v>9.4064167961170266</v>
          </cell>
          <cell r="AA53">
            <v>12.963543510887167</v>
          </cell>
          <cell r="AB53">
            <v>6.8809028383953255</v>
          </cell>
        </row>
        <row r="54">
          <cell r="D54" t="str">
            <v>Greece</v>
          </cell>
          <cell r="E54" t="str">
            <v>EMEA</v>
          </cell>
          <cell r="L54" t="str">
            <v>Manager, Sr Facilities</v>
          </cell>
          <cell r="X54" t="str">
            <v>Eritrean Nakfa (ERN)</v>
          </cell>
          <cell r="Y54">
            <v>15</v>
          </cell>
          <cell r="Z54">
            <v>16.125304365119892</v>
          </cell>
          <cell r="AA54">
            <v>22.223242845226967</v>
          </cell>
          <cell r="AB54">
            <v>11.795846918217036</v>
          </cell>
        </row>
        <row r="55">
          <cell r="D55" t="str">
            <v>Guatemala</v>
          </cell>
          <cell r="E55" t="str">
            <v>LAC</v>
          </cell>
          <cell r="L55" t="str">
            <v>Manager, Sr Finance</v>
          </cell>
          <cell r="X55" t="str">
            <v>Ethiopian Birr (ETB)</v>
          </cell>
          <cell r="Y55">
            <v>20.338239999999999</v>
          </cell>
          <cell r="Z55">
            <v>21.864020683390397</v>
          </cell>
          <cell r="AA55">
            <v>30.132109770967254</v>
          </cell>
          <cell r="AB55">
            <v>15.993784375063893</v>
          </cell>
        </row>
        <row r="56">
          <cell r="D56" t="str">
            <v>Guinea</v>
          </cell>
          <cell r="E56" t="str">
            <v>EMEA</v>
          </cell>
          <cell r="L56" t="str">
            <v>Manager, Sr FM Engineering Ops</v>
          </cell>
          <cell r="X56" t="str">
            <v>Falkland Islands Pound (FKP)</v>
          </cell>
          <cell r="Y56">
            <v>0.67496900000000004</v>
          </cell>
          <cell r="Z56">
            <v>0.72560537080137388</v>
          </cell>
          <cell r="AA56">
            <v>1</v>
          </cell>
          <cell r="AB56">
            <v>0.53078873323613562</v>
          </cell>
        </row>
        <row r="57">
          <cell r="D57" t="str">
            <v>Honduras</v>
          </cell>
          <cell r="E57" t="str">
            <v>LAC</v>
          </cell>
          <cell r="L57" t="str">
            <v>Manager, Sr HSE</v>
          </cell>
          <cell r="X57" t="str">
            <v>Fijian Dollar (FJD)</v>
          </cell>
          <cell r="Y57">
            <v>2.059415</v>
          </cell>
          <cell r="Z57">
            <v>2.2139129126062254</v>
          </cell>
          <cell r="AA57">
            <v>3.0511253109402059</v>
          </cell>
          <cell r="AB57">
            <v>1.6195029387386621</v>
          </cell>
        </row>
        <row r="58">
          <cell r="D58" t="str">
            <v>Hong Kong</v>
          </cell>
          <cell r="E58" t="str">
            <v>APAC</v>
          </cell>
          <cell r="L58" t="str">
            <v>Manager, Sr Operations</v>
          </cell>
          <cell r="X58" t="str">
            <v>Gambian Dalasi (GMD)</v>
          </cell>
          <cell r="Y58">
            <v>45.067740000000001</v>
          </cell>
          <cell r="Z58">
            <v>48.448734969872554</v>
          </cell>
          <cell r="AA58">
            <v>66.770088700369939</v>
          </cell>
          <cell r="AB58">
            <v>35.440810799333768</v>
          </cell>
        </row>
        <row r="59">
          <cell r="D59" t="str">
            <v>Hungary</v>
          </cell>
          <cell r="E59" t="str">
            <v>EMEA</v>
          </cell>
          <cell r="L59" t="str">
            <v>Manager, Sr Program</v>
          </cell>
          <cell r="X59" t="str">
            <v>Georgian Lari (GEL)</v>
          </cell>
          <cell r="Y59">
            <v>2.1090279999999999</v>
          </cell>
          <cell r="Z59">
            <v>2.2672478943040049</v>
          </cell>
          <cell r="AA59">
            <v>3.1246294274255555</v>
          </cell>
          <cell r="AB59">
            <v>1.6585180956155623</v>
          </cell>
        </row>
        <row r="60">
          <cell r="D60" t="str">
            <v>India</v>
          </cell>
          <cell r="E60" t="str">
            <v>APAC</v>
          </cell>
          <cell r="L60" t="str">
            <v>Manager, Strategic Sourcing</v>
          </cell>
          <cell r="X60" t="str">
            <v>Ghanaian Cedi (GHS)</v>
          </cell>
          <cell r="Y60">
            <v>3.5576699999999999</v>
          </cell>
          <cell r="Z60">
            <v>3.8245674387104054</v>
          </cell>
          <cell r="AA60">
            <v>5.2708642915452408</v>
          </cell>
          <cell r="AB60">
            <v>2.7977153803688797</v>
          </cell>
        </row>
        <row r="61">
          <cell r="D61" t="str">
            <v>Indonesia</v>
          </cell>
          <cell r="E61" t="str">
            <v>APAC</v>
          </cell>
          <cell r="L61" t="str">
            <v>Receptionist</v>
          </cell>
          <cell r="X61" t="str">
            <v>Gibraltar Pound (GIP)</v>
          </cell>
          <cell r="Y61">
            <v>0.67496900000000004</v>
          </cell>
          <cell r="Z61">
            <v>0.72560537080137388</v>
          </cell>
          <cell r="AA61">
            <v>1</v>
          </cell>
          <cell r="AB61">
            <v>0.53078873323613562</v>
          </cell>
        </row>
        <row r="62">
          <cell r="D62" t="str">
            <v>Iran</v>
          </cell>
          <cell r="E62" t="str">
            <v>EMEA</v>
          </cell>
          <cell r="L62" t="str">
            <v>Representative, Cust Services</v>
          </cell>
          <cell r="X62" t="str">
            <v>Guatemalan Quetzal (GTQ)</v>
          </cell>
          <cell r="Y62">
            <v>7.6865810000000003</v>
          </cell>
          <cell r="Z62">
            <v>8.2632305434765083</v>
          </cell>
          <cell r="AA62">
            <v>11.38805041416717</v>
          </cell>
          <cell r="AB62">
            <v>6.0446488533650413</v>
          </cell>
        </row>
        <row r="63">
          <cell r="D63" t="str">
            <v>Iraq</v>
          </cell>
          <cell r="E63" t="str">
            <v>EMEA</v>
          </cell>
          <cell r="L63" t="str">
            <v>Specialist, HSE</v>
          </cell>
          <cell r="X63" t="str">
            <v>Guinean Franc (GNF)</v>
          </cell>
          <cell r="Y63">
            <v>7313.0730000000003</v>
          </cell>
          <cell r="Z63">
            <v>7861.7018646226952</v>
          </cell>
          <cell r="AA63">
            <v>10834.679814924833</v>
          </cell>
          <cell r="AB63">
            <v>5750.9259739830804</v>
          </cell>
        </row>
        <row r="64">
          <cell r="D64" t="str">
            <v>Ireland</v>
          </cell>
          <cell r="E64" t="str">
            <v>EMEA</v>
          </cell>
          <cell r="L64" t="str">
            <v>Supervisor, Customer Service</v>
          </cell>
          <cell r="X64" t="str">
            <v>Guyanese Dollar (GYD)</v>
          </cell>
          <cell r="Y64">
            <v>205.55420000000001</v>
          </cell>
          <cell r="Z64">
            <v>220.97493590191516</v>
          </cell>
          <cell r="AA64">
            <v>304.53872696375686</v>
          </cell>
          <cell r="AB64">
            <v>161.64572510643788</v>
          </cell>
        </row>
        <row r="65">
          <cell r="D65" t="str">
            <v>Israel</v>
          </cell>
          <cell r="E65" t="str">
            <v>EMEA</v>
          </cell>
          <cell r="L65" t="str">
            <v>Supervisor,Chief Bldg Engineer</v>
          </cell>
          <cell r="X65" t="str">
            <v>Haitian Gourde (HTG)</v>
          </cell>
          <cell r="Y65">
            <v>46.549880000000002</v>
          </cell>
          <cell r="Z65">
            <v>50.042065543987142</v>
          </cell>
          <cell r="AA65">
            <v>68.965952510411583</v>
          </cell>
          <cell r="AB65">
            <v>36.606350569424848</v>
          </cell>
        </row>
        <row r="66">
          <cell r="D66" t="str">
            <v>Italy</v>
          </cell>
          <cell r="E66" t="str">
            <v>EMEA</v>
          </cell>
          <cell r="L66" t="str">
            <v>Technician, Maintenance</v>
          </cell>
          <cell r="X66" t="str">
            <v>Honduras Lempira (HNL)</v>
          </cell>
          <cell r="Y66">
            <v>21.671040000000001</v>
          </cell>
          <cell r="Z66">
            <v>23.296807727245852</v>
          </cell>
          <cell r="AA66">
            <v>32.106718975241826</v>
          </cell>
          <cell r="AB66">
            <v>17.041884693237208</v>
          </cell>
        </row>
        <row r="67">
          <cell r="D67" t="str">
            <v>Japan</v>
          </cell>
          <cell r="E67" t="str">
            <v>APAC</v>
          </cell>
          <cell r="L67" t="str">
            <v>Technician, Maintenance-Union</v>
          </cell>
          <cell r="X67" t="str">
            <v>Hong Kong Dollar (HKD)</v>
          </cell>
          <cell r="Y67">
            <v>7.7538749999999999</v>
          </cell>
          <cell r="Z67">
            <v>8.3355729589395988</v>
          </cell>
          <cell r="AA67">
            <v>11.487749807768948</v>
          </cell>
          <cell r="AB67">
            <v>6.0975681681993397</v>
          </cell>
        </row>
        <row r="68">
          <cell r="D68" t="str">
            <v>Jordan</v>
          </cell>
          <cell r="E68" t="str">
            <v>EMEA</v>
          </cell>
          <cell r="X68" t="str">
            <v>Hungarian Forint (HUF)</v>
          </cell>
          <cell r="Y68">
            <v>278.96960000000001</v>
          </cell>
          <cell r="Z68">
            <v>299.89798057438333</v>
          </cell>
          <cell r="AA68">
            <v>413.30727781572187</v>
          </cell>
          <cell r="AB68">
            <v>219.37884642908259</v>
          </cell>
        </row>
        <row r="69">
          <cell r="D69" t="str">
            <v>Kazakhstan</v>
          </cell>
          <cell r="E69" t="str">
            <v>EMEA</v>
          </cell>
          <cell r="X69" t="str">
            <v>Iceland Krona (ISK)</v>
          </cell>
          <cell r="Y69">
            <v>137.20840000000001</v>
          </cell>
          <cell r="Z69">
            <v>147.5018140967411</v>
          </cell>
          <cell r="AA69">
            <v>203.28103957366935</v>
          </cell>
          <cell r="AB69">
            <v>107.8992854862327</v>
          </cell>
        </row>
        <row r="70">
          <cell r="D70" t="str">
            <v>Kenya</v>
          </cell>
          <cell r="E70" t="str">
            <v>EMEA</v>
          </cell>
          <cell r="X70" t="str">
            <v>Indian Rupee (INR)</v>
          </cell>
          <cell r="Y70">
            <v>62.488939999999999</v>
          </cell>
          <cell r="Z70">
            <v>67.176878463581005</v>
          </cell>
          <cell r="AA70">
            <v>92.580459250721148</v>
          </cell>
          <cell r="AB70">
            <v>49.14066468810995</v>
          </cell>
        </row>
        <row r="71">
          <cell r="D71" t="str">
            <v>Kuwait</v>
          </cell>
          <cell r="E71" t="str">
            <v>EMEA</v>
          </cell>
          <cell r="X71" t="str">
            <v>Indonesian Rupiah (IDR)</v>
          </cell>
          <cell r="Y71">
            <v>13074.48</v>
          </cell>
          <cell r="Z71">
            <v>14055.33129437818</v>
          </cell>
          <cell r="AA71">
            <v>19370.489607670868</v>
          </cell>
          <cell r="AB71">
            <v>10281.63764101935</v>
          </cell>
        </row>
        <row r="72">
          <cell r="D72" t="str">
            <v>Kyrgystan</v>
          </cell>
          <cell r="E72" t="str">
            <v>EMEA</v>
          </cell>
          <cell r="X72" t="str">
            <v>Iranian Rial (IRR)</v>
          </cell>
          <cell r="Y72">
            <v>27779.66</v>
          </cell>
          <cell r="Z72">
            <v>29863.698177303097</v>
          </cell>
          <cell r="AA72">
            <v>41156.942022522519</v>
          </cell>
          <cell r="AB72">
            <v>21845.641120007804</v>
          </cell>
        </row>
        <row r="73">
          <cell r="D73" t="str">
            <v>Latvia</v>
          </cell>
          <cell r="E73" t="str">
            <v>EMEA</v>
          </cell>
          <cell r="X73" t="str">
            <v>Israeli Shekel (ILS)</v>
          </cell>
          <cell r="Y73">
            <v>3.9791850000000002</v>
          </cell>
          <cell r="Z73">
            <v>4.2777046166746402</v>
          </cell>
          <cell r="AA73">
            <v>5.8953596387389648</v>
          </cell>
          <cell r="AB73">
            <v>3.1291904746176971</v>
          </cell>
        </row>
        <row r="74">
          <cell r="D74" t="str">
            <v>Lebanon</v>
          </cell>
          <cell r="E74" t="str">
            <v>EMEA</v>
          </cell>
          <cell r="X74" t="str">
            <v>Jamaican Dollar (JMD)</v>
          </cell>
          <cell r="Y74">
            <v>115.2847</v>
          </cell>
          <cell r="Z74">
            <v>123.93339174276915</v>
          </cell>
          <cell r="AA74">
            <v>170.79999229594247</v>
          </cell>
          <cell r="AB74">
            <v>90.658711547505021</v>
          </cell>
        </row>
        <row r="75">
          <cell r="D75" t="str">
            <v>Lithuania</v>
          </cell>
          <cell r="E75" t="str">
            <v>EMEA</v>
          </cell>
          <cell r="X75" t="str">
            <v>Japanese Yen (JPY)</v>
          </cell>
          <cell r="Y75">
            <v>119.961</v>
          </cell>
          <cell r="Z75">
            <v>128.96050912960982</v>
          </cell>
          <cell r="AA75">
            <v>177.72816233041814</v>
          </cell>
          <cell r="AB75">
            <v>94.336106143748921</v>
          </cell>
        </row>
        <row r="76">
          <cell r="D76" t="str">
            <v>Luxembourg</v>
          </cell>
          <cell r="E76" t="str">
            <v>EMEA</v>
          </cell>
          <cell r="X76" t="str">
            <v>Jordanian Dinar (JOD)</v>
          </cell>
          <cell r="Y76">
            <v>0.708233</v>
          </cell>
          <cell r="Z76">
            <v>0.76136484576146368</v>
          </cell>
          <cell r="AA76">
            <v>1.0492822633335752</v>
          </cell>
          <cell r="AB76">
            <v>0.55694720336197368</v>
          </cell>
        </row>
        <row r="77">
          <cell r="D77" t="str">
            <v>Lybia</v>
          </cell>
          <cell r="E77" t="str">
            <v>EMEA</v>
          </cell>
          <cell r="X77" t="str">
            <v>Kazakhstan Tenge (KZT)</v>
          </cell>
          <cell r="Y77">
            <v>185.7114</v>
          </cell>
          <cell r="Z77">
            <v>199.64352327150175</v>
          </cell>
          <cell r="AA77">
            <v>275.14063608847221</v>
          </cell>
          <cell r="AB77">
            <v>146.04154969118474</v>
          </cell>
        </row>
        <row r="78">
          <cell r="D78" t="str">
            <v>Malaysia</v>
          </cell>
          <cell r="E78" t="str">
            <v>APAC</v>
          </cell>
          <cell r="X78" t="str">
            <v>Kenyan Shilling (KES)</v>
          </cell>
          <cell r="Y78">
            <v>91.889480000000006</v>
          </cell>
          <cell r="Z78">
            <v>98.783055530173144</v>
          </cell>
          <cell r="AA78">
            <v>136.13881526410844</v>
          </cell>
          <cell r="AB78">
            <v>72.260949298304396</v>
          </cell>
        </row>
        <row r="79">
          <cell r="D79" t="str">
            <v>Maldova</v>
          </cell>
          <cell r="E79" t="str">
            <v>EMEA</v>
          </cell>
          <cell r="X79" t="str">
            <v>Kuwaiti Dinar (KWD)</v>
          </cell>
          <cell r="Y79">
            <v>0.30004799999999998</v>
          </cell>
          <cell r="Z79">
            <v>0.32255768827636622</v>
          </cell>
          <cell r="AA79">
            <v>0.44453597128164402</v>
          </cell>
          <cell r="AB79">
            <v>0.23595468507447898</v>
          </cell>
        </row>
        <row r="80">
          <cell r="D80" t="str">
            <v>Mali</v>
          </cell>
          <cell r="E80" t="str">
            <v>EMEA</v>
          </cell>
          <cell r="X80" t="str">
            <v>Kyrgyzstan Som (KGS)</v>
          </cell>
          <cell r="Y80">
            <v>61.361690000000003</v>
          </cell>
          <cell r="Z80">
            <v>65.965061840542248</v>
          </cell>
          <cell r="AA80">
            <v>90.910382550902341</v>
          </cell>
          <cell r="AB80">
            <v>48.254206792205942</v>
          </cell>
        </row>
        <row r="81">
          <cell r="D81" t="str">
            <v>Malta</v>
          </cell>
          <cell r="E81" t="str">
            <v>EMEA</v>
          </cell>
          <cell r="X81" t="str">
            <v>Laotian Kip (LAK)</v>
          </cell>
          <cell r="Y81">
            <v>8110.1459999999997</v>
          </cell>
          <cell r="Z81">
            <v>8718.5715130373083</v>
          </cell>
          <cell r="AA81">
            <v>12015.582937883073</v>
          </cell>
          <cell r="AB81">
            <v>6377.7360466926812</v>
          </cell>
        </row>
        <row r="82">
          <cell r="D82" t="str">
            <v>Mexico</v>
          </cell>
          <cell r="E82" t="str">
            <v>LAC</v>
          </cell>
          <cell r="X82" t="str">
            <v>Latvian Lats (LVL)</v>
          </cell>
          <cell r="Y82">
            <v>0.65125200000000005</v>
          </cell>
          <cell r="Z82">
            <v>0.70010911455953739</v>
          </cell>
          <cell r="AA82">
            <v>0.96486208996265022</v>
          </cell>
          <cell r="AB82">
            <v>0.51213792647884537</v>
          </cell>
        </row>
        <row r="83">
          <cell r="D83" t="str">
            <v>Montenegro</v>
          </cell>
          <cell r="E83" t="str">
            <v>EMEA</v>
          </cell>
          <cell r="X83" t="str">
            <v>Lebanese Pound (LBP)</v>
          </cell>
          <cell r="Y83">
            <v>1507.3240000000001</v>
          </cell>
          <cell r="Z83">
            <v>1620.4038851233317</v>
          </cell>
          <cell r="AA83">
            <v>2233.1751532292596</v>
          </cell>
          <cell r="AB83">
            <v>1185.3442106769717</v>
          </cell>
        </row>
        <row r="84">
          <cell r="D84" t="str">
            <v>Morocco</v>
          </cell>
          <cell r="E84" t="str">
            <v>EMEA</v>
          </cell>
          <cell r="X84" t="str">
            <v>Lesotho Loti (LSL)</v>
          </cell>
          <cell r="Y84">
            <v>12.350350000000001</v>
          </cell>
          <cell r="Z84">
            <v>13.276876851050565</v>
          </cell>
          <cell r="AA84">
            <v>18.297655151569927</v>
          </cell>
          <cell r="AB84">
            <v>9.7121891990934515</v>
          </cell>
        </row>
        <row r="85">
          <cell r="D85" t="str">
            <v>Mozambique</v>
          </cell>
          <cell r="E85" t="str">
            <v>EMEA</v>
          </cell>
          <cell r="X85" t="str">
            <v>Liberian Dollar (LRD)</v>
          </cell>
          <cell r="Y85">
            <v>1</v>
          </cell>
          <cell r="Z85">
            <v>1.0750202910079927</v>
          </cell>
          <cell r="AA85">
            <v>1.481549523015131</v>
          </cell>
          <cell r="AB85">
            <v>0.78638979454780233</v>
          </cell>
        </row>
        <row r="86">
          <cell r="D86" t="str">
            <v>Namibia</v>
          </cell>
          <cell r="E86" t="str">
            <v>EMEA</v>
          </cell>
          <cell r="X86" t="str">
            <v>Libyan Dinar (LYD)</v>
          </cell>
          <cell r="Y86">
            <v>1.3578589999999999</v>
          </cell>
          <cell r="Z86">
            <v>1.4597259773278219</v>
          </cell>
          <cell r="AA86">
            <v>2.0117353537718028</v>
          </cell>
          <cell r="AB86">
            <v>1.0678064600348842</v>
          </cell>
        </row>
        <row r="87">
          <cell r="D87" t="str">
            <v>Netherlands</v>
          </cell>
          <cell r="E87" t="str">
            <v>EMEA</v>
          </cell>
          <cell r="X87" t="str">
            <v>Lithuanian Litas (LTL)</v>
          </cell>
          <cell r="Y87">
            <v>3.1995260000000001</v>
          </cell>
          <cell r="Z87">
            <v>3.4395553716076392</v>
          </cell>
          <cell r="AA87">
            <v>4.7402562191745101</v>
          </cell>
          <cell r="AB87">
            <v>2.5160745937903517</v>
          </cell>
        </row>
        <row r="88">
          <cell r="D88" t="str">
            <v>New Zealand</v>
          </cell>
          <cell r="E88" t="str">
            <v>APAC</v>
          </cell>
          <cell r="X88" t="str">
            <v>Macau Pataca (MOP)</v>
          </cell>
          <cell r="Y88">
            <v>7.9928410000000003</v>
          </cell>
          <cell r="Z88">
            <v>8.5924662578006163</v>
          </cell>
          <cell r="AA88">
            <v>11.841789771085784</v>
          </cell>
          <cell r="AB88">
            <v>6.2854885918432517</v>
          </cell>
        </row>
        <row r="89">
          <cell r="D89" t="str">
            <v>Niger</v>
          </cell>
          <cell r="E89" t="str">
            <v>EMEA</v>
          </cell>
          <cell r="X89" t="str">
            <v>Madagascar Ariary (MGA)</v>
          </cell>
          <cell r="Y89">
            <v>2802.1759999999999</v>
          </cell>
          <cell r="Z89">
            <v>3012.396058975613</v>
          </cell>
          <cell r="AA89">
            <v>4151.562516204448</v>
          </cell>
          <cell r="AB89">
            <v>2203.6026089267825</v>
          </cell>
        </row>
        <row r="90">
          <cell r="D90" t="str">
            <v>Nigeria</v>
          </cell>
          <cell r="E90" t="str">
            <v>EMEA</v>
          </cell>
          <cell r="X90" t="str">
            <v>Malawian Kwacha (MWK)</v>
          </cell>
          <cell r="Y90">
            <v>430.17790000000002</v>
          </cell>
          <cell r="Z90">
            <v>462.44997124320724</v>
          </cell>
          <cell r="AA90">
            <v>637.32986255665082</v>
          </cell>
          <cell r="AB90">
            <v>338.28751040000509</v>
          </cell>
        </row>
        <row r="91">
          <cell r="D91" t="str">
            <v>Norway</v>
          </cell>
          <cell r="E91" t="str">
            <v>EMEA</v>
          </cell>
          <cell r="X91" t="str">
            <v>Malaysian Ringgit (MYR)</v>
          </cell>
          <cell r="Y91">
            <v>3.7074509999999998</v>
          </cell>
          <cell r="Z91">
            <v>3.9855850529178736</v>
          </cell>
          <cell r="AA91">
            <v>5.4927722606519707</v>
          </cell>
          <cell r="AB91">
            <v>2.9155016301860441</v>
          </cell>
        </row>
        <row r="92">
          <cell r="D92" t="str">
            <v>Oman</v>
          </cell>
          <cell r="E92" t="str">
            <v>EMEA</v>
          </cell>
          <cell r="X92" t="str">
            <v>Maldives Rufiyaa (MVR)</v>
          </cell>
          <cell r="Y92">
            <v>15.113379999999999</v>
          </cell>
          <cell r="Z92">
            <v>16.247190165714375</v>
          </cell>
          <cell r="AA92">
            <v>22.391220930146417</v>
          </cell>
          <cell r="AB92">
            <v>11.885007793122863</v>
          </cell>
        </row>
        <row r="93">
          <cell r="D93" t="str">
            <v>Pakistan</v>
          </cell>
          <cell r="E93" t="str">
            <v>EMEA</v>
          </cell>
          <cell r="X93" t="str">
            <v>Mauritanian Ouguiya (MRO)</v>
          </cell>
          <cell r="Y93">
            <v>312.75150000000002</v>
          </cell>
          <cell r="Z93">
            <v>336.21420854318626</v>
          </cell>
          <cell r="AA93">
            <v>463.35683564726679</v>
          </cell>
          <cell r="AB93">
            <v>245.94458782951702</v>
          </cell>
        </row>
        <row r="94">
          <cell r="D94" t="str">
            <v>Panama</v>
          </cell>
          <cell r="E94" t="str">
            <v>LAC</v>
          </cell>
          <cell r="X94" t="str">
            <v>Mauritian Rupee (MUR)</v>
          </cell>
          <cell r="Y94">
            <v>35.11748</v>
          </cell>
          <cell r="Z94">
            <v>37.752003569067369</v>
          </cell>
          <cell r="AA94">
            <v>52.028285743493406</v>
          </cell>
          <cell r="AB94">
            <v>27.616027882236558</v>
          </cell>
        </row>
        <row r="95">
          <cell r="D95" t="str">
            <v>Paraguay</v>
          </cell>
          <cell r="E95" t="str">
            <v>LAC</v>
          </cell>
          <cell r="X95" t="str">
            <v>Mexican Peso (MXN)</v>
          </cell>
          <cell r="Y95">
            <v>15.2912</v>
          </cell>
          <cell r="Z95">
            <v>16.43835027386142</v>
          </cell>
          <cell r="AA95">
            <v>22.654670066328972</v>
          </cell>
          <cell r="AB95">
            <v>12.024843626389355</v>
          </cell>
        </row>
        <row r="96">
          <cell r="D96" t="str">
            <v>Peru</v>
          </cell>
          <cell r="E96" t="str">
            <v>LAC</v>
          </cell>
          <cell r="X96" t="str">
            <v>Moldovan Leu (MDL)</v>
          </cell>
          <cell r="Y96">
            <v>18.140720000000002</v>
          </cell>
          <cell r="Z96">
            <v>19.501642093494517</v>
          </cell>
          <cell r="AA96">
            <v>26.876375063151052</v>
          </cell>
          <cell r="AB96">
            <v>14.265677073749211</v>
          </cell>
        </row>
        <row r="97">
          <cell r="D97" t="str">
            <v>Philippines</v>
          </cell>
          <cell r="E97" t="str">
            <v>APAC</v>
          </cell>
          <cell r="X97" t="str">
            <v>Mongolian Tugrik (MNT)</v>
          </cell>
          <cell r="Y97">
            <v>1967.088</v>
          </cell>
          <cell r="Z97">
            <v>2114.6595141983303</v>
          </cell>
          <cell r="AA97">
            <v>2914.338288128788</v>
          </cell>
          <cell r="AB97">
            <v>1546.8979281774473</v>
          </cell>
        </row>
        <row r="98">
          <cell r="D98" t="str">
            <v>Portugal</v>
          </cell>
          <cell r="E98" t="str">
            <v>EMEA</v>
          </cell>
          <cell r="Q98">
            <v>1.5246714592120002E-2</v>
          </cell>
          <cell r="R98">
            <v>0.16411427001872061</v>
          </cell>
          <cell r="X98" t="str">
            <v>Moroccan Dirham (MAD)</v>
          </cell>
          <cell r="Y98">
            <v>9.9661209999999993</v>
          </cell>
          <cell r="Z98">
            <v>10.713782297640867</v>
          </cell>
          <cell r="AA98">
            <v>14.765301813861079</v>
          </cell>
          <cell r="AB98">
            <v>7.8372558456285377</v>
          </cell>
        </row>
        <row r="99">
          <cell r="D99" t="str">
            <v>Puerto Rico</v>
          </cell>
          <cell r="E99" t="str">
            <v>LAC</v>
          </cell>
          <cell r="Q99">
            <v>1.0291059701528646E-2</v>
          </cell>
          <cell r="R99">
            <v>0.11077204472026583</v>
          </cell>
          <cell r="X99" t="str">
            <v>Mozambique New Metical (MZN)</v>
          </cell>
          <cell r="Y99">
            <v>33.626510000000003</v>
          </cell>
          <cell r="Z99">
            <v>36.149180565783183</v>
          </cell>
          <cell r="AA99">
            <v>49.819339851163541</v>
          </cell>
          <cell r="AB99">
            <v>26.443544290259624</v>
          </cell>
        </row>
        <row r="100">
          <cell r="D100" t="str">
            <v>Quatar</v>
          </cell>
          <cell r="E100" t="str">
            <v>EMEA</v>
          </cell>
          <cell r="Q100">
            <v>1.4182722614308908E-2</v>
          </cell>
          <cell r="R100">
            <v>0.15266155568546419</v>
          </cell>
          <cell r="X100" t="str">
            <v>Myanmar Kyat (MMK)</v>
          </cell>
          <cell r="Y100">
            <v>1033.1489999999999</v>
          </cell>
          <cell r="Z100">
            <v>1110.6561386346166</v>
          </cell>
          <cell r="AA100">
            <v>1530.6614081535595</v>
          </cell>
          <cell r="AB100">
            <v>812.45782984726736</v>
          </cell>
        </row>
        <row r="101">
          <cell r="D101" t="str">
            <v>Romania</v>
          </cell>
          <cell r="E101" t="str">
            <v>EMEA</v>
          </cell>
          <cell r="Q101">
            <v>1.9388240663635925E-2</v>
          </cell>
          <cell r="R101">
            <v>0.20869328564098574</v>
          </cell>
          <cell r="X101" t="str">
            <v>Namibian Dollar (NAD)</v>
          </cell>
          <cell r="Y101">
            <v>12.16459</v>
          </cell>
          <cell r="Z101">
            <v>13.077181081792919</v>
          </cell>
          <cell r="AA101">
            <v>18.022442512174631</v>
          </cell>
          <cell r="AB101">
            <v>9.5661094308582495</v>
          </cell>
        </row>
        <row r="102">
          <cell r="D102" t="str">
            <v>Russia</v>
          </cell>
          <cell r="E102" t="str">
            <v>EMEA</v>
          </cell>
          <cell r="X102" t="str">
            <v>Nepalese Rupee (NPR)</v>
          </cell>
          <cell r="Y102">
            <v>100.22790000000001</v>
          </cell>
          <cell r="Z102">
            <v>107.74702622512001</v>
          </cell>
          <cell r="AA102">
            <v>148.49259743780826</v>
          </cell>
          <cell r="AB102">
            <v>78.818197688957682</v>
          </cell>
        </row>
        <row r="103">
          <cell r="D103" t="str">
            <v>Saudi Arabia</v>
          </cell>
          <cell r="E103" t="str">
            <v>EMEA</v>
          </cell>
          <cell r="X103" t="str">
            <v>Netherlands Antillean Guilder (ANG)</v>
          </cell>
          <cell r="Y103">
            <v>1.79</v>
          </cell>
          <cell r="Z103">
            <v>1.9242863209043071</v>
          </cell>
          <cell r="AA103">
            <v>2.6519736461970846</v>
          </cell>
          <cell r="AB103">
            <v>1.4076377322405662</v>
          </cell>
        </row>
        <row r="104">
          <cell r="D104" t="str">
            <v>Senegal</v>
          </cell>
          <cell r="E104" t="str">
            <v>EMEA</v>
          </cell>
          <cell r="X104" t="str">
            <v>New Zealand Dollar (NZD)</v>
          </cell>
          <cell r="Y104">
            <v>1.3368040000000001</v>
          </cell>
          <cell r="Z104">
            <v>1.4370914251006488</v>
          </cell>
          <cell r="AA104">
            <v>1.9805413285647193</v>
          </cell>
          <cell r="AB104">
            <v>1.0512490229106803</v>
          </cell>
        </row>
        <row r="105">
          <cell r="D105" t="str">
            <v>Serbia</v>
          </cell>
          <cell r="E105" t="str">
            <v>EMEA</v>
          </cell>
          <cell r="X105" t="str">
            <v>Nicaraguan Cordoba (NIO)</v>
          </cell>
          <cell r="Y105">
            <v>26.679200000000002</v>
          </cell>
          <cell r="Z105">
            <v>28.680681347860443</v>
          </cell>
          <cell r="AA105">
            <v>39.526556034425283</v>
          </cell>
          <cell r="AB105">
            <v>20.980250606699727</v>
          </cell>
        </row>
        <row r="106">
          <cell r="D106" t="str">
            <v>Singapore</v>
          </cell>
          <cell r="E106" t="str">
            <v>APAC</v>
          </cell>
          <cell r="X106" t="str">
            <v>Nigerian Naira (NGN)</v>
          </cell>
          <cell r="Y106">
            <v>200.66239999999999</v>
          </cell>
          <cell r="Z106">
            <v>215.71615164236223</v>
          </cell>
          <cell r="AA106">
            <v>297.2912830070714</v>
          </cell>
          <cell r="AB106">
            <v>157.7988635094689</v>
          </cell>
        </row>
        <row r="107">
          <cell r="D107" t="str">
            <v>Slovakia</v>
          </cell>
          <cell r="E107" t="str">
            <v>EMEA</v>
          </cell>
          <cell r="X107" t="str">
            <v>Norwegian Krone (NOK)</v>
          </cell>
          <cell r="Y107">
            <v>8.0783609999999992</v>
          </cell>
          <cell r="Z107">
            <v>8.6844019930876186</v>
          </cell>
          <cell r="AA107">
            <v>11.968491886294036</v>
          </cell>
          <cell r="AB107">
            <v>6.3527406470729781</v>
          </cell>
        </row>
        <row r="108">
          <cell r="D108" t="str">
            <v>Slovenia</v>
          </cell>
          <cell r="E108" t="str">
            <v>EMEA</v>
          </cell>
          <cell r="X108" t="str">
            <v>Omani Rial (OMR)</v>
          </cell>
          <cell r="Y108">
            <v>0.38486199999999998</v>
          </cell>
          <cell r="Z108">
            <v>0.41373445923791807</v>
          </cell>
          <cell r="AA108">
            <v>0.57019211252664925</v>
          </cell>
          <cell r="AB108">
            <v>0.30265154910925623</v>
          </cell>
        </row>
        <row r="109">
          <cell r="D109" t="str">
            <v>South Africa</v>
          </cell>
          <cell r="E109" t="str">
            <v>EMEA</v>
          </cell>
          <cell r="Q109">
            <v>2.0570000000000002E-3</v>
          </cell>
          <cell r="R109">
            <v>2.21413637271719E-2</v>
          </cell>
          <cell r="X109" t="str">
            <v>Pakistani Rupee (PKR)</v>
          </cell>
          <cell r="Y109">
            <v>101.93989999999999</v>
          </cell>
          <cell r="Z109">
            <v>109.58746096332567</v>
          </cell>
          <cell r="AA109">
            <v>151.02901022121014</v>
          </cell>
          <cell r="AB109">
            <v>80.164497017223511</v>
          </cell>
        </row>
        <row r="110">
          <cell r="D110" t="str">
            <v>South Korea</v>
          </cell>
          <cell r="E110" t="str">
            <v>APAC</v>
          </cell>
          <cell r="Q110">
            <v>1.3884112330000001E-3</v>
          </cell>
          <cell r="R110">
            <v>1.494473413356549E-2</v>
          </cell>
          <cell r="X110" t="str">
            <v>Papua New Guinea Kina (PGK)</v>
          </cell>
          <cell r="Y110">
            <v>2.6036250000000001</v>
          </cell>
          <cell r="Z110">
            <v>2.7989497051756853</v>
          </cell>
          <cell r="AA110">
            <v>3.8573993768602706</v>
          </cell>
          <cell r="AB110">
            <v>2.0474641288295219</v>
          </cell>
        </row>
        <row r="111">
          <cell r="D111" t="str">
            <v>Spain</v>
          </cell>
          <cell r="E111" t="str">
            <v>EMEA</v>
          </cell>
          <cell r="Q111">
            <v>1.9134522550000002E-3</v>
          </cell>
          <cell r="R111">
            <v>2.0596228659471208E-2</v>
          </cell>
          <cell r="X111" t="str">
            <v>Paraguay Guarani (PYG)</v>
          </cell>
          <cell r="Y111">
            <v>4757.4440000000004</v>
          </cell>
          <cell r="Z111">
            <v>5114.3488333342293</v>
          </cell>
          <cell r="AA111">
            <v>7048.388888971197</v>
          </cell>
          <cell r="AB111">
            <v>3741.205409732675</v>
          </cell>
        </row>
        <row r="112">
          <cell r="D112" t="str">
            <v>Sri Lanka</v>
          </cell>
          <cell r="E112" t="str">
            <v>APAC</v>
          </cell>
          <cell r="Q112">
            <v>2.6157511380000002E-3</v>
          </cell>
          <cell r="R112">
            <v>2.8155710921838512E-2</v>
          </cell>
          <cell r="X112" t="str">
            <v>Peruvian New Sol (PEN)</v>
          </cell>
          <cell r="Y112">
            <v>3.0952959999999998</v>
          </cell>
          <cell r="Z112">
            <v>3.3275060066758759</v>
          </cell>
          <cell r="AA112">
            <v>4.5858343123906433</v>
          </cell>
          <cell r="AB112">
            <v>2.4341091855046346</v>
          </cell>
        </row>
        <row r="113">
          <cell r="D113" t="str">
            <v>Sudan</v>
          </cell>
          <cell r="E113" t="str">
            <v>EMEA</v>
          </cell>
          <cell r="X113" t="str">
            <v>Philippine Peso (PHP)</v>
          </cell>
          <cell r="Y113">
            <v>44.688420000000001</v>
          </cell>
          <cell r="Z113">
            <v>48.040958273087405</v>
          </cell>
          <cell r="AA113">
            <v>66.208107335299843</v>
          </cell>
          <cell r="AB113">
            <v>35.1425174224659</v>
          </cell>
        </row>
        <row r="114">
          <cell r="D114" t="str">
            <v>Sweden</v>
          </cell>
          <cell r="E114" t="str">
            <v>EMEA</v>
          </cell>
          <cell r="X114" t="str">
            <v>Qatari Rial (QAR)</v>
          </cell>
          <cell r="Y114">
            <v>3.64</v>
          </cell>
          <cell r="Z114">
            <v>3.9130738592690939</v>
          </cell>
          <cell r="AA114">
            <v>5.392840263775077</v>
          </cell>
          <cell r="AB114">
            <v>2.8624588521540004</v>
          </cell>
        </row>
        <row r="115">
          <cell r="D115" t="str">
            <v>Switzerland</v>
          </cell>
          <cell r="E115" t="str">
            <v>EMEA</v>
          </cell>
          <cell r="X115" t="str">
            <v>Romanian Leu (RON)</v>
          </cell>
          <cell r="Y115">
            <v>4.136012</v>
          </cell>
          <cell r="Z115">
            <v>4.44629682385255</v>
          </cell>
          <cell r="AA115">
            <v>6.1277066057848577</v>
          </cell>
          <cell r="AB115">
            <v>3.2525176269272449</v>
          </cell>
        </row>
        <row r="116">
          <cell r="D116" t="str">
            <v>Syria</v>
          </cell>
          <cell r="E116" t="str">
            <v>EMEA</v>
          </cell>
          <cell r="X116" t="str">
            <v>Russian Ruble (RUB)</v>
          </cell>
          <cell r="Y116">
            <v>57.879640000000002</v>
          </cell>
          <cell r="Z116">
            <v>62.221787436237861</v>
          </cell>
          <cell r="AA116">
            <v>85.751553034287497</v>
          </cell>
          <cell r="AB116">
            <v>45.515958208100763</v>
          </cell>
        </row>
        <row r="117">
          <cell r="D117" t="str">
            <v>Taiwan</v>
          </cell>
          <cell r="E117" t="str">
            <v>APAC</v>
          </cell>
          <cell r="X117" t="str">
            <v>Rwandan Franc (RWF)</v>
          </cell>
          <cell r="Y117">
            <v>694.93870000000004</v>
          </cell>
          <cell r="Z117">
            <v>747.07320350671625</v>
          </cell>
          <cell r="AA117">
            <v>1029.5860995097553</v>
          </cell>
          <cell r="AB117">
            <v>546.49270151631686</v>
          </cell>
        </row>
        <row r="118">
          <cell r="D118" t="str">
            <v>Tanzania</v>
          </cell>
          <cell r="E118" t="str">
            <v>EMEA</v>
          </cell>
          <cell r="X118" t="str">
            <v>Sao Tome &amp; Principe Dobra (STD)</v>
          </cell>
          <cell r="Y118">
            <v>22440.560000000001</v>
          </cell>
          <cell r="Z118">
            <v>24124.057341582324</v>
          </cell>
          <cell r="AA118">
            <v>33246.800964192429</v>
          </cell>
          <cell r="AB118">
            <v>17647.02736793763</v>
          </cell>
        </row>
        <row r="119">
          <cell r="D119" t="str">
            <v>Thailand</v>
          </cell>
          <cell r="E119" t="str">
            <v>APAC</v>
          </cell>
          <cell r="X119" t="str">
            <v>Saudi Riyal (SAR)</v>
          </cell>
          <cell r="Y119">
            <v>3.7507820000000001</v>
          </cell>
          <cell r="Z119">
            <v>4.0321667571475412</v>
          </cell>
          <cell r="AA119">
            <v>5.5569692830337392</v>
          </cell>
          <cell r="AB119">
            <v>2.9495766863735953</v>
          </cell>
        </row>
        <row r="120">
          <cell r="D120" t="str">
            <v>Tunisia</v>
          </cell>
          <cell r="E120" t="str">
            <v>EMEA</v>
          </cell>
          <cell r="P120">
            <v>1</v>
          </cell>
          <cell r="X120" t="str">
            <v>Seychelles Rupee (SCR)</v>
          </cell>
          <cell r="Y120">
            <v>13.41337</v>
          </cell>
          <cell r="Z120">
            <v>14.419644920797881</v>
          </cell>
          <cell r="AA120">
            <v>19.87257192552547</v>
          </cell>
          <cell r="AB120">
            <v>10.548137278493657</v>
          </cell>
        </row>
        <row r="121">
          <cell r="D121" t="str">
            <v>Turkey</v>
          </cell>
          <cell r="E121" t="str">
            <v>EMEA</v>
          </cell>
          <cell r="X121" t="str">
            <v>Sierra Leone Leone (SLL)</v>
          </cell>
          <cell r="Y121">
            <v>4452.7889999999998</v>
          </cell>
          <cell r="Z121">
            <v>4786.8385265771885</v>
          </cell>
          <cell r="AA121">
            <v>6597.0274190370219</v>
          </cell>
          <cell r="AB121">
            <v>3501.6278268747137</v>
          </cell>
        </row>
        <row r="122">
          <cell r="D122" t="str">
            <v>UAE</v>
          </cell>
          <cell r="E122" t="str">
            <v>EMEA</v>
          </cell>
          <cell r="X122" t="str">
            <v>Singapore Dollar (SGD)</v>
          </cell>
          <cell r="Y122">
            <v>1.3735710000000001</v>
          </cell>
          <cell r="Z122">
            <v>1.4766166961401397</v>
          </cell>
          <cell r="AA122">
            <v>2.0350134598774168</v>
          </cell>
          <cell r="AB122">
            <v>1.0801622164868194</v>
          </cell>
        </row>
        <row r="123">
          <cell r="D123" t="str">
            <v>Uganda</v>
          </cell>
          <cell r="E123" t="str">
            <v>EMEA</v>
          </cell>
          <cell r="X123" t="str">
            <v>Solomon Islands Dollar (SBD)</v>
          </cell>
          <cell r="Y123">
            <v>7.7079409999999999</v>
          </cell>
          <cell r="Z123">
            <v>8.2861929768924387</v>
          </cell>
          <cell r="AA123">
            <v>11.419696311978772</v>
          </cell>
          <cell r="AB123">
            <v>6.0614461393765815</v>
          </cell>
        </row>
        <row r="124">
          <cell r="D124" t="str">
            <v>Ukraine</v>
          </cell>
          <cell r="E124" t="str">
            <v>EMEA</v>
          </cell>
          <cell r="X124" t="str">
            <v>South African Rand (ZAR)</v>
          </cell>
          <cell r="Y124">
            <v>12.16459</v>
          </cell>
          <cell r="Z124">
            <v>13.077181081792919</v>
          </cell>
          <cell r="AA124">
            <v>18.022442512174631</v>
          </cell>
          <cell r="AB124">
            <v>9.5661094308582495</v>
          </cell>
        </row>
        <row r="125">
          <cell r="D125" t="str">
            <v>Uzbekistan</v>
          </cell>
          <cell r="E125" t="str">
            <v>EMEA</v>
          </cell>
          <cell r="X125" t="str">
            <v>South Korean Won (KRW)</v>
          </cell>
          <cell r="Y125">
            <v>1107.998</v>
          </cell>
          <cell r="Z125">
            <v>1191.1203323962741</v>
          </cell>
          <cell r="AA125">
            <v>1641.5539084017194</v>
          </cell>
          <cell r="AB125">
            <v>871.31831957937595</v>
          </cell>
        </row>
        <row r="126">
          <cell r="D126" t="str">
            <v>Venezuela</v>
          </cell>
          <cell r="E126" t="str">
            <v>LAC</v>
          </cell>
          <cell r="X126" t="str">
            <v>Sri Lankan Rupee (LKR)</v>
          </cell>
          <cell r="Y126">
            <v>133.18</v>
          </cell>
          <cell r="Z126">
            <v>143.1712023564445</v>
          </cell>
          <cell r="AA126">
            <v>197.31276547515517</v>
          </cell>
          <cell r="AB126">
            <v>104.73139283787633</v>
          </cell>
        </row>
        <row r="127">
          <cell r="D127" t="str">
            <v>Vietnam</v>
          </cell>
          <cell r="E127" t="str">
            <v>APAC</v>
          </cell>
          <cell r="X127" t="str">
            <v>St. Helena Pound (SHP)</v>
          </cell>
          <cell r="Y127">
            <v>0.67496900000000004</v>
          </cell>
          <cell r="Z127">
            <v>0.72560537080137388</v>
          </cell>
          <cell r="AA127">
            <v>1</v>
          </cell>
          <cell r="AB127">
            <v>0.53078873323613562</v>
          </cell>
        </row>
        <row r="128">
          <cell r="D128" t="str">
            <v>Yemen</v>
          </cell>
          <cell r="E128" t="str">
            <v>EMEA</v>
          </cell>
          <cell r="X128" t="str">
            <v>Sudanese Dinar (SDD)</v>
          </cell>
          <cell r="Y128">
            <v>603.42190000000005</v>
          </cell>
          <cell r="Z128">
            <v>648.69078653859594</v>
          </cell>
          <cell r="AA128">
            <v>893.99942812188419</v>
          </cell>
          <cell r="AB128">
            <v>474.52482396664459</v>
          </cell>
        </row>
        <row r="129">
          <cell r="X129" t="str">
            <v>Suriname Dollar (SRD)</v>
          </cell>
          <cell r="Y129">
            <v>3.385513</v>
          </cell>
          <cell r="Z129">
            <v>3.6394951704713425</v>
          </cell>
          <cell r="AA129">
            <v>5.0158051703115252</v>
          </cell>
          <cell r="AB129">
            <v>2.6623328725089137</v>
          </cell>
        </row>
        <row r="130">
          <cell r="X130" t="str">
            <v>Swaziland Lilangeni (SZL)</v>
          </cell>
          <cell r="Y130">
            <v>12.350199999999999</v>
          </cell>
          <cell r="Z130">
            <v>13.276715598006911</v>
          </cell>
          <cell r="AA130">
            <v>18.297432919141471</v>
          </cell>
          <cell r="AB130">
            <v>9.7120712406242689</v>
          </cell>
        </row>
        <row r="131">
          <cell r="X131" t="str">
            <v>Swedish Krona (SEK)</v>
          </cell>
          <cell r="Y131">
            <v>8.6306999999999992</v>
          </cell>
          <cell r="Z131">
            <v>9.278177625602682</v>
          </cell>
          <cell r="AA131">
            <v>12.786809468286689</v>
          </cell>
          <cell r="AB131">
            <v>6.7870943998037161</v>
          </cell>
        </row>
        <row r="132">
          <cell r="X132" t="str">
            <v>Swiss Franc (CHF)</v>
          </cell>
          <cell r="Y132">
            <v>0.972472</v>
          </cell>
          <cell r="Z132">
            <v>1.0454271324371247</v>
          </cell>
          <cell r="AA132">
            <v>1.4407654277455704</v>
          </cell>
          <cell r="AB132">
            <v>0.76474205628349035</v>
          </cell>
        </row>
        <row r="133">
          <cell r="X133" t="str">
            <v>Syrian Pound (SYP)</v>
          </cell>
          <cell r="Y133">
            <v>215.2056</v>
          </cell>
          <cell r="Z133">
            <v>231.3503867385497</v>
          </cell>
          <cell r="AA133">
            <v>318.83775403018512</v>
          </cell>
          <cell r="AB133">
            <v>169.23548756953656</v>
          </cell>
        </row>
        <row r="134">
          <cell r="X134" t="str">
            <v>Taiwanese Dollar (TWD)</v>
          </cell>
          <cell r="Y134">
            <v>31.283190000000001</v>
          </cell>
          <cell r="Z134">
            <v>33.630064017458331</v>
          </cell>
          <cell r="AA134">
            <v>46.347595222891719</v>
          </cell>
          <cell r="AB134">
            <v>24.600781356899866</v>
          </cell>
        </row>
        <row r="135">
          <cell r="X135" t="str">
            <v>Tajikistani Somoni (TJS)</v>
          </cell>
          <cell r="Y135">
            <v>5.5411089999999996</v>
          </cell>
          <cell r="Z135">
            <v>5.9568046096870075</v>
          </cell>
          <cell r="AA135">
            <v>8.20942739592485</v>
          </cell>
          <cell r="AB135">
            <v>4.3574715680769787</v>
          </cell>
        </row>
        <row r="136">
          <cell r="X136" t="str">
            <v>Tanzanian Shilling (TZS)</v>
          </cell>
          <cell r="Y136">
            <v>1831.489</v>
          </cell>
          <cell r="Z136">
            <v>1968.8878377579376</v>
          </cell>
          <cell r="AA136">
            <v>2713.4416543574594</v>
          </cell>
          <cell r="AB136">
            <v>1440.26425842656</v>
          </cell>
        </row>
        <row r="137">
          <cell r="X137" t="str">
            <v>Thai Baht (THB)</v>
          </cell>
          <cell r="Y137">
            <v>32.55442</v>
          </cell>
          <cell r="Z137">
            <v>34.996662061996417</v>
          </cell>
          <cell r="AA137">
            <v>48.230985423034241</v>
          </cell>
          <cell r="AB137">
            <v>25.600463655422868</v>
          </cell>
        </row>
        <row r="138">
          <cell r="X138" t="str">
            <v>Tonga Pa'anga (TOP)</v>
          </cell>
          <cell r="Y138">
            <v>1.9560960000000001</v>
          </cell>
          <cell r="Z138">
            <v>2.1028428911595705</v>
          </cell>
          <cell r="AA138">
            <v>2.8980530957718056</v>
          </cell>
          <cell r="AB138">
            <v>1.5382539315557779</v>
          </cell>
        </row>
        <row r="139">
          <cell r="X139" t="str">
            <v>Trinidad &amp; Tobago Dollar (TTD)</v>
          </cell>
          <cell r="Y139">
            <v>6.3332360000000003</v>
          </cell>
          <cell r="Z139">
            <v>6.8083572077422962</v>
          </cell>
          <cell r="AA139">
            <v>9.3830027749422573</v>
          </cell>
          <cell r="AB139">
            <v>4.9803921568627461</v>
          </cell>
        </row>
        <row r="140">
          <cell r="X140" t="str">
            <v>Tunisian Dinar (TND)</v>
          </cell>
          <cell r="Y140">
            <v>1.961843</v>
          </cell>
          <cell r="Z140">
            <v>2.1090210327719934</v>
          </cell>
          <cell r="AA140">
            <v>2.9065675608805734</v>
          </cell>
          <cell r="AB140">
            <v>1.5427733137050439</v>
          </cell>
        </row>
        <row r="141">
          <cell r="X141" t="str">
            <v>Turkish New Lira (TRY)</v>
          </cell>
          <cell r="Y141">
            <v>2.6066180000000001</v>
          </cell>
          <cell r="Z141">
            <v>2.8021672409066722</v>
          </cell>
          <cell r="AA141">
            <v>3.861833654582655</v>
          </cell>
          <cell r="AB141">
            <v>2.0498177934846034</v>
          </cell>
        </row>
        <row r="142">
          <cell r="X142" t="str">
            <v>Turkmenistan Manat (TMT)</v>
          </cell>
          <cell r="Y142">
            <v>3.5002200000000001</v>
          </cell>
          <cell r="Z142">
            <v>3.7628075229919964</v>
          </cell>
          <cell r="AA142">
            <v>5.1857492714480218</v>
          </cell>
          <cell r="AB142">
            <v>2.7525372866721085</v>
          </cell>
        </row>
        <row r="143">
          <cell r="X143" t="str">
            <v>UAE Dirham (AED)</v>
          </cell>
          <cell r="Y143">
            <v>3.6731289999999999</v>
          </cell>
          <cell r="Z143">
            <v>3.9486882064898974</v>
          </cell>
          <cell r="AA143">
            <v>5.4419225179230448</v>
          </cell>
          <cell r="AB143">
            <v>2.8885111596575745</v>
          </cell>
        </row>
        <row r="144">
          <cell r="X144" t="str">
            <v>Ugandan Shilling (UGX)</v>
          </cell>
          <cell r="Y144">
            <v>2907.6849999999999</v>
          </cell>
          <cell r="Z144">
            <v>3125.8203748595752</v>
          </cell>
          <cell r="AA144">
            <v>4307.8793248282509</v>
          </cell>
          <cell r="AB144">
            <v>2286.5738097597264</v>
          </cell>
        </row>
        <row r="145">
          <cell r="X145" t="str">
            <v>Ukrainian Hryvnia (UAH)</v>
          </cell>
          <cell r="Y145">
            <v>23.476769999999998</v>
          </cell>
          <cell r="Z145">
            <v>25.238004117327712</v>
          </cell>
          <cell r="AA145">
            <v>34.781997395435937</v>
          </cell>
          <cell r="AB145">
            <v>18.461892336946008</v>
          </cell>
        </row>
        <row r="146">
          <cell r="X146" t="str">
            <v>Uruguayan Peso (UYU)</v>
          </cell>
          <cell r="Y146">
            <v>24.896190000000001</v>
          </cell>
          <cell r="Z146">
            <v>26.763909418790281</v>
          </cell>
          <cell r="AA146">
            <v>36.884938419394075</v>
          </cell>
          <cell r="AB146">
            <v>19.57810973912305</v>
          </cell>
        </row>
        <row r="147">
          <cell r="X147" t="str">
            <v>Uzbekistani Soum (UZS)</v>
          </cell>
          <cell r="Y147">
            <v>2464.346</v>
          </cell>
          <cell r="Z147">
            <v>2649.2219540643828</v>
          </cell>
          <cell r="AA147">
            <v>3651.0506408442457</v>
          </cell>
          <cell r="AB147">
            <v>1937.9365446346983</v>
          </cell>
        </row>
        <row r="148">
          <cell r="X148" t="str">
            <v>Vanuatu Vatu (VUV)</v>
          </cell>
          <cell r="Y148">
            <v>102.9064</v>
          </cell>
          <cell r="Z148">
            <v>110.62646807458491</v>
          </cell>
          <cell r="AA148">
            <v>152.46092783520427</v>
          </cell>
          <cell r="AB148">
            <v>80.924542753653967</v>
          </cell>
        </row>
        <row r="149">
          <cell r="X149" t="str">
            <v>Venezuelan Bolivar Fuerte (VEF</v>
          </cell>
          <cell r="Y149">
            <v>6.2966049999999996</v>
          </cell>
          <cell r="Z149">
            <v>6.7689781394623818</v>
          </cell>
          <cell r="AA149">
            <v>9.3287321343646887</v>
          </cell>
          <cell r="AB149">
            <v>4.9515859122986647</v>
          </cell>
        </row>
        <row r="150">
          <cell r="X150" t="str">
            <v>Vietnamese Dong (VND)</v>
          </cell>
          <cell r="Y150">
            <v>21492.91</v>
          </cell>
          <cell r="Z150">
            <v>23105.314362808596</v>
          </cell>
          <cell r="AA150">
            <v>31842.810558707137</v>
          </cell>
          <cell r="AB150">
            <v>16901.805079134403</v>
          </cell>
        </row>
        <row r="151">
          <cell r="X151" t="str">
            <v>West Samoan Tala (WST)</v>
          </cell>
          <cell r="Y151">
            <v>2.4753579999999999</v>
          </cell>
          <cell r="Z151">
            <v>2.6610600775089628</v>
          </cell>
          <cell r="AA151">
            <v>3.6673654641916884</v>
          </cell>
          <cell r="AB151">
            <v>1.9465962690522587</v>
          </cell>
        </row>
        <row r="152">
          <cell r="X152" t="str">
            <v>Yemeni Rial (YER)</v>
          </cell>
          <cell r="Y152">
            <v>214.90549999999999</v>
          </cell>
          <cell r="Z152">
            <v>231.02777314921818</v>
          </cell>
          <cell r="AA152">
            <v>318.39314101832821</v>
          </cell>
          <cell r="AB152">
            <v>168.9994919921927</v>
          </cell>
        </row>
        <row r="153">
          <cell r="X153" t="str">
            <v>Zambian Kwacha (ZMK)</v>
          </cell>
          <cell r="Y153">
            <v>6894.99</v>
          </cell>
          <cell r="Z153">
            <v>7412.2541562972001</v>
          </cell>
          <cell r="AA153">
            <v>10215.269145694099</v>
          </cell>
          <cell r="AB153">
            <v>5422.1497695091521</v>
          </cell>
        </row>
      </sheetData>
      <sheetData sheetId="34"/>
      <sheetData sheetId="35"/>
      <sheetData sheetId="36"/>
      <sheetData sheetId="37">
        <row r="20">
          <cell r="E20">
            <v>0.05</v>
          </cell>
        </row>
      </sheetData>
      <sheetData sheetId="38"/>
      <sheetData sheetId="39"/>
      <sheetData sheetId="40"/>
      <sheetData sheetId="41"/>
      <sheetData sheetId="42"/>
      <sheetData sheetId="43"/>
      <sheetData sheetId="44">
        <row r="2">
          <cell r="D2">
            <v>0.38</v>
          </cell>
        </row>
      </sheetData>
      <sheetData sheetId="45"/>
      <sheetData sheetId="4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Dashboard"/>
      <sheetName val="Weekly Report"/>
      <sheetName val="Qtrs &amp; Year"/>
      <sheetName val="Mo Qtr FY Report"/>
      <sheetName val="Big Report"/>
      <sheetName val="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BB13-802C-413D-BC49-E1C5B2EC55B6}">
  <sheetPr>
    <tabColor rgb="FF660099"/>
    <pageSetUpPr fitToPage="1"/>
  </sheetPr>
  <dimension ref="A1:Q33"/>
  <sheetViews>
    <sheetView showGridLines="0" tabSelected="1" zoomScale="70" zoomScaleNormal="70" workbookViewId="0">
      <selection activeCell="C19" sqref="C19:K19"/>
    </sheetView>
  </sheetViews>
  <sheetFormatPr defaultColWidth="9.28515625" defaultRowHeight="12.75" x14ac:dyDescent="0.2"/>
  <cols>
    <col min="1" max="1" width="6.42578125" style="74" customWidth="1"/>
    <col min="2" max="2" width="16" style="45" customWidth="1"/>
    <col min="3" max="3" width="31.42578125" style="79" customWidth="1"/>
    <col min="4" max="4" width="15.28515625" style="45" hidden="1" customWidth="1"/>
    <col min="5" max="5" width="65.5703125" style="45" bestFit="1" customWidth="1"/>
    <col min="6" max="6" width="24.5703125" style="45" customWidth="1"/>
    <col min="7" max="7" width="20" style="45" customWidth="1"/>
    <col min="8" max="8" width="26.7109375" style="45" customWidth="1"/>
    <col min="9" max="9" width="20" style="45" customWidth="1"/>
    <col min="10" max="10" width="22.85546875" style="45" customWidth="1"/>
    <col min="11" max="11" width="19" style="45" customWidth="1"/>
    <col min="12" max="12" width="18.28515625" style="45" customWidth="1"/>
    <col min="13" max="13" width="12.7109375" style="45" customWidth="1"/>
    <col min="14" max="16384" width="9.28515625" style="45"/>
  </cols>
  <sheetData>
    <row r="1" spans="1:16" s="44" customFormat="1" ht="36" x14ac:dyDescent="0.55000000000000004">
      <c r="A1" s="9" t="s">
        <v>154</v>
      </c>
      <c r="B1" s="1"/>
      <c r="C1" s="80"/>
      <c r="D1" s="1"/>
      <c r="E1" s="1"/>
      <c r="F1" s="1"/>
      <c r="G1" s="1"/>
      <c r="H1" s="1"/>
      <c r="I1" s="1"/>
      <c r="J1" s="1"/>
      <c r="K1" s="1"/>
      <c r="L1" s="1"/>
    </row>
    <row r="2" spans="1:16" ht="50.25" customHeight="1" x14ac:dyDescent="0.2">
      <c r="A2" s="87" t="s">
        <v>155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6" ht="26.25" x14ac:dyDescent="0.3">
      <c r="A3" s="10"/>
      <c r="C3" s="81"/>
      <c r="D3" s="3"/>
      <c r="E3" s="13" t="s">
        <v>0</v>
      </c>
      <c r="F3" s="46"/>
    </row>
    <row r="4" spans="1:16" ht="26.25" x14ac:dyDescent="0.3">
      <c r="A4" s="10"/>
      <c r="C4" s="81"/>
      <c r="D4" s="3"/>
      <c r="E4" s="83" t="s">
        <v>175</v>
      </c>
      <c r="F4" s="12"/>
    </row>
    <row r="5" spans="1:16" ht="26.25" x14ac:dyDescent="0.3">
      <c r="A5" s="10"/>
      <c r="C5" s="81"/>
      <c r="D5" s="3"/>
      <c r="E5" s="47"/>
      <c r="G5" s="45" t="s">
        <v>153</v>
      </c>
    </row>
    <row r="6" spans="1:16" ht="23.25" x14ac:dyDescent="0.3">
      <c r="A6" s="5"/>
      <c r="C6" s="81"/>
      <c r="D6" s="3"/>
      <c r="E6" s="3"/>
      <c r="F6" s="84">
        <v>0.25</v>
      </c>
      <c r="G6" s="84">
        <v>0.5</v>
      </c>
      <c r="H6" s="84">
        <v>0.75</v>
      </c>
      <c r="I6" s="84">
        <v>1</v>
      </c>
      <c r="J6" s="84">
        <v>1.25</v>
      </c>
      <c r="K6" s="84"/>
      <c r="L6" s="84"/>
    </row>
    <row r="7" spans="1:16" s="56" customFormat="1" ht="56.25" customHeight="1" x14ac:dyDescent="0.25">
      <c r="A7" s="48" t="s">
        <v>1</v>
      </c>
      <c r="B7" s="49" t="s">
        <v>2</v>
      </c>
      <c r="C7" s="48" t="s">
        <v>3</v>
      </c>
      <c r="D7" s="49" t="s">
        <v>4</v>
      </c>
      <c r="E7" s="48" t="s">
        <v>5</v>
      </c>
      <c r="F7" s="50" t="s">
        <v>159</v>
      </c>
      <c r="G7" s="51" t="s">
        <v>122</v>
      </c>
      <c r="H7" s="32" t="s">
        <v>123</v>
      </c>
      <c r="I7" s="52" t="s">
        <v>160</v>
      </c>
      <c r="J7" s="53" t="s">
        <v>161</v>
      </c>
      <c r="K7" s="53" t="s">
        <v>120</v>
      </c>
      <c r="L7" s="54" t="s">
        <v>121</v>
      </c>
      <c r="M7" s="55"/>
    </row>
    <row r="8" spans="1:16" s="60" customFormat="1" ht="56.25" customHeight="1" x14ac:dyDescent="0.25">
      <c r="A8" s="57">
        <v>1</v>
      </c>
      <c r="B8" s="93" t="s">
        <v>156</v>
      </c>
      <c r="C8" s="57" t="s">
        <v>157</v>
      </c>
      <c r="D8" s="58"/>
      <c r="E8" s="57" t="s">
        <v>158</v>
      </c>
      <c r="F8" s="33" t="s">
        <v>152</v>
      </c>
      <c r="G8" s="34" t="s">
        <v>127</v>
      </c>
      <c r="H8" s="34" t="s">
        <v>126</v>
      </c>
      <c r="I8" s="34" t="s">
        <v>125</v>
      </c>
      <c r="J8" s="35" t="s">
        <v>124</v>
      </c>
      <c r="K8" s="36"/>
      <c r="L8" s="11">
        <v>100</v>
      </c>
      <c r="M8" s="59"/>
    </row>
    <row r="9" spans="1:16" s="60" customFormat="1" ht="56.25" customHeight="1" x14ac:dyDescent="0.25">
      <c r="A9" s="57">
        <v>2</v>
      </c>
      <c r="B9" s="94"/>
      <c r="C9" s="57" t="s">
        <v>162</v>
      </c>
      <c r="D9" s="58"/>
      <c r="E9" s="57" t="s">
        <v>163</v>
      </c>
      <c r="F9" s="33" t="s">
        <v>152</v>
      </c>
      <c r="G9" s="34" t="s">
        <v>127</v>
      </c>
      <c r="H9" s="34" t="s">
        <v>126</v>
      </c>
      <c r="I9" s="34" t="s">
        <v>125</v>
      </c>
      <c r="J9" s="35" t="s">
        <v>124</v>
      </c>
      <c r="K9" s="36"/>
      <c r="L9" s="11">
        <v>75</v>
      </c>
      <c r="M9" s="59"/>
    </row>
    <row r="10" spans="1:16" ht="70.150000000000006" customHeight="1" x14ac:dyDescent="0.25">
      <c r="A10" s="61">
        <v>3</v>
      </c>
      <c r="B10" s="88" t="s">
        <v>6</v>
      </c>
      <c r="C10" s="58" t="s">
        <v>79</v>
      </c>
      <c r="D10" s="86">
        <v>0.05</v>
      </c>
      <c r="E10" s="58" t="s">
        <v>129</v>
      </c>
      <c r="F10" s="33" t="s">
        <v>152</v>
      </c>
      <c r="G10" s="34" t="s">
        <v>127</v>
      </c>
      <c r="H10" s="34" t="s">
        <v>126</v>
      </c>
      <c r="I10" s="34" t="s">
        <v>125</v>
      </c>
      <c r="J10" s="35" t="s">
        <v>124</v>
      </c>
      <c r="K10" s="36"/>
      <c r="L10" s="11">
        <v>75</v>
      </c>
      <c r="M10" s="62"/>
    </row>
    <row r="11" spans="1:16" ht="70.150000000000006" customHeight="1" x14ac:dyDescent="0.25">
      <c r="A11" s="61">
        <v>4</v>
      </c>
      <c r="B11" s="89"/>
      <c r="C11" s="85" t="s">
        <v>78</v>
      </c>
      <c r="D11" s="86">
        <v>0.05</v>
      </c>
      <c r="E11" s="58" t="s">
        <v>130</v>
      </c>
      <c r="F11" s="33" t="s">
        <v>152</v>
      </c>
      <c r="G11" s="34" t="s">
        <v>127</v>
      </c>
      <c r="H11" s="34" t="s">
        <v>126</v>
      </c>
      <c r="I11" s="34" t="s">
        <v>125</v>
      </c>
      <c r="J11" s="35" t="s">
        <v>124</v>
      </c>
      <c r="K11" s="36"/>
      <c r="L11" s="11">
        <v>50</v>
      </c>
      <c r="M11" s="62"/>
    </row>
    <row r="12" spans="1:16" ht="70.150000000000006" customHeight="1" x14ac:dyDescent="0.25">
      <c r="A12" s="61">
        <v>5</v>
      </c>
      <c r="B12" s="88" t="s">
        <v>7</v>
      </c>
      <c r="C12" s="85" t="s">
        <v>116</v>
      </c>
      <c r="D12" s="86">
        <v>0.1</v>
      </c>
      <c r="E12" s="58" t="s">
        <v>82</v>
      </c>
      <c r="F12" s="33" t="s">
        <v>119</v>
      </c>
      <c r="G12" s="34" t="s">
        <v>151</v>
      </c>
      <c r="H12" s="34" t="s">
        <v>118</v>
      </c>
      <c r="I12" s="34" t="s">
        <v>102</v>
      </c>
      <c r="J12" s="35" t="s">
        <v>105</v>
      </c>
      <c r="K12" s="36"/>
      <c r="L12" s="11">
        <v>75</v>
      </c>
      <c r="M12" s="62"/>
    </row>
    <row r="13" spans="1:16" ht="70.150000000000006" customHeight="1" x14ac:dyDescent="0.25">
      <c r="A13" s="61">
        <v>6</v>
      </c>
      <c r="B13" s="89"/>
      <c r="C13" s="85" t="s">
        <v>145</v>
      </c>
      <c r="D13" s="86">
        <v>0.05</v>
      </c>
      <c r="E13" s="58" t="s">
        <v>83</v>
      </c>
      <c r="F13" s="33" t="s">
        <v>104</v>
      </c>
      <c r="G13" s="34" t="s">
        <v>117</v>
      </c>
      <c r="H13" s="34" t="s">
        <v>100</v>
      </c>
      <c r="I13" s="34" t="s">
        <v>101</v>
      </c>
      <c r="J13" s="35" t="s">
        <v>106</v>
      </c>
      <c r="K13" s="36"/>
      <c r="L13" s="11">
        <v>75</v>
      </c>
      <c r="M13" s="62"/>
    </row>
    <row r="14" spans="1:16" ht="70.150000000000006" customHeight="1" x14ac:dyDescent="0.25">
      <c r="A14" s="61">
        <v>7</v>
      </c>
      <c r="B14" s="89"/>
      <c r="C14" s="85" t="s">
        <v>7</v>
      </c>
      <c r="D14" s="86">
        <v>0.1</v>
      </c>
      <c r="E14" s="58" t="s">
        <v>128</v>
      </c>
      <c r="F14" s="33" t="s">
        <v>119</v>
      </c>
      <c r="G14" s="34" t="s">
        <v>151</v>
      </c>
      <c r="H14" s="34" t="s">
        <v>118</v>
      </c>
      <c r="I14" s="34" t="s">
        <v>102</v>
      </c>
      <c r="J14" s="35" t="s">
        <v>105</v>
      </c>
      <c r="K14" s="36"/>
      <c r="L14" s="11">
        <v>50</v>
      </c>
      <c r="M14" s="62"/>
    </row>
    <row r="15" spans="1:16" ht="70.150000000000006" customHeight="1" x14ac:dyDescent="0.2">
      <c r="A15" s="63">
        <v>8</v>
      </c>
      <c r="B15" s="90"/>
      <c r="C15" s="58" t="s">
        <v>80</v>
      </c>
      <c r="D15" s="86">
        <v>0.05</v>
      </c>
      <c r="E15" s="58" t="s">
        <v>81</v>
      </c>
      <c r="F15" s="33" t="s">
        <v>104</v>
      </c>
      <c r="G15" s="34" t="s">
        <v>99</v>
      </c>
      <c r="H15" s="34" t="s">
        <v>100</v>
      </c>
      <c r="I15" s="34" t="s">
        <v>101</v>
      </c>
      <c r="J15" s="35" t="s">
        <v>106</v>
      </c>
      <c r="K15" s="36"/>
      <c r="L15" s="11">
        <v>50</v>
      </c>
      <c r="M15" s="64"/>
      <c r="O15" s="60"/>
      <c r="P15" s="60"/>
    </row>
    <row r="16" spans="1:16" ht="70.150000000000006" customHeight="1" x14ac:dyDescent="0.2">
      <c r="A16" s="63">
        <v>9</v>
      </c>
      <c r="B16" s="95" t="s">
        <v>164</v>
      </c>
      <c r="C16" s="112" t="s">
        <v>183</v>
      </c>
      <c r="D16" s="86"/>
      <c r="E16" s="112" t="s">
        <v>184</v>
      </c>
      <c r="F16" s="113" t="s">
        <v>104</v>
      </c>
      <c r="G16" s="114" t="s">
        <v>99</v>
      </c>
      <c r="H16" s="114" t="s">
        <v>100</v>
      </c>
      <c r="I16" s="114" t="s">
        <v>101</v>
      </c>
      <c r="J16" s="115" t="s">
        <v>106</v>
      </c>
      <c r="K16" s="116"/>
      <c r="L16" s="11">
        <v>100</v>
      </c>
      <c r="M16" s="64"/>
      <c r="O16" s="60"/>
      <c r="P16" s="60"/>
    </row>
    <row r="17" spans="1:17" ht="70.150000000000006" customHeight="1" x14ac:dyDescent="0.2">
      <c r="A17" s="65">
        <v>10</v>
      </c>
      <c r="B17" s="96"/>
      <c r="C17" s="112" t="s">
        <v>165</v>
      </c>
      <c r="D17" s="86">
        <v>0.1</v>
      </c>
      <c r="E17" s="112" t="s">
        <v>166</v>
      </c>
      <c r="F17" s="113" t="s">
        <v>180</v>
      </c>
      <c r="G17" s="114" t="s">
        <v>179</v>
      </c>
      <c r="H17" s="114" t="s">
        <v>178</v>
      </c>
      <c r="I17" s="114" t="s">
        <v>177</v>
      </c>
      <c r="J17" s="115" t="s">
        <v>176</v>
      </c>
      <c r="K17" s="117"/>
      <c r="L17" s="11">
        <v>50</v>
      </c>
      <c r="M17" s="66"/>
    </row>
    <row r="18" spans="1:17" ht="70.150000000000006" customHeight="1" x14ac:dyDescent="0.2">
      <c r="A18" s="65">
        <v>11</v>
      </c>
      <c r="B18" s="97"/>
      <c r="C18" s="118" t="s">
        <v>181</v>
      </c>
      <c r="D18" s="86"/>
      <c r="E18" s="112" t="s">
        <v>182</v>
      </c>
      <c r="F18" s="113" t="s">
        <v>119</v>
      </c>
      <c r="G18" s="114" t="s">
        <v>151</v>
      </c>
      <c r="H18" s="114" t="s">
        <v>118</v>
      </c>
      <c r="I18" s="114" t="s">
        <v>102</v>
      </c>
      <c r="J18" s="115" t="s">
        <v>105</v>
      </c>
      <c r="K18" s="117"/>
      <c r="L18" s="11">
        <v>100</v>
      </c>
      <c r="M18" s="66"/>
    </row>
    <row r="19" spans="1:17" ht="137.44999999999999" customHeight="1" x14ac:dyDescent="0.25">
      <c r="A19" s="67">
        <v>12</v>
      </c>
      <c r="B19" s="68" t="s">
        <v>167</v>
      </c>
      <c r="C19" s="119" t="s">
        <v>168</v>
      </c>
      <c r="D19" s="86">
        <v>0.5</v>
      </c>
      <c r="E19" s="120" t="s">
        <v>169</v>
      </c>
      <c r="F19" s="113" t="s">
        <v>170</v>
      </c>
      <c r="G19" s="113" t="s">
        <v>172</v>
      </c>
      <c r="H19" s="113" t="s">
        <v>173</v>
      </c>
      <c r="I19" s="113" t="s">
        <v>174</v>
      </c>
      <c r="J19" s="113" t="s">
        <v>171</v>
      </c>
      <c r="K19" s="113"/>
      <c r="L19" s="11">
        <v>0</v>
      </c>
      <c r="M19" s="66"/>
      <c r="N19" s="69"/>
    </row>
    <row r="20" spans="1:17" ht="70.150000000000006" customHeight="1" x14ac:dyDescent="0.2">
      <c r="A20" s="70"/>
      <c r="B20" s="71"/>
      <c r="C20" s="71"/>
      <c r="D20" s="14">
        <v>1</v>
      </c>
      <c r="E20" s="72"/>
      <c r="F20" s="15"/>
      <c r="G20" s="16"/>
      <c r="H20" s="15"/>
      <c r="I20" s="15"/>
      <c r="J20" s="15"/>
      <c r="K20" s="33">
        <f>SUM(K10:K19)</f>
        <v>0</v>
      </c>
      <c r="L20" s="17">
        <f>SUM(L8:L19)</f>
        <v>800</v>
      </c>
      <c r="M20" s="73"/>
      <c r="N20" s="73"/>
    </row>
    <row r="21" spans="1:17" ht="15" x14ac:dyDescent="0.25">
      <c r="B21" s="75"/>
      <c r="C21" s="82"/>
      <c r="D21" s="75"/>
      <c r="E21" s="75"/>
      <c r="F21" s="76"/>
      <c r="G21" s="76"/>
      <c r="H21" s="77"/>
      <c r="I21" s="77"/>
      <c r="J21" s="75"/>
      <c r="K21" s="75"/>
      <c r="L21" s="75"/>
    </row>
    <row r="22" spans="1:17" ht="15" x14ac:dyDescent="0.25">
      <c r="B22" s="75"/>
      <c r="C22" s="82"/>
      <c r="D22" s="75"/>
      <c r="E22" s="75"/>
      <c r="F22" s="76"/>
      <c r="G22" s="76"/>
      <c r="H22" s="77"/>
      <c r="I22" s="77"/>
      <c r="J22" s="75"/>
      <c r="K22" s="75"/>
      <c r="L22" s="75"/>
    </row>
    <row r="23" spans="1:17" ht="15" x14ac:dyDescent="0.2">
      <c r="A23" s="7"/>
      <c r="F23" s="91"/>
      <c r="G23" s="91"/>
      <c r="H23" s="91"/>
      <c r="I23" s="91"/>
      <c r="J23" s="91"/>
    </row>
    <row r="24" spans="1:17" ht="15" x14ac:dyDescent="0.2">
      <c r="A24" s="78"/>
      <c r="F24" s="91"/>
      <c r="G24" s="91"/>
      <c r="H24" s="91"/>
      <c r="I24" s="91"/>
      <c r="J24" s="91"/>
    </row>
    <row r="25" spans="1:17" ht="12.75" customHeight="1" x14ac:dyDescent="0.2">
      <c r="A25" s="78"/>
      <c r="F25" s="91"/>
      <c r="G25" s="91"/>
      <c r="H25" s="91"/>
      <c r="I25" s="91"/>
      <c r="J25" s="91"/>
      <c r="M25" s="92"/>
      <c r="N25" s="92"/>
      <c r="O25" s="92"/>
      <c r="P25" s="92"/>
      <c r="Q25" s="92"/>
    </row>
    <row r="26" spans="1:17" ht="15" x14ac:dyDescent="0.2">
      <c r="A26" s="78"/>
      <c r="F26" s="91"/>
      <c r="G26" s="91"/>
      <c r="H26" s="91"/>
      <c r="I26" s="91"/>
      <c r="J26" s="91"/>
    </row>
    <row r="27" spans="1:17" ht="15" x14ac:dyDescent="0.2">
      <c r="A27" s="78"/>
      <c r="F27" s="91"/>
      <c r="G27" s="91"/>
      <c r="H27" s="91"/>
      <c r="I27" s="91"/>
      <c r="J27" s="91"/>
    </row>
    <row r="28" spans="1:17" ht="15" x14ac:dyDescent="0.2">
      <c r="A28" s="78"/>
      <c r="F28" s="91"/>
      <c r="G28" s="91"/>
      <c r="H28" s="91"/>
      <c r="I28" s="91"/>
      <c r="J28" s="91"/>
    </row>
    <row r="29" spans="1:17" ht="15" customHeight="1" x14ac:dyDescent="0.2">
      <c r="F29" s="91"/>
      <c r="G29" s="91"/>
      <c r="H29" s="91"/>
      <c r="I29" s="91"/>
      <c r="J29" s="91"/>
    </row>
    <row r="30" spans="1:17" ht="15" customHeight="1" x14ac:dyDescent="0.2">
      <c r="F30" s="91"/>
      <c r="G30" s="91"/>
      <c r="H30" s="91"/>
      <c r="I30" s="91"/>
      <c r="J30" s="91"/>
    </row>
    <row r="31" spans="1:17" ht="15" customHeight="1" x14ac:dyDescent="0.2">
      <c r="F31" s="91"/>
      <c r="G31" s="91"/>
      <c r="H31" s="91"/>
      <c r="I31" s="91"/>
      <c r="J31" s="91"/>
      <c r="M31" s="79"/>
    </row>
    <row r="32" spans="1:17" ht="15" customHeight="1" x14ac:dyDescent="0.2">
      <c r="F32" s="91"/>
      <c r="G32" s="91"/>
      <c r="H32" s="91"/>
      <c r="I32" s="91"/>
      <c r="J32" s="91"/>
    </row>
    <row r="33" spans="6:7" ht="15" x14ac:dyDescent="0.25">
      <c r="F33" s="76"/>
      <c r="G33" s="76"/>
    </row>
  </sheetData>
  <mergeCells count="7">
    <mergeCell ref="A2:L2"/>
    <mergeCell ref="B10:B11"/>
    <mergeCell ref="B12:B15"/>
    <mergeCell ref="F23:J32"/>
    <mergeCell ref="M25:Q25"/>
    <mergeCell ref="B8:B9"/>
    <mergeCell ref="B16:B18"/>
  </mergeCells>
  <pageMargins left="0.25" right="0.25" top="0.5" bottom="0.5" header="0.3" footer="0.3"/>
  <pageSetup paperSize="5" scale="71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4B67A-3D6A-420F-BCC7-EF39CC092B36}">
  <sheetPr codeName="Sheet6">
    <tabColor theme="5"/>
  </sheetPr>
  <dimension ref="A1:L46"/>
  <sheetViews>
    <sheetView zoomScale="80" zoomScaleNormal="80" workbookViewId="0">
      <selection activeCell="K19" sqref="K19"/>
    </sheetView>
  </sheetViews>
  <sheetFormatPr defaultColWidth="9.28515625" defaultRowHeight="12.75" x14ac:dyDescent="0.2"/>
  <cols>
    <col min="1" max="1" width="26" style="6" customWidth="1"/>
    <col min="2" max="2" width="30.42578125" style="2" customWidth="1"/>
    <col min="3" max="3" width="31.42578125" style="2" hidden="1" customWidth="1"/>
    <col min="4" max="9" width="21.140625" style="2" customWidth="1"/>
    <col min="10" max="10" width="18.28515625" style="2" customWidth="1"/>
    <col min="11" max="16384" width="9.28515625" style="2"/>
  </cols>
  <sheetData>
    <row r="1" spans="1:12" ht="12.75" customHeight="1" thickBot="1" x14ac:dyDescent="0.3">
      <c r="A1" s="8"/>
      <c r="E1"/>
      <c r="F1"/>
      <c r="G1" s="4"/>
      <c r="H1" s="4"/>
      <c r="K1" s="103"/>
      <c r="L1" s="103"/>
    </row>
    <row r="2" spans="1:12" ht="16.5" thickBot="1" x14ac:dyDescent="0.3">
      <c r="A2" s="23"/>
      <c r="B2" s="24"/>
      <c r="C2" s="24"/>
      <c r="D2" s="98" t="s">
        <v>8</v>
      </c>
      <c r="E2" s="99"/>
      <c r="F2" s="99"/>
      <c r="G2" s="99"/>
      <c r="H2" s="99"/>
      <c r="I2" s="104"/>
      <c r="J2" s="25"/>
    </row>
    <row r="3" spans="1:12" ht="16.5" thickBot="1" x14ac:dyDescent="0.25">
      <c r="A3" s="26" t="s">
        <v>9</v>
      </c>
      <c r="B3" s="27" t="s">
        <v>10</v>
      </c>
      <c r="C3" s="27" t="s">
        <v>11</v>
      </c>
      <c r="D3" s="28">
        <v>1.25</v>
      </c>
      <c r="E3" s="29">
        <v>1</v>
      </c>
      <c r="F3" s="29">
        <v>0.75</v>
      </c>
      <c r="G3" s="29">
        <v>0.5</v>
      </c>
      <c r="H3" s="29">
        <v>0.25</v>
      </c>
      <c r="I3" s="30">
        <v>0</v>
      </c>
      <c r="J3" s="25"/>
    </row>
    <row r="4" spans="1:12" ht="15" x14ac:dyDescent="0.2">
      <c r="A4" s="105" t="s">
        <v>147</v>
      </c>
      <c r="B4" s="106"/>
      <c r="C4" s="107"/>
      <c r="D4" s="108"/>
      <c r="E4" s="109"/>
      <c r="F4" s="109"/>
      <c r="G4" s="109"/>
      <c r="H4" s="109"/>
      <c r="I4" s="110"/>
    </row>
    <row r="5" spans="1:12" ht="15" x14ac:dyDescent="0.2">
      <c r="A5" s="37" t="s">
        <v>107</v>
      </c>
      <c r="B5" s="37" t="s">
        <v>108</v>
      </c>
      <c r="C5" s="37" t="s">
        <v>110</v>
      </c>
      <c r="D5" s="38" t="s">
        <v>111</v>
      </c>
      <c r="E5" s="39" t="s">
        <v>112</v>
      </c>
      <c r="F5" s="39" t="s">
        <v>113</v>
      </c>
      <c r="G5" s="39" t="s">
        <v>16</v>
      </c>
      <c r="H5" s="39" t="s">
        <v>114</v>
      </c>
      <c r="I5" s="40" t="s">
        <v>115</v>
      </c>
    </row>
    <row r="6" spans="1:12" ht="15" x14ac:dyDescent="0.2">
      <c r="A6" s="37" t="s">
        <v>12</v>
      </c>
      <c r="B6" s="37" t="s">
        <v>13</v>
      </c>
      <c r="C6" s="37" t="s">
        <v>110</v>
      </c>
      <c r="D6" s="38" t="s">
        <v>14</v>
      </c>
      <c r="E6" s="39" t="s">
        <v>15</v>
      </c>
      <c r="F6" s="39" t="s">
        <v>16</v>
      </c>
      <c r="G6" s="39" t="s">
        <v>17</v>
      </c>
      <c r="H6" s="39" t="s">
        <v>18</v>
      </c>
      <c r="I6" s="40" t="s">
        <v>19</v>
      </c>
    </row>
    <row r="7" spans="1:12" ht="15" x14ac:dyDescent="0.2">
      <c r="A7" s="37" t="s">
        <v>20</v>
      </c>
      <c r="B7" s="37" t="s">
        <v>21</v>
      </c>
      <c r="C7" s="37" t="s">
        <v>110</v>
      </c>
      <c r="D7" s="38" t="s">
        <v>22</v>
      </c>
      <c r="E7" s="39" t="s">
        <v>23</v>
      </c>
      <c r="F7" s="39" t="s">
        <v>24</v>
      </c>
      <c r="G7" s="39" t="s">
        <v>25</v>
      </c>
      <c r="H7" s="39" t="s">
        <v>26</v>
      </c>
      <c r="I7" s="40" t="s">
        <v>27</v>
      </c>
    </row>
    <row r="8" spans="1:12" ht="15" x14ac:dyDescent="0.2">
      <c r="A8" s="37" t="s">
        <v>28</v>
      </c>
      <c r="B8" s="37" t="s">
        <v>29</v>
      </c>
      <c r="C8" s="37" t="s">
        <v>110</v>
      </c>
      <c r="D8" s="38" t="s">
        <v>30</v>
      </c>
      <c r="E8" s="39" t="s">
        <v>31</v>
      </c>
      <c r="F8" s="39" t="s">
        <v>32</v>
      </c>
      <c r="G8" s="39" t="s">
        <v>33</v>
      </c>
      <c r="H8" s="39" t="s">
        <v>34</v>
      </c>
      <c r="I8" s="40" t="s">
        <v>35</v>
      </c>
    </row>
    <row r="9" spans="1:12" ht="15" x14ac:dyDescent="0.2">
      <c r="A9" s="37" t="s">
        <v>36</v>
      </c>
      <c r="B9" s="37" t="s">
        <v>37</v>
      </c>
      <c r="C9" s="37" t="s">
        <v>110</v>
      </c>
      <c r="D9" s="38" t="s">
        <v>38</v>
      </c>
      <c r="E9" s="39" t="s">
        <v>39</v>
      </c>
      <c r="F9" s="39" t="s">
        <v>40</v>
      </c>
      <c r="G9" s="39" t="s">
        <v>41</v>
      </c>
      <c r="H9" s="39" t="s">
        <v>42</v>
      </c>
      <c r="I9" s="40" t="s">
        <v>43</v>
      </c>
    </row>
    <row r="10" spans="1:12" ht="15" x14ac:dyDescent="0.2">
      <c r="A10" s="37" t="s">
        <v>44</v>
      </c>
      <c r="B10" s="37" t="s">
        <v>45</v>
      </c>
      <c r="C10" s="37" t="s">
        <v>110</v>
      </c>
      <c r="D10" s="38" t="s">
        <v>46</v>
      </c>
      <c r="E10" s="39" t="s">
        <v>47</v>
      </c>
      <c r="F10" s="39" t="s">
        <v>48</v>
      </c>
      <c r="G10" s="39" t="s">
        <v>49</v>
      </c>
      <c r="H10" s="39" t="s">
        <v>50</v>
      </c>
      <c r="I10" s="40" t="s">
        <v>51</v>
      </c>
    </row>
    <row r="11" spans="1:12" ht="15" x14ac:dyDescent="0.2">
      <c r="A11" s="37" t="s">
        <v>52</v>
      </c>
      <c r="B11" s="37" t="s">
        <v>53</v>
      </c>
      <c r="C11" s="37" t="s">
        <v>110</v>
      </c>
      <c r="D11" s="38" t="s">
        <v>54</v>
      </c>
      <c r="E11" s="39" t="s">
        <v>55</v>
      </c>
      <c r="F11" s="39" t="s">
        <v>56</v>
      </c>
      <c r="G11" s="39" t="s">
        <v>57</v>
      </c>
      <c r="H11" s="39" t="s">
        <v>58</v>
      </c>
      <c r="I11" s="40" t="s">
        <v>59</v>
      </c>
    </row>
    <row r="12" spans="1:12" ht="15" x14ac:dyDescent="0.2">
      <c r="A12" s="111" t="s">
        <v>133</v>
      </c>
      <c r="B12" s="111"/>
      <c r="C12" s="111"/>
      <c r="D12" s="111"/>
      <c r="E12" s="111"/>
      <c r="F12" s="111"/>
      <c r="G12" s="111"/>
      <c r="H12" s="111"/>
      <c r="I12" s="111"/>
    </row>
    <row r="13" spans="1:12" ht="15" x14ac:dyDescent="0.2">
      <c r="A13" s="37" t="s">
        <v>107</v>
      </c>
      <c r="B13" s="37" t="s">
        <v>109</v>
      </c>
      <c r="C13" s="37" t="s">
        <v>131</v>
      </c>
      <c r="D13" s="38" t="s">
        <v>61</v>
      </c>
      <c r="E13" s="39" t="s">
        <v>15</v>
      </c>
      <c r="F13" s="39" t="s">
        <v>16</v>
      </c>
      <c r="G13" s="39" t="s">
        <v>62</v>
      </c>
      <c r="H13" s="39" t="s">
        <v>63</v>
      </c>
      <c r="I13" s="40" t="s">
        <v>64</v>
      </c>
      <c r="K13" s="18" t="s">
        <v>146</v>
      </c>
    </row>
    <row r="14" spans="1:12" ht="15" x14ac:dyDescent="0.2">
      <c r="A14" s="37" t="s">
        <v>12</v>
      </c>
      <c r="B14" s="37" t="s">
        <v>60</v>
      </c>
      <c r="C14" s="37" t="s">
        <v>131</v>
      </c>
      <c r="D14" s="38" t="s">
        <v>61</v>
      </c>
      <c r="E14" s="39" t="s">
        <v>15</v>
      </c>
      <c r="F14" s="39" t="s">
        <v>16</v>
      </c>
      <c r="G14" s="39" t="s">
        <v>62</v>
      </c>
      <c r="H14" s="39" t="s">
        <v>63</v>
      </c>
      <c r="I14" s="40" t="s">
        <v>64</v>
      </c>
      <c r="K14" s="2" t="s">
        <v>144</v>
      </c>
    </row>
    <row r="15" spans="1:12" ht="15" x14ac:dyDescent="0.2">
      <c r="A15" s="37" t="s">
        <v>20</v>
      </c>
      <c r="B15" s="37" t="s">
        <v>60</v>
      </c>
      <c r="C15" s="37" t="s">
        <v>131</v>
      </c>
      <c r="D15" s="38" t="s">
        <v>61</v>
      </c>
      <c r="E15" s="39" t="s">
        <v>15</v>
      </c>
      <c r="F15" s="39" t="s">
        <v>16</v>
      </c>
      <c r="G15" s="39" t="s">
        <v>62</v>
      </c>
      <c r="H15" s="39" t="s">
        <v>63</v>
      </c>
      <c r="I15" s="40" t="s">
        <v>64</v>
      </c>
      <c r="K15" s="2" t="s">
        <v>149</v>
      </c>
    </row>
    <row r="16" spans="1:12" ht="15" x14ac:dyDescent="0.2">
      <c r="A16" s="37" t="s">
        <v>28</v>
      </c>
      <c r="B16" s="37" t="s">
        <v>65</v>
      </c>
      <c r="C16" s="37" t="s">
        <v>131</v>
      </c>
      <c r="D16" s="38" t="s">
        <v>66</v>
      </c>
      <c r="E16" s="39" t="s">
        <v>67</v>
      </c>
      <c r="F16" s="39" t="s">
        <v>63</v>
      </c>
      <c r="G16" s="39" t="s">
        <v>24</v>
      </c>
      <c r="H16" s="39" t="s">
        <v>25</v>
      </c>
      <c r="I16" s="40" t="s">
        <v>68</v>
      </c>
      <c r="K16" s="2" t="s">
        <v>103</v>
      </c>
    </row>
    <row r="17" spans="1:11" ht="15" x14ac:dyDescent="0.2">
      <c r="A17" s="37" t="s">
        <v>36</v>
      </c>
      <c r="B17" s="37" t="s">
        <v>65</v>
      </c>
      <c r="C17" s="37" t="s">
        <v>131</v>
      </c>
      <c r="D17" s="38" t="s">
        <v>69</v>
      </c>
      <c r="E17" s="39" t="s">
        <v>67</v>
      </c>
      <c r="F17" s="39" t="s">
        <v>63</v>
      </c>
      <c r="G17" s="39" t="s">
        <v>24</v>
      </c>
      <c r="H17" s="39" t="s">
        <v>25</v>
      </c>
      <c r="I17" s="40" t="s">
        <v>68</v>
      </c>
      <c r="K17" s="2" t="s">
        <v>150</v>
      </c>
    </row>
    <row r="18" spans="1:11" ht="15" x14ac:dyDescent="0.2">
      <c r="A18" s="37" t="s">
        <v>44</v>
      </c>
      <c r="B18" s="37" t="s">
        <v>65</v>
      </c>
      <c r="C18" s="37" t="s">
        <v>131</v>
      </c>
      <c r="D18" s="38" t="s">
        <v>70</v>
      </c>
      <c r="E18" s="39" t="s">
        <v>67</v>
      </c>
      <c r="F18" s="39" t="s">
        <v>63</v>
      </c>
      <c r="G18" s="39" t="s">
        <v>24</v>
      </c>
      <c r="H18" s="39" t="s">
        <v>25</v>
      </c>
      <c r="I18" s="40" t="s">
        <v>68</v>
      </c>
      <c r="K18" s="2" t="s">
        <v>148</v>
      </c>
    </row>
    <row r="19" spans="1:11" ht="15" x14ac:dyDescent="0.2">
      <c r="A19" s="37" t="s">
        <v>52</v>
      </c>
      <c r="B19" s="37" t="s">
        <v>71</v>
      </c>
      <c r="C19" s="37" t="s">
        <v>131</v>
      </c>
      <c r="D19" s="38" t="s">
        <v>72</v>
      </c>
      <c r="E19" s="39" t="s">
        <v>73</v>
      </c>
      <c r="F19" s="39" t="s">
        <v>74</v>
      </c>
      <c r="G19" s="39" t="s">
        <v>75</v>
      </c>
      <c r="H19" s="39" t="s">
        <v>76</v>
      </c>
      <c r="I19" s="40" t="s">
        <v>77</v>
      </c>
    </row>
    <row r="20" spans="1:11" ht="15" x14ac:dyDescent="0.2">
      <c r="A20" s="100" t="s">
        <v>134</v>
      </c>
      <c r="B20" s="101"/>
      <c r="C20" s="102"/>
      <c r="D20" s="100"/>
      <c r="E20" s="101"/>
      <c r="F20" s="101"/>
      <c r="G20" s="101"/>
      <c r="H20" s="101"/>
      <c r="I20" s="102"/>
    </row>
    <row r="21" spans="1:11" ht="28.5" x14ac:dyDescent="0.2">
      <c r="A21" s="43" t="s">
        <v>135</v>
      </c>
      <c r="B21" s="41" t="s">
        <v>136</v>
      </c>
      <c r="C21" s="41" t="s">
        <v>137</v>
      </c>
      <c r="D21" s="41" t="s">
        <v>138</v>
      </c>
      <c r="E21" s="42" t="s">
        <v>139</v>
      </c>
      <c r="F21" s="42" t="s">
        <v>140</v>
      </c>
      <c r="G21" s="42" t="s">
        <v>141</v>
      </c>
      <c r="H21" s="42" t="s">
        <v>142</v>
      </c>
      <c r="I21" s="42" t="s">
        <v>143</v>
      </c>
    </row>
    <row r="22" spans="1:11" x14ac:dyDescent="0.2">
      <c r="B22" s="18"/>
    </row>
    <row r="24" spans="1:11" ht="13.5" thickBot="1" x14ac:dyDescent="0.25"/>
    <row r="25" spans="1:11" ht="16.5" thickBot="1" x14ac:dyDescent="0.3">
      <c r="A25" s="98" t="s">
        <v>98</v>
      </c>
      <c r="B25" s="99"/>
      <c r="C25" s="99"/>
    </row>
    <row r="26" spans="1:11" ht="16.5" thickBot="1" x14ac:dyDescent="0.25">
      <c r="A26" s="31" t="s">
        <v>84</v>
      </c>
      <c r="B26" s="31" t="s">
        <v>85</v>
      </c>
      <c r="C26" s="31" t="s">
        <v>132</v>
      </c>
    </row>
    <row r="27" spans="1:11" ht="16.5" thickTop="1" thickBot="1" x14ac:dyDescent="0.3">
      <c r="A27" s="19" t="s">
        <v>86</v>
      </c>
      <c r="B27" s="19" t="s">
        <v>87</v>
      </c>
      <c r="C27" s="20"/>
    </row>
    <row r="28" spans="1:11" ht="15.75" thickBot="1" x14ac:dyDescent="0.3">
      <c r="A28" s="21"/>
      <c r="B28" s="21"/>
      <c r="C28" s="22"/>
    </row>
    <row r="29" spans="1:11" ht="15.75" thickBot="1" x14ac:dyDescent="0.3">
      <c r="A29" s="21" t="s">
        <v>86</v>
      </c>
      <c r="B29" s="21" t="s">
        <v>88</v>
      </c>
      <c r="C29" s="22"/>
    </row>
    <row r="30" spans="1:11" ht="15.75" thickBot="1" x14ac:dyDescent="0.3">
      <c r="A30" s="21" t="s">
        <v>86</v>
      </c>
      <c r="B30" s="21" t="s">
        <v>89</v>
      </c>
      <c r="C30" s="22"/>
    </row>
    <row r="31" spans="1:11" ht="15.75" thickBot="1" x14ac:dyDescent="0.3">
      <c r="A31" s="21" t="s">
        <v>86</v>
      </c>
      <c r="B31" s="21" t="s">
        <v>90</v>
      </c>
      <c r="C31" s="22"/>
    </row>
    <row r="32" spans="1:11" ht="15.75" thickBot="1" x14ac:dyDescent="0.3">
      <c r="A32" s="21" t="s">
        <v>86</v>
      </c>
      <c r="B32" s="21" t="s">
        <v>91</v>
      </c>
      <c r="C32" s="22"/>
    </row>
    <row r="33" spans="1:3" ht="15.75" thickBot="1" x14ac:dyDescent="0.3">
      <c r="A33" s="21" t="s">
        <v>86</v>
      </c>
      <c r="B33" s="21" t="s">
        <v>92</v>
      </c>
      <c r="C33" s="22"/>
    </row>
    <row r="34" spans="1:3" ht="15.75" thickBot="1" x14ac:dyDescent="0.3">
      <c r="A34" s="21" t="s">
        <v>86</v>
      </c>
      <c r="B34" s="21" t="s">
        <v>93</v>
      </c>
      <c r="C34" s="22"/>
    </row>
    <row r="35" spans="1:3" ht="15.75" thickBot="1" x14ac:dyDescent="0.3">
      <c r="A35" s="21" t="s">
        <v>86</v>
      </c>
      <c r="B35" s="21" t="s">
        <v>94</v>
      </c>
      <c r="C35" s="22"/>
    </row>
    <row r="36" spans="1:3" ht="30.75" thickBot="1" x14ac:dyDescent="0.3">
      <c r="A36" s="21" t="s">
        <v>86</v>
      </c>
      <c r="B36" s="21" t="s">
        <v>95</v>
      </c>
      <c r="C36" s="22"/>
    </row>
    <row r="37" spans="1:3" ht="30.75" thickBot="1" x14ac:dyDescent="0.3">
      <c r="A37" s="21" t="s">
        <v>86</v>
      </c>
      <c r="B37" s="21" t="s">
        <v>96</v>
      </c>
      <c r="C37" s="22"/>
    </row>
    <row r="38" spans="1:3" ht="30.75" thickBot="1" x14ac:dyDescent="0.3">
      <c r="A38" s="21" t="s">
        <v>86</v>
      </c>
      <c r="B38" s="21" t="s">
        <v>97</v>
      </c>
      <c r="C38" s="22"/>
    </row>
    <row r="39" spans="1:3" ht="15.75" thickBot="1" x14ac:dyDescent="0.3">
      <c r="A39" s="21"/>
      <c r="B39" s="21"/>
      <c r="C39" s="22"/>
    </row>
    <row r="40" spans="1:3" ht="15.75" thickBot="1" x14ac:dyDescent="0.3">
      <c r="A40" s="21"/>
      <c r="B40" s="21"/>
      <c r="C40" s="22"/>
    </row>
    <row r="41" spans="1:3" ht="15.75" thickBot="1" x14ac:dyDescent="0.3">
      <c r="A41" s="21"/>
      <c r="B41" s="21"/>
      <c r="C41" s="22"/>
    </row>
    <row r="42" spans="1:3" ht="15.75" thickBot="1" x14ac:dyDescent="0.3">
      <c r="A42" s="21"/>
      <c r="B42" s="21"/>
      <c r="C42" s="22"/>
    </row>
    <row r="43" spans="1:3" ht="15.75" thickBot="1" x14ac:dyDescent="0.3">
      <c r="A43" s="21"/>
      <c r="B43" s="21"/>
      <c r="C43" s="22"/>
    </row>
    <row r="44" spans="1:3" ht="15.75" thickBot="1" x14ac:dyDescent="0.3">
      <c r="A44" s="21"/>
      <c r="B44" s="21"/>
      <c r="C44" s="22"/>
    </row>
    <row r="45" spans="1:3" ht="15.75" thickBot="1" x14ac:dyDescent="0.3">
      <c r="A45" s="21"/>
      <c r="B45" s="21"/>
      <c r="C45" s="22"/>
    </row>
    <row r="46" spans="1:3" ht="15.75" thickBot="1" x14ac:dyDescent="0.3">
      <c r="A46" s="21"/>
      <c r="B46" s="21"/>
      <c r="C46" s="22"/>
    </row>
  </sheetData>
  <mergeCells count="9">
    <mergeCell ref="A25:C25"/>
    <mergeCell ref="A20:C20"/>
    <mergeCell ref="D20:I20"/>
    <mergeCell ref="K1:L1"/>
    <mergeCell ref="D2:I2"/>
    <mergeCell ref="A4:C4"/>
    <mergeCell ref="D4:I4"/>
    <mergeCell ref="A12:C12"/>
    <mergeCell ref="D12:I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090EDEFE1CF94A898D4082E2A6C783" ma:contentTypeVersion="11" ma:contentTypeDescription="Create a new document." ma:contentTypeScope="" ma:versionID="c6d709751d57109f0d774b6f1eb81d17">
  <xsd:schema xmlns:xsd="http://www.w3.org/2001/XMLSchema" xmlns:xs="http://www.w3.org/2001/XMLSchema" xmlns:p="http://schemas.microsoft.com/office/2006/metadata/properties" xmlns:ns2="49e638d3-8c80-4d2b-89f2-4160b6d1546a" xmlns:ns3="dcb4d34d-9e9b-48c9-b26b-3e049899bbbc" targetNamespace="http://schemas.microsoft.com/office/2006/metadata/properties" ma:root="true" ma:fieldsID="5e09c9aeb89744beb68b12f530152a72" ns2:_="" ns3:_="">
    <xsd:import namespace="49e638d3-8c80-4d2b-89f2-4160b6d1546a"/>
    <xsd:import namespace="dcb4d34d-9e9b-48c9-b26b-3e049899bb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638d3-8c80-4d2b-89f2-4160b6d154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b4d34d-9e9b-48c9-b26b-3e049899bb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7B5A69-B9B7-427B-BAEC-46CEC56A6EF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318DD0-E747-4DA1-A16E-434278B952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638d3-8c80-4d2b-89f2-4160b6d1546a"/>
    <ds:schemaRef ds:uri="dcb4d34d-9e9b-48c9-b26b-3e049899bb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19F1CF0-3294-4B7F-8546-5E7484FC1711}">
  <ds:schemaRefs>
    <ds:schemaRef ds:uri="http://purl.org/dc/terms/"/>
    <ds:schemaRef ds:uri="http://purl.org/dc/dcmitype/"/>
    <ds:schemaRef ds:uri="http://schemas.microsoft.com/office/2006/documentManagement/types"/>
    <ds:schemaRef ds:uri="dcb4d34d-9e9b-48c9-b26b-3e049899bbbc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49e638d3-8c80-4d2b-89f2-4160b6d1546a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9e767a3e-36d8-4341-a9b3-8a01d66037db}" enabled="1" method="Privileged" siteId="{0159e9d0-09a0-4edf-96ba-a3deea363c28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CBRE Balanced Scorecard</vt:lpstr>
      <vt:lpstr>Methodology</vt:lpstr>
      <vt:lpstr>'CBRE Balanced Scorecard'!Print_Area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Rahul Bajaj</dc:creator>
  <cp:keywords/>
  <dc:description/>
  <cp:lastModifiedBy>Schipper, Tim @ Dallas</cp:lastModifiedBy>
  <cp:revision/>
  <dcterms:created xsi:type="dcterms:W3CDTF">2020-08-17T19:33:55Z</dcterms:created>
  <dcterms:modified xsi:type="dcterms:W3CDTF">2025-05-12T15:48:30Z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0x010100D8090EDEFE1CF94A898D4082E2A6C783</vt:lpwstr>
  </property>
</Properties>
</file>