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to208/Library/CloudStorage/OneDrive-UniversityofExeter/Pc paper/prochl_analysis/"/>
    </mc:Choice>
  </mc:AlternateContent>
  <xr:revisionPtr revIDLastSave="0" documentId="13_ncr:40009_{7B5B2461-62D9-5342-AC1B-F97A72CC543F}" xr6:coauthVersionLast="47" xr6:coauthVersionMax="47" xr10:uidLastSave="{00000000-0000-0000-0000-000000000000}"/>
  <bookViews>
    <workbookView xWindow="0" yWindow="500" windowWidth="28800" windowHeight="16400"/>
  </bookViews>
  <sheets>
    <sheet name="b_fits_lm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2" i="1" l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2" i="1"/>
  <c r="H3" i="1"/>
  <c r="H4" i="1"/>
  <c r="H5" i="1"/>
  <c r="H10" i="1"/>
  <c r="H9" i="1"/>
  <c r="H8" i="1"/>
  <c r="H7" i="1"/>
  <c r="H6" i="1"/>
</calcChain>
</file>

<file path=xl/sharedStrings.xml><?xml version="1.0" encoding="utf-8"?>
<sst xmlns="http://schemas.openxmlformats.org/spreadsheetml/2006/main" count="333" uniqueCount="21">
  <si>
    <t>d_name</t>
  </si>
  <si>
    <t>rep_name</t>
  </si>
  <si>
    <t>mod</t>
  </si>
  <si>
    <t>aic</t>
  </si>
  <si>
    <t>aicc</t>
  </si>
  <si>
    <t>topt</t>
  </si>
  <si>
    <t>lm</t>
  </si>
  <si>
    <t>R1</t>
  </si>
  <si>
    <t>modifiedgaussian_2006</t>
  </si>
  <si>
    <t>R2</t>
  </si>
  <si>
    <t>R3</t>
  </si>
  <si>
    <t>lm1b</t>
  </si>
  <si>
    <t>lm1b10</t>
  </si>
  <si>
    <t>oneill_1972</t>
  </si>
  <si>
    <t>thomas_2012</t>
  </si>
  <si>
    <t>deutsch_2008</t>
  </si>
  <si>
    <t>gaussian_1987</t>
  </si>
  <si>
    <t>joehnk_2008</t>
  </si>
  <si>
    <t>lrf_1991</t>
  </si>
  <si>
    <t>pawar_2018</t>
  </si>
  <si>
    <t>weibull_1995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</si>
</sst>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tabSelected="1" workbookViewId="0">
      <selection activeCell="H74" sqref="H74:H82"/>
    </sheetView>
  </sheetViews>
  <sheetFormatPr baseColWidth="10" defaultRowHeight="16" x14ac:dyDescent="0.2"/>
  <sheetData>
    <row r="1" spans="1: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8" x14ac:dyDescent="0.2">
      <c r="A2">
        <v>1</v>
      </c>
      <c r="B2" t="s">
        <v>6</v>
      </c>
      <c r="C2" t="s">
        <v>7</v>
      </c>
      <c r="D2" t="s">
        <v>8</v>
      </c>
      <c r="E2">
        <v>-15.1437368444941</v>
      </c>
      <c r="F2">
        <v>14.8562631555059</v>
      </c>
      <c r="G2">
        <v>23.42</v>
      </c>
      <c r="H2">
        <f>RANK(F2,F2:F10,1)</f>
        <v>3</v>
      </c>
    </row>
    <row r="3" spans="1:8" x14ac:dyDescent="0.2">
      <c r="A3">
        <v>10</v>
      </c>
      <c r="B3" t="s">
        <v>6</v>
      </c>
      <c r="C3" t="s">
        <v>7</v>
      </c>
      <c r="D3" t="s">
        <v>13</v>
      </c>
      <c r="E3">
        <v>-4.7424691475226899</v>
      </c>
      <c r="F3">
        <v>25.257530852477299</v>
      </c>
      <c r="G3">
        <v>25.47</v>
      </c>
      <c r="H3">
        <f>RANK(F3,F2:F10,1)</f>
        <v>7</v>
      </c>
    </row>
    <row r="4" spans="1:8" x14ac:dyDescent="0.2">
      <c r="A4">
        <v>19</v>
      </c>
      <c r="B4" t="s">
        <v>6</v>
      </c>
      <c r="C4" t="s">
        <v>7</v>
      </c>
      <c r="D4" t="s">
        <v>14</v>
      </c>
      <c r="E4">
        <v>-9.7028583561005508</v>
      </c>
      <c r="F4">
        <v>20.297141643899501</v>
      </c>
      <c r="G4">
        <v>23.6</v>
      </c>
      <c r="H4">
        <f>RANK(F4,F2:F10,1)</f>
        <v>4</v>
      </c>
    </row>
    <row r="5" spans="1:8" x14ac:dyDescent="0.2">
      <c r="A5">
        <v>28</v>
      </c>
      <c r="B5" t="s">
        <v>6</v>
      </c>
      <c r="C5" t="s">
        <v>7</v>
      </c>
      <c r="D5" t="s">
        <v>15</v>
      </c>
      <c r="E5">
        <v>-6.7834821758097803</v>
      </c>
      <c r="F5">
        <v>23.216517824190198</v>
      </c>
      <c r="G5">
        <v>22.01</v>
      </c>
      <c r="H5">
        <f>RANK(F5,F2:F10,1)</f>
        <v>5</v>
      </c>
    </row>
    <row r="6" spans="1:8" s="1" customFormat="1" x14ac:dyDescent="0.2">
      <c r="A6" s="1">
        <v>37</v>
      </c>
      <c r="B6" s="1" t="s">
        <v>6</v>
      </c>
      <c r="C6" s="1" t="s">
        <v>7</v>
      </c>
      <c r="D6" s="1" t="s">
        <v>16</v>
      </c>
      <c r="E6" s="1">
        <v>-6.0903298457808601</v>
      </c>
      <c r="F6" s="1">
        <v>7.2430034875524703</v>
      </c>
      <c r="G6" s="1">
        <v>23.04</v>
      </c>
      <c r="H6">
        <f>RANK(F6,F2:F10,1)</f>
        <v>1</v>
      </c>
    </row>
    <row r="7" spans="1:8" x14ac:dyDescent="0.2">
      <c r="A7">
        <v>46</v>
      </c>
      <c r="B7" t="s">
        <v>6</v>
      </c>
      <c r="C7" t="s">
        <v>7</v>
      </c>
      <c r="D7" t="s">
        <v>17</v>
      </c>
      <c r="E7">
        <v>-7.8605282161672303</v>
      </c>
      <c r="F7">
        <v>76.139471783832803</v>
      </c>
      <c r="G7">
        <v>23.76</v>
      </c>
      <c r="H7">
        <f>RANK(F7,F2:F10,1)</f>
        <v>9</v>
      </c>
    </row>
    <row r="8" spans="1:8" s="2" customFormat="1" x14ac:dyDescent="0.2">
      <c r="A8" s="2">
        <v>55</v>
      </c>
      <c r="B8" s="2" t="s">
        <v>6</v>
      </c>
      <c r="C8" s="2" t="s">
        <v>7</v>
      </c>
      <c r="D8" s="2" t="s">
        <v>18</v>
      </c>
      <c r="E8" s="2">
        <v>-19.415016389371001</v>
      </c>
      <c r="F8" s="2">
        <v>10.584983610628999</v>
      </c>
      <c r="G8" s="2">
        <v>29.35</v>
      </c>
      <c r="H8">
        <f>RANK(F8,F2:F10,1)</f>
        <v>2</v>
      </c>
    </row>
    <row r="9" spans="1:8" x14ac:dyDescent="0.2">
      <c r="A9">
        <v>64</v>
      </c>
      <c r="B9" t="s">
        <v>6</v>
      </c>
      <c r="C9" t="s">
        <v>7</v>
      </c>
      <c r="D9" t="s">
        <v>19</v>
      </c>
      <c r="E9">
        <v>-2.21224127843282</v>
      </c>
      <c r="F9">
        <v>27.787758721567201</v>
      </c>
      <c r="G9">
        <v>24.6</v>
      </c>
      <c r="H9">
        <f>RANK(F9,F2:F10,1)</f>
        <v>8</v>
      </c>
    </row>
    <row r="10" spans="1:8" x14ac:dyDescent="0.2">
      <c r="A10">
        <v>73</v>
      </c>
      <c r="B10" t="s">
        <v>6</v>
      </c>
      <c r="C10" t="s">
        <v>7</v>
      </c>
      <c r="D10" t="s">
        <v>20</v>
      </c>
      <c r="E10">
        <v>-4.8215959787993299</v>
      </c>
      <c r="F10">
        <v>25.178404021200699</v>
      </c>
      <c r="G10">
        <v>22.62</v>
      </c>
      <c r="H10">
        <f>RANK(F10,F2:F10,1)</f>
        <v>6</v>
      </c>
    </row>
    <row r="11" spans="1:8" x14ac:dyDescent="0.2">
      <c r="A11">
        <v>2</v>
      </c>
      <c r="B11" t="s">
        <v>6</v>
      </c>
      <c r="C11" t="s">
        <v>9</v>
      </c>
      <c r="D11" t="s">
        <v>8</v>
      </c>
      <c r="E11">
        <v>-16.3148523329995</v>
      </c>
      <c r="F11">
        <v>13.6851476670005</v>
      </c>
      <c r="G11">
        <v>23.46</v>
      </c>
      <c r="H11">
        <f>RANK(F11,F11:F19,1)</f>
        <v>3</v>
      </c>
    </row>
    <row r="12" spans="1:8" x14ac:dyDescent="0.2">
      <c r="A12">
        <v>11</v>
      </c>
      <c r="B12" t="s">
        <v>6</v>
      </c>
      <c r="C12" t="s">
        <v>9</v>
      </c>
      <c r="D12" t="s">
        <v>13</v>
      </c>
      <c r="E12">
        <v>-5.74318233810002</v>
      </c>
      <c r="F12">
        <v>24.256817661900001</v>
      </c>
      <c r="G12">
        <v>23.03</v>
      </c>
      <c r="H12">
        <f>RANK(F12,F11:F19,1)</f>
        <v>7</v>
      </c>
    </row>
    <row r="13" spans="1:8" x14ac:dyDescent="0.2">
      <c r="A13">
        <v>20</v>
      </c>
      <c r="B13" t="s">
        <v>6</v>
      </c>
      <c r="C13" t="s">
        <v>9</v>
      </c>
      <c r="D13" t="s">
        <v>14</v>
      </c>
      <c r="E13">
        <v>-11.715075937306</v>
      </c>
      <c r="F13">
        <v>18.284924062694</v>
      </c>
      <c r="G13">
        <v>23.37</v>
      </c>
      <c r="H13">
        <f>RANK(F13,F11:F19,1)</f>
        <v>4</v>
      </c>
    </row>
    <row r="14" spans="1:8" x14ac:dyDescent="0.2">
      <c r="A14">
        <v>29</v>
      </c>
      <c r="B14" t="s">
        <v>6</v>
      </c>
      <c r="C14" t="s">
        <v>9</v>
      </c>
      <c r="D14" t="s">
        <v>15</v>
      </c>
      <c r="E14">
        <v>-9.1326857927310208</v>
      </c>
      <c r="F14">
        <v>20.867314207269001</v>
      </c>
      <c r="G14">
        <v>21.72</v>
      </c>
      <c r="H14">
        <f>RANK(F14,F11:F19,1)</f>
        <v>5</v>
      </c>
    </row>
    <row r="15" spans="1:8" x14ac:dyDescent="0.2">
      <c r="A15">
        <v>38</v>
      </c>
      <c r="B15" t="s">
        <v>6</v>
      </c>
      <c r="C15" t="s">
        <v>9</v>
      </c>
      <c r="D15" t="s">
        <v>16</v>
      </c>
      <c r="E15">
        <v>-7.7678329642890196</v>
      </c>
      <c r="F15">
        <v>5.5655003690443197</v>
      </c>
      <c r="G15">
        <v>23</v>
      </c>
      <c r="H15">
        <f>RANK(F15,F11:F19,1)</f>
        <v>2</v>
      </c>
    </row>
    <row r="16" spans="1:8" x14ac:dyDescent="0.2">
      <c r="A16">
        <v>47</v>
      </c>
      <c r="B16" t="s">
        <v>6</v>
      </c>
      <c r="C16" t="s">
        <v>9</v>
      </c>
      <c r="D16" t="s">
        <v>17</v>
      </c>
      <c r="E16">
        <v>-9.7688980328797701</v>
      </c>
      <c r="F16">
        <v>74.231101967120196</v>
      </c>
      <c r="G16">
        <v>23.43</v>
      </c>
      <c r="H16">
        <f>RANK(F16,F11:F19,1)</f>
        <v>9</v>
      </c>
    </row>
    <row r="17" spans="1:8" s="3" customFormat="1" x14ac:dyDescent="0.2">
      <c r="A17" s="3">
        <v>56</v>
      </c>
      <c r="B17" s="3" t="s">
        <v>6</v>
      </c>
      <c r="C17" s="3" t="s">
        <v>9</v>
      </c>
      <c r="D17" s="3" t="s">
        <v>18</v>
      </c>
      <c r="E17" s="3">
        <v>-30.601460423383202</v>
      </c>
      <c r="F17" s="3">
        <v>-0.60146042338321604</v>
      </c>
      <c r="G17" s="3">
        <v>29.36</v>
      </c>
      <c r="H17">
        <f>RANK(F17,F11:F19,1)</f>
        <v>1</v>
      </c>
    </row>
    <row r="18" spans="1:8" x14ac:dyDescent="0.2">
      <c r="A18">
        <v>65</v>
      </c>
      <c r="B18" t="s">
        <v>6</v>
      </c>
      <c r="C18" t="s">
        <v>9</v>
      </c>
      <c r="D18" t="s">
        <v>19</v>
      </c>
      <c r="E18">
        <v>-2.0881444243124498</v>
      </c>
      <c r="F18">
        <v>27.9118555756876</v>
      </c>
      <c r="G18">
        <v>24.74</v>
      </c>
      <c r="H18">
        <f>RANK(F18,F11:F19,1)</f>
        <v>8</v>
      </c>
    </row>
    <row r="19" spans="1:8" x14ac:dyDescent="0.2">
      <c r="A19">
        <v>74</v>
      </c>
      <c r="B19" t="s">
        <v>6</v>
      </c>
      <c r="C19" t="s">
        <v>9</v>
      </c>
      <c r="D19" t="s">
        <v>20</v>
      </c>
      <c r="E19">
        <v>-6.93799309200518</v>
      </c>
      <c r="F19">
        <v>23.0620069079948</v>
      </c>
      <c r="G19">
        <v>22.53</v>
      </c>
      <c r="H19">
        <f>RANK(F19,F11:F19,1)</f>
        <v>6</v>
      </c>
    </row>
    <row r="20" spans="1:8" x14ac:dyDescent="0.2">
      <c r="A20">
        <v>3</v>
      </c>
      <c r="B20" t="s">
        <v>6</v>
      </c>
      <c r="C20" t="s">
        <v>10</v>
      </c>
      <c r="D20" t="s">
        <v>8</v>
      </c>
      <c r="E20">
        <v>-15.053086002507699</v>
      </c>
      <c r="F20">
        <v>14.946913997492301</v>
      </c>
      <c r="G20">
        <v>23.38</v>
      </c>
      <c r="H20">
        <f>RANK(F20,F20:F28,1)</f>
        <v>3</v>
      </c>
    </row>
    <row r="21" spans="1:8" x14ac:dyDescent="0.2">
      <c r="A21">
        <v>12</v>
      </c>
      <c r="B21" t="s">
        <v>6</v>
      </c>
      <c r="C21" t="s">
        <v>10</v>
      </c>
      <c r="D21" t="s">
        <v>13</v>
      </c>
      <c r="E21">
        <v>-6.3991118974073604</v>
      </c>
      <c r="F21">
        <v>23.600888102592599</v>
      </c>
      <c r="G21">
        <v>22.95</v>
      </c>
      <c r="H21">
        <f>RANK(F21,F20:F28,1)</f>
        <v>7</v>
      </c>
    </row>
    <row r="22" spans="1:8" x14ac:dyDescent="0.2">
      <c r="A22">
        <v>21</v>
      </c>
      <c r="B22" t="s">
        <v>6</v>
      </c>
      <c r="C22" t="s">
        <v>10</v>
      </c>
      <c r="D22" t="s">
        <v>14</v>
      </c>
      <c r="E22">
        <v>-12.4509042765825</v>
      </c>
      <c r="F22">
        <v>17.549095723417501</v>
      </c>
      <c r="G22">
        <v>23.1</v>
      </c>
      <c r="H22">
        <f>RANK(F22,F20:F28,1)</f>
        <v>4</v>
      </c>
    </row>
    <row r="23" spans="1:8" x14ac:dyDescent="0.2">
      <c r="A23">
        <v>30</v>
      </c>
      <c r="B23" t="s">
        <v>6</v>
      </c>
      <c r="C23" t="s">
        <v>10</v>
      </c>
      <c r="D23" t="s">
        <v>15</v>
      </c>
      <c r="E23">
        <v>-9.3965619847178399</v>
      </c>
      <c r="F23">
        <v>20.603438015282201</v>
      </c>
      <c r="G23">
        <v>21.74</v>
      </c>
      <c r="H23">
        <f>RANK(F23,F20:F28,1)</f>
        <v>5</v>
      </c>
    </row>
    <row r="24" spans="1:8" x14ac:dyDescent="0.2">
      <c r="A24">
        <v>39</v>
      </c>
      <c r="B24" t="s">
        <v>6</v>
      </c>
      <c r="C24" t="s">
        <v>10</v>
      </c>
      <c r="D24" t="s">
        <v>16</v>
      </c>
      <c r="E24">
        <v>-8.4335664784844298</v>
      </c>
      <c r="F24">
        <v>4.8997668548488997</v>
      </c>
      <c r="G24">
        <v>22.91</v>
      </c>
      <c r="H24">
        <f>RANK(F24,F20:F28,1)</f>
        <v>2</v>
      </c>
    </row>
    <row r="25" spans="1:8" x14ac:dyDescent="0.2">
      <c r="A25">
        <v>48</v>
      </c>
      <c r="B25" t="s">
        <v>6</v>
      </c>
      <c r="C25" t="s">
        <v>10</v>
      </c>
      <c r="D25" t="s">
        <v>17</v>
      </c>
      <c r="E25">
        <v>-10.274772572985601</v>
      </c>
      <c r="F25">
        <v>73.725227427014403</v>
      </c>
      <c r="G25">
        <v>23.38</v>
      </c>
      <c r="H25">
        <f>RANK(F25,F20:F28,1)</f>
        <v>9</v>
      </c>
    </row>
    <row r="26" spans="1:8" s="3" customFormat="1" x14ac:dyDescent="0.2">
      <c r="A26" s="3">
        <v>57</v>
      </c>
      <c r="B26" s="3" t="s">
        <v>6</v>
      </c>
      <c r="C26" s="3" t="s">
        <v>10</v>
      </c>
      <c r="D26" s="3" t="s">
        <v>18</v>
      </c>
      <c r="E26" s="3">
        <v>-36.331876799790898</v>
      </c>
      <c r="F26" s="3">
        <v>-6.3318767997909298</v>
      </c>
      <c r="G26" s="3">
        <v>29.22</v>
      </c>
      <c r="H26">
        <f>RANK(F26,F20:F28,1)</f>
        <v>1</v>
      </c>
    </row>
    <row r="27" spans="1:8" x14ac:dyDescent="0.2">
      <c r="A27">
        <v>66</v>
      </c>
      <c r="B27" t="s">
        <v>6</v>
      </c>
      <c r="C27" t="s">
        <v>10</v>
      </c>
      <c r="D27" t="s">
        <v>19</v>
      </c>
      <c r="E27">
        <v>-2.31485514188432</v>
      </c>
      <c r="F27">
        <v>27.685144858115699</v>
      </c>
      <c r="G27">
        <v>24.64</v>
      </c>
      <c r="H27">
        <f>RANK(F27,F20:F28,1)</f>
        <v>8</v>
      </c>
    </row>
    <row r="28" spans="1:8" x14ac:dyDescent="0.2">
      <c r="A28">
        <v>75</v>
      </c>
      <c r="B28" t="s">
        <v>6</v>
      </c>
      <c r="C28" t="s">
        <v>10</v>
      </c>
      <c r="D28" t="s">
        <v>20</v>
      </c>
      <c r="E28">
        <v>-7.8882821453312104</v>
      </c>
      <c r="F28">
        <v>22.1117178546688</v>
      </c>
      <c r="G28">
        <v>22.36</v>
      </c>
      <c r="H28">
        <f>RANK(F28,F20:F28,1)</f>
        <v>6</v>
      </c>
    </row>
    <row r="29" spans="1:8" s="2" customFormat="1" x14ac:dyDescent="0.2">
      <c r="A29" s="2">
        <v>4</v>
      </c>
      <c r="B29" s="2" t="s">
        <v>11</v>
      </c>
      <c r="C29" s="2" t="s">
        <v>7</v>
      </c>
      <c r="D29" s="2" t="s">
        <v>8</v>
      </c>
      <c r="E29" s="2">
        <v>-15.468029250079899</v>
      </c>
      <c r="F29" s="2">
        <v>14.531970749920101</v>
      </c>
      <c r="G29" s="2">
        <v>23.48</v>
      </c>
      <c r="H29">
        <f>RANK(F29,F29:F37,1)</f>
        <v>2</v>
      </c>
    </row>
    <row r="30" spans="1:8" x14ac:dyDescent="0.2">
      <c r="A30">
        <v>13</v>
      </c>
      <c r="B30" t="s">
        <v>11</v>
      </c>
      <c r="C30" t="s">
        <v>7</v>
      </c>
      <c r="D30" t="s">
        <v>13</v>
      </c>
      <c r="E30">
        <v>-6.2275413449749903</v>
      </c>
      <c r="F30">
        <v>23.772458655025002</v>
      </c>
      <c r="G30">
        <v>25.65</v>
      </c>
      <c r="H30">
        <f>RANK(F30,F29:F37,1)</f>
        <v>6</v>
      </c>
    </row>
    <row r="31" spans="1:8" x14ac:dyDescent="0.2">
      <c r="A31">
        <v>22</v>
      </c>
      <c r="B31" t="s">
        <v>11</v>
      </c>
      <c r="C31" t="s">
        <v>7</v>
      </c>
      <c r="D31" t="s">
        <v>14</v>
      </c>
      <c r="E31">
        <v>-7.9887568267448898</v>
      </c>
      <c r="F31">
        <v>22.011243173255099</v>
      </c>
      <c r="G31">
        <v>24.47</v>
      </c>
      <c r="H31">
        <f>RANK(F31,F29:F37,1)</f>
        <v>4</v>
      </c>
    </row>
    <row r="32" spans="1:8" x14ac:dyDescent="0.2">
      <c r="A32">
        <v>31</v>
      </c>
      <c r="B32" t="s">
        <v>11</v>
      </c>
      <c r="C32" t="s">
        <v>7</v>
      </c>
      <c r="D32" t="s">
        <v>15</v>
      </c>
      <c r="E32">
        <v>-7.2539479248149599</v>
      </c>
      <c r="F32">
        <v>22.746052075184998</v>
      </c>
      <c r="G32">
        <v>27.41</v>
      </c>
      <c r="H32">
        <f>RANK(F32,F29:F37,1)</f>
        <v>5</v>
      </c>
    </row>
    <row r="33" spans="1:8" s="1" customFormat="1" x14ac:dyDescent="0.2">
      <c r="A33" s="1">
        <v>40</v>
      </c>
      <c r="B33" s="1" t="s">
        <v>11</v>
      </c>
      <c r="C33" s="1" t="s">
        <v>7</v>
      </c>
      <c r="D33" s="1" t="s">
        <v>16</v>
      </c>
      <c r="E33" s="1">
        <v>-3.7388527498822799</v>
      </c>
      <c r="F33" s="1">
        <v>9.59448058345105</v>
      </c>
      <c r="G33" s="1">
        <v>23.3</v>
      </c>
      <c r="H33">
        <f>RANK(F33,F29:F37,1)</f>
        <v>1</v>
      </c>
    </row>
    <row r="34" spans="1:8" x14ac:dyDescent="0.2">
      <c r="A34">
        <v>49</v>
      </c>
      <c r="B34" t="s">
        <v>11</v>
      </c>
      <c r="C34" t="s">
        <v>7</v>
      </c>
      <c r="D34" t="s">
        <v>17</v>
      </c>
      <c r="E34">
        <v>-7.1923626570159698</v>
      </c>
      <c r="F34">
        <v>76.807637342983995</v>
      </c>
      <c r="G34">
        <v>25.18</v>
      </c>
      <c r="H34">
        <f>RANK(F34,F29:F37,1)</f>
        <v>9</v>
      </c>
    </row>
    <row r="35" spans="1:8" x14ac:dyDescent="0.2">
      <c r="A35">
        <v>58</v>
      </c>
      <c r="B35" t="s">
        <v>11</v>
      </c>
      <c r="C35" t="s">
        <v>7</v>
      </c>
      <c r="D35" t="s">
        <v>18</v>
      </c>
      <c r="E35">
        <v>-12.5251994760598</v>
      </c>
      <c r="F35">
        <v>17.4748005239402</v>
      </c>
      <c r="G35">
        <v>29.33</v>
      </c>
      <c r="H35">
        <f>RANK(F35,F29:F37,1)</f>
        <v>3</v>
      </c>
    </row>
    <row r="36" spans="1:8" x14ac:dyDescent="0.2">
      <c r="A36">
        <v>67</v>
      </c>
      <c r="B36" t="s">
        <v>11</v>
      </c>
      <c r="C36" t="s">
        <v>7</v>
      </c>
      <c r="D36" t="s">
        <v>19</v>
      </c>
      <c r="E36">
        <v>-2.5980719926148401</v>
      </c>
      <c r="F36">
        <v>27.401928007385202</v>
      </c>
      <c r="G36">
        <v>27.63</v>
      </c>
      <c r="H36">
        <f>RANK(F36,F29:F37,1)</f>
        <v>8</v>
      </c>
    </row>
    <row r="37" spans="1:8" x14ac:dyDescent="0.2">
      <c r="A37">
        <v>76</v>
      </c>
      <c r="B37" t="s">
        <v>11</v>
      </c>
      <c r="C37" t="s">
        <v>7</v>
      </c>
      <c r="D37" t="s">
        <v>20</v>
      </c>
      <c r="E37">
        <v>-2.6295618876300102</v>
      </c>
      <c r="F37">
        <v>27.37043811237</v>
      </c>
      <c r="G37">
        <v>24.5</v>
      </c>
      <c r="H37">
        <f>RANK(F37,F29:F37,1)</f>
        <v>7</v>
      </c>
    </row>
    <row r="38" spans="1:8" x14ac:dyDescent="0.2">
      <c r="A38">
        <v>5</v>
      </c>
      <c r="B38" t="s">
        <v>11</v>
      </c>
      <c r="C38" t="s">
        <v>9</v>
      </c>
      <c r="D38" t="s">
        <v>8</v>
      </c>
      <c r="E38">
        <v>-18.138300138733101</v>
      </c>
      <c r="F38">
        <v>11.861699861266899</v>
      </c>
      <c r="G38">
        <v>23.54</v>
      </c>
      <c r="H38">
        <f>RANK(F38,F38:F46,1)</f>
        <v>3</v>
      </c>
    </row>
    <row r="39" spans="1:8" x14ac:dyDescent="0.2">
      <c r="A39">
        <v>14</v>
      </c>
      <c r="B39" t="s">
        <v>11</v>
      </c>
      <c r="C39" t="s">
        <v>9</v>
      </c>
      <c r="D39" t="s">
        <v>13</v>
      </c>
      <c r="E39">
        <v>-6.6197889990701899</v>
      </c>
      <c r="F39">
        <v>23.380211000929801</v>
      </c>
      <c r="G39">
        <v>25.71</v>
      </c>
      <c r="H39">
        <f>RANK(F39,F38:F46,1)</f>
        <v>6</v>
      </c>
    </row>
    <row r="40" spans="1:8" x14ac:dyDescent="0.2">
      <c r="A40">
        <v>23</v>
      </c>
      <c r="B40" t="s">
        <v>11</v>
      </c>
      <c r="C40" t="s">
        <v>9</v>
      </c>
      <c r="D40" t="s">
        <v>14</v>
      </c>
      <c r="E40">
        <v>-12.218027737311401</v>
      </c>
      <c r="F40">
        <v>17.781972262688601</v>
      </c>
      <c r="G40">
        <v>24.26</v>
      </c>
      <c r="H40">
        <f>RANK(F40,F38:F46,1)</f>
        <v>4</v>
      </c>
    </row>
    <row r="41" spans="1:8" x14ac:dyDescent="0.2">
      <c r="A41">
        <v>32</v>
      </c>
      <c r="B41" t="s">
        <v>11</v>
      </c>
      <c r="C41" t="s">
        <v>9</v>
      </c>
      <c r="D41" t="s">
        <v>15</v>
      </c>
      <c r="E41">
        <v>-8.5468888481735803</v>
      </c>
      <c r="F41">
        <v>21.453111151826398</v>
      </c>
      <c r="G41">
        <v>24.58</v>
      </c>
      <c r="H41">
        <f>RANK(F41,F38:F46,1)</f>
        <v>5</v>
      </c>
    </row>
    <row r="42" spans="1:8" s="1" customFormat="1" x14ac:dyDescent="0.2">
      <c r="A42" s="1">
        <v>41</v>
      </c>
      <c r="B42" s="1" t="s">
        <v>11</v>
      </c>
      <c r="C42" s="1" t="s">
        <v>9</v>
      </c>
      <c r="D42" s="1" t="s">
        <v>16</v>
      </c>
      <c r="E42" s="1">
        <v>-6.4308319308991502</v>
      </c>
      <c r="F42" s="1">
        <v>6.9025014024341802</v>
      </c>
      <c r="G42" s="1">
        <v>23.32</v>
      </c>
      <c r="H42">
        <f>RANK(F42,F38:F46,1)</f>
        <v>1</v>
      </c>
    </row>
    <row r="43" spans="1:8" x14ac:dyDescent="0.2">
      <c r="A43">
        <v>50</v>
      </c>
      <c r="B43" t="s">
        <v>11</v>
      </c>
      <c r="C43" t="s">
        <v>9</v>
      </c>
      <c r="D43" t="s">
        <v>17</v>
      </c>
      <c r="E43">
        <v>-10.9987384212507</v>
      </c>
      <c r="F43">
        <v>73.001261578749293</v>
      </c>
      <c r="G43">
        <v>24.53</v>
      </c>
      <c r="H43">
        <f>RANK(F43,F38:F46,1)</f>
        <v>9</v>
      </c>
    </row>
    <row r="44" spans="1:8" s="2" customFormat="1" x14ac:dyDescent="0.2">
      <c r="A44" s="2">
        <v>59</v>
      </c>
      <c r="B44" s="2" t="s">
        <v>11</v>
      </c>
      <c r="C44" s="2" t="s">
        <v>9</v>
      </c>
      <c r="D44" s="2" t="s">
        <v>18</v>
      </c>
      <c r="E44" s="2">
        <v>-22.0765159025893</v>
      </c>
      <c r="F44" s="2">
        <v>7.9234840974107499</v>
      </c>
      <c r="G44" s="2">
        <v>29.34</v>
      </c>
      <c r="H44">
        <f>RANK(F44,F38:F46,1)</f>
        <v>2</v>
      </c>
    </row>
    <row r="45" spans="1:8" x14ac:dyDescent="0.2">
      <c r="A45">
        <v>68</v>
      </c>
      <c r="B45" t="s">
        <v>11</v>
      </c>
      <c r="C45" t="s">
        <v>9</v>
      </c>
      <c r="D45" t="s">
        <v>19</v>
      </c>
      <c r="E45">
        <v>-2.5270949029385799</v>
      </c>
      <c r="F45">
        <v>27.4729050970614</v>
      </c>
      <c r="G45">
        <v>24.94</v>
      </c>
      <c r="H45">
        <f>RANK(F45,F38:F46,1)</f>
        <v>8</v>
      </c>
    </row>
    <row r="46" spans="1:8" x14ac:dyDescent="0.2">
      <c r="A46">
        <v>77</v>
      </c>
      <c r="B46" t="s">
        <v>11</v>
      </c>
      <c r="C46" t="s">
        <v>9</v>
      </c>
      <c r="D46" t="s">
        <v>20</v>
      </c>
      <c r="E46">
        <v>-5.0060574911920197</v>
      </c>
      <c r="F46">
        <v>24.993942508808001</v>
      </c>
      <c r="G46">
        <v>23.5</v>
      </c>
      <c r="H46">
        <f>RANK(F46,F38:F46,1)</f>
        <v>7</v>
      </c>
    </row>
    <row r="47" spans="1:8" x14ac:dyDescent="0.2">
      <c r="A47">
        <v>6</v>
      </c>
      <c r="B47" t="s">
        <v>11</v>
      </c>
      <c r="C47" t="s">
        <v>10</v>
      </c>
      <c r="D47" t="s">
        <v>8</v>
      </c>
      <c r="E47">
        <v>-17.639958155226601</v>
      </c>
      <c r="F47">
        <v>12.3600418447734</v>
      </c>
      <c r="G47">
        <v>23.45</v>
      </c>
      <c r="H47">
        <f>RANK(F47,F47:F55,1)</f>
        <v>3</v>
      </c>
    </row>
    <row r="48" spans="1:8" x14ac:dyDescent="0.2">
      <c r="A48">
        <v>15</v>
      </c>
      <c r="B48" t="s">
        <v>11</v>
      </c>
      <c r="C48" t="s">
        <v>10</v>
      </c>
      <c r="D48" t="s">
        <v>13</v>
      </c>
      <c r="E48">
        <v>-5.56535850242311</v>
      </c>
      <c r="F48">
        <v>24.434641497576902</v>
      </c>
      <c r="G48">
        <v>25.53</v>
      </c>
      <c r="H48">
        <f>RANK(F48,F47:F55,1)</f>
        <v>6</v>
      </c>
    </row>
    <row r="49" spans="1:8" x14ac:dyDescent="0.2">
      <c r="A49">
        <v>24</v>
      </c>
      <c r="B49" t="s">
        <v>11</v>
      </c>
      <c r="C49" t="s">
        <v>10</v>
      </c>
      <c r="D49" t="s">
        <v>14</v>
      </c>
      <c r="E49">
        <v>-12.1328867859306</v>
      </c>
      <c r="F49">
        <v>17.867113214069398</v>
      </c>
      <c r="G49">
        <v>23.92</v>
      </c>
      <c r="H49">
        <f>RANK(F49,F47:F55,1)</f>
        <v>4</v>
      </c>
    </row>
    <row r="50" spans="1:8" x14ac:dyDescent="0.2">
      <c r="A50">
        <v>33</v>
      </c>
      <c r="B50" t="s">
        <v>11</v>
      </c>
      <c r="C50" t="s">
        <v>10</v>
      </c>
      <c r="D50" t="s">
        <v>15</v>
      </c>
      <c r="E50">
        <v>-8.0311131254494601</v>
      </c>
      <c r="F50">
        <v>21.968886874550499</v>
      </c>
      <c r="G50">
        <v>23.88</v>
      </c>
      <c r="H50">
        <f>RANK(F50,F47:F55,1)</f>
        <v>5</v>
      </c>
    </row>
    <row r="51" spans="1:8" x14ac:dyDescent="0.2">
      <c r="A51">
        <v>42</v>
      </c>
      <c r="B51" t="s">
        <v>11</v>
      </c>
      <c r="C51" t="s">
        <v>10</v>
      </c>
      <c r="D51" t="s">
        <v>16</v>
      </c>
      <c r="E51">
        <v>-6.6389212973572196</v>
      </c>
      <c r="F51">
        <v>6.6944120359761197</v>
      </c>
      <c r="G51">
        <v>23.2</v>
      </c>
      <c r="H51">
        <f>RANK(F51,F47:F55,1)</f>
        <v>2</v>
      </c>
    </row>
    <row r="52" spans="1:8" x14ac:dyDescent="0.2">
      <c r="A52">
        <v>51</v>
      </c>
      <c r="B52" t="s">
        <v>11</v>
      </c>
      <c r="C52" t="s">
        <v>10</v>
      </c>
      <c r="D52" t="s">
        <v>17</v>
      </c>
      <c r="E52">
        <v>-10.560251882267901</v>
      </c>
      <c r="F52">
        <v>73.439748117732094</v>
      </c>
      <c r="G52">
        <v>24.1</v>
      </c>
      <c r="H52">
        <f>RANK(F52,F47:F55,1)</f>
        <v>9</v>
      </c>
    </row>
    <row r="53" spans="1:8" s="3" customFormat="1" x14ac:dyDescent="0.2">
      <c r="A53" s="3">
        <v>60</v>
      </c>
      <c r="B53" s="3" t="s">
        <v>11</v>
      </c>
      <c r="C53" s="3" t="s">
        <v>10</v>
      </c>
      <c r="D53" s="3" t="s">
        <v>18</v>
      </c>
      <c r="E53" s="3">
        <v>-26.776909213205101</v>
      </c>
      <c r="F53" s="3">
        <v>3.2230907867948599</v>
      </c>
      <c r="G53" s="3">
        <v>29.35</v>
      </c>
      <c r="H53">
        <f>RANK(F53,F47:F55,1)</f>
        <v>1</v>
      </c>
    </row>
    <row r="54" spans="1:8" x14ac:dyDescent="0.2">
      <c r="A54">
        <v>69</v>
      </c>
      <c r="B54" t="s">
        <v>11</v>
      </c>
      <c r="C54" t="s">
        <v>10</v>
      </c>
      <c r="D54" t="s">
        <v>19</v>
      </c>
      <c r="E54">
        <v>-2.3586229604573998</v>
      </c>
      <c r="F54">
        <v>27.641377039542601</v>
      </c>
      <c r="G54">
        <v>24.88</v>
      </c>
      <c r="H54">
        <f>RANK(F54,F47:F55,1)</f>
        <v>8</v>
      </c>
    </row>
    <row r="55" spans="1:8" x14ac:dyDescent="0.2">
      <c r="A55">
        <v>78</v>
      </c>
      <c r="B55" t="s">
        <v>11</v>
      </c>
      <c r="C55" t="s">
        <v>10</v>
      </c>
      <c r="D55" t="s">
        <v>20</v>
      </c>
      <c r="E55">
        <v>-5.2714987770202404</v>
      </c>
      <c r="F55">
        <v>24.728501222979801</v>
      </c>
      <c r="G55">
        <v>23.11</v>
      </c>
      <c r="H55">
        <f>RANK(F55,F47:F55,1)</f>
        <v>7</v>
      </c>
    </row>
    <row r="56" spans="1:8" s="2" customFormat="1" x14ac:dyDescent="0.2">
      <c r="A56" s="2">
        <v>7</v>
      </c>
      <c r="B56" s="2" t="s">
        <v>12</v>
      </c>
      <c r="C56" s="2" t="s">
        <v>7</v>
      </c>
      <c r="D56" s="2" t="s">
        <v>8</v>
      </c>
      <c r="E56" s="2">
        <v>-15.1797803068755</v>
      </c>
      <c r="F56" s="2">
        <v>14.8202196931245</v>
      </c>
      <c r="G56" s="2">
        <v>23.46</v>
      </c>
      <c r="H56">
        <f>RANK(F56,F56:F64,1)</f>
        <v>2</v>
      </c>
    </row>
    <row r="57" spans="1:8" x14ac:dyDescent="0.2">
      <c r="A57">
        <v>16</v>
      </c>
      <c r="B57" t="s">
        <v>12</v>
      </c>
      <c r="C57" t="s">
        <v>7</v>
      </c>
      <c r="D57" t="s">
        <v>13</v>
      </c>
      <c r="E57">
        <v>-7.9111625989579197</v>
      </c>
      <c r="F57">
        <v>22.088837401042099</v>
      </c>
      <c r="G57">
        <v>25.67</v>
      </c>
      <c r="H57">
        <f>RANK(F57,F56:F64,1)</f>
        <v>6</v>
      </c>
    </row>
    <row r="58" spans="1:8" x14ac:dyDescent="0.2">
      <c r="A58">
        <v>25</v>
      </c>
      <c r="B58" t="s">
        <v>12</v>
      </c>
      <c r="C58" t="s">
        <v>7</v>
      </c>
      <c r="D58" t="s">
        <v>14</v>
      </c>
      <c r="E58">
        <v>-9.7748803043292796</v>
      </c>
      <c r="F58">
        <v>20.225119695670699</v>
      </c>
      <c r="G58">
        <v>24.53</v>
      </c>
      <c r="H58">
        <f>RANK(F58,F56:F64,1)</f>
        <v>4</v>
      </c>
    </row>
    <row r="59" spans="1:8" x14ac:dyDescent="0.2">
      <c r="A59">
        <v>34</v>
      </c>
      <c r="B59" t="s">
        <v>12</v>
      </c>
      <c r="C59" t="s">
        <v>7</v>
      </c>
      <c r="D59" t="s">
        <v>15</v>
      </c>
      <c r="E59">
        <v>-8.8379864027956998</v>
      </c>
      <c r="F59">
        <v>21.1620135972043</v>
      </c>
      <c r="G59">
        <v>26.11</v>
      </c>
      <c r="H59">
        <f>RANK(F59,F56:F64,1)</f>
        <v>5</v>
      </c>
    </row>
    <row r="60" spans="1:8" s="1" customFormat="1" x14ac:dyDescent="0.2">
      <c r="A60" s="1">
        <v>43</v>
      </c>
      <c r="B60" s="1" t="s">
        <v>12</v>
      </c>
      <c r="C60" s="1" t="s">
        <v>7</v>
      </c>
      <c r="D60" s="1" t="s">
        <v>16</v>
      </c>
      <c r="E60" s="1">
        <v>-4.9027395355292898</v>
      </c>
      <c r="F60" s="1">
        <v>8.4305937978040504</v>
      </c>
      <c r="G60" s="1">
        <v>23.26</v>
      </c>
      <c r="H60">
        <f>RANK(F60,F56:F64,1)</f>
        <v>1</v>
      </c>
    </row>
    <row r="61" spans="1:8" x14ac:dyDescent="0.2">
      <c r="A61">
        <v>52</v>
      </c>
      <c r="B61" t="s">
        <v>12</v>
      </c>
      <c r="C61" t="s">
        <v>7</v>
      </c>
      <c r="D61" t="s">
        <v>17</v>
      </c>
      <c r="E61">
        <v>-8.98164568470159</v>
      </c>
      <c r="F61">
        <v>75.018354315298396</v>
      </c>
      <c r="G61">
        <v>25.05</v>
      </c>
      <c r="H61">
        <f>RANK(F61,F56:F64,1)</f>
        <v>9</v>
      </c>
    </row>
    <row r="62" spans="1:8" x14ac:dyDescent="0.2">
      <c r="A62">
        <v>61</v>
      </c>
      <c r="B62" t="s">
        <v>12</v>
      </c>
      <c r="C62" t="s">
        <v>7</v>
      </c>
      <c r="D62" t="s">
        <v>18</v>
      </c>
      <c r="E62">
        <v>-10.2789770450175</v>
      </c>
      <c r="F62">
        <v>19.721022954982502</v>
      </c>
      <c r="G62">
        <v>29.37</v>
      </c>
      <c r="H62">
        <f>RANK(F62,F56:F64,1)</f>
        <v>3</v>
      </c>
    </row>
    <row r="63" spans="1:8" x14ac:dyDescent="0.2">
      <c r="A63">
        <v>70</v>
      </c>
      <c r="B63" t="s">
        <v>12</v>
      </c>
      <c r="C63" t="s">
        <v>7</v>
      </c>
      <c r="D63" t="s">
        <v>19</v>
      </c>
      <c r="E63">
        <v>-4.0226156866011102</v>
      </c>
      <c r="F63">
        <v>25.9773843133989</v>
      </c>
      <c r="G63">
        <v>27.55</v>
      </c>
      <c r="H63">
        <f>RANK(F63,F56:F64,1)</f>
        <v>8</v>
      </c>
    </row>
    <row r="64" spans="1:8" x14ac:dyDescent="0.2">
      <c r="A64">
        <v>79</v>
      </c>
      <c r="B64" t="s">
        <v>12</v>
      </c>
      <c r="C64" t="s">
        <v>7</v>
      </c>
      <c r="D64" t="s">
        <v>20</v>
      </c>
      <c r="E64">
        <v>-4.30989330255741</v>
      </c>
      <c r="F64">
        <v>25.690106697442602</v>
      </c>
      <c r="G64">
        <v>24.45</v>
      </c>
      <c r="H64">
        <f>RANK(F64,F56:F64,1)</f>
        <v>7</v>
      </c>
    </row>
    <row r="65" spans="1:8" x14ac:dyDescent="0.2">
      <c r="A65">
        <v>8</v>
      </c>
      <c r="B65" t="s">
        <v>12</v>
      </c>
      <c r="C65" t="s">
        <v>9</v>
      </c>
      <c r="D65" t="s">
        <v>8</v>
      </c>
      <c r="E65">
        <v>-15.1377522470285</v>
      </c>
      <c r="F65">
        <v>14.8622477529715</v>
      </c>
      <c r="G65">
        <v>23.53</v>
      </c>
      <c r="H65">
        <f>RANK(F65,F65:F73,1)</f>
        <v>3</v>
      </c>
    </row>
    <row r="66" spans="1:8" x14ac:dyDescent="0.2">
      <c r="A66">
        <v>17</v>
      </c>
      <c r="B66" t="s">
        <v>12</v>
      </c>
      <c r="C66" t="s">
        <v>9</v>
      </c>
      <c r="D66" t="s">
        <v>13</v>
      </c>
      <c r="E66">
        <v>-8.1350248067309998</v>
      </c>
      <c r="F66">
        <v>21.864975193269</v>
      </c>
      <c r="G66">
        <v>25.46</v>
      </c>
      <c r="H66">
        <f>RANK(F66,F65:F73,1)</f>
        <v>6</v>
      </c>
    </row>
    <row r="67" spans="1:8" x14ac:dyDescent="0.2">
      <c r="A67">
        <v>26</v>
      </c>
      <c r="B67" t="s">
        <v>12</v>
      </c>
      <c r="C67" t="s">
        <v>9</v>
      </c>
      <c r="D67" t="s">
        <v>14</v>
      </c>
      <c r="E67">
        <v>-14.4954718876574</v>
      </c>
      <c r="F67">
        <v>15.5045281123426</v>
      </c>
      <c r="G67">
        <v>24.32</v>
      </c>
      <c r="H67">
        <f>RANK(F67,F65:F73,1)</f>
        <v>4</v>
      </c>
    </row>
    <row r="68" spans="1:8" x14ac:dyDescent="0.2">
      <c r="A68">
        <v>35</v>
      </c>
      <c r="B68" t="s">
        <v>12</v>
      </c>
      <c r="C68" t="s">
        <v>9</v>
      </c>
      <c r="D68" t="s">
        <v>15</v>
      </c>
      <c r="E68">
        <v>-11.0932964143507</v>
      </c>
      <c r="F68">
        <v>18.9067035856493</v>
      </c>
      <c r="G68">
        <v>24.48</v>
      </c>
      <c r="H68">
        <f>RANK(F68,F65:F73,1)</f>
        <v>5</v>
      </c>
    </row>
    <row r="69" spans="1:8" s="1" customFormat="1" x14ac:dyDescent="0.2">
      <c r="A69" s="1">
        <v>44</v>
      </c>
      <c r="B69" s="1" t="s">
        <v>12</v>
      </c>
      <c r="C69" s="1" t="s">
        <v>9</v>
      </c>
      <c r="D69" s="1" t="s">
        <v>16</v>
      </c>
      <c r="E69" s="1">
        <v>-7.4447974142237801</v>
      </c>
      <c r="F69" s="1">
        <v>5.8885359191095503</v>
      </c>
      <c r="G69" s="1">
        <v>23.26</v>
      </c>
      <c r="H69">
        <f>RANK(F69,F65:F73,1)</f>
        <v>1</v>
      </c>
    </row>
    <row r="70" spans="1:8" x14ac:dyDescent="0.2">
      <c r="A70">
        <v>53</v>
      </c>
      <c r="B70" t="s">
        <v>12</v>
      </c>
      <c r="C70" t="s">
        <v>9</v>
      </c>
      <c r="D70" t="s">
        <v>17</v>
      </c>
      <c r="E70">
        <v>-13.314586752209401</v>
      </c>
      <c r="F70">
        <v>70.685413247790606</v>
      </c>
      <c r="G70">
        <v>24.52</v>
      </c>
      <c r="H70">
        <f>RANK(F70,F65:F73,1)</f>
        <v>9</v>
      </c>
    </row>
    <row r="71" spans="1:8" s="2" customFormat="1" x14ac:dyDescent="0.2">
      <c r="A71" s="2">
        <v>62</v>
      </c>
      <c r="B71" s="2" t="s">
        <v>12</v>
      </c>
      <c r="C71" s="2" t="s">
        <v>9</v>
      </c>
      <c r="D71" s="2" t="s">
        <v>18</v>
      </c>
      <c r="E71" s="2">
        <v>-17.464296384512799</v>
      </c>
      <c r="F71" s="2">
        <v>12.535703615487201</v>
      </c>
      <c r="G71" s="2">
        <v>29.38</v>
      </c>
      <c r="H71">
        <f>RANK(F71,F65:F73,1)</f>
        <v>2</v>
      </c>
    </row>
    <row r="72" spans="1:8" x14ac:dyDescent="0.2">
      <c r="A72">
        <v>71</v>
      </c>
      <c r="B72" t="s">
        <v>12</v>
      </c>
      <c r="C72" t="s">
        <v>9</v>
      </c>
      <c r="D72" t="s">
        <v>19</v>
      </c>
      <c r="E72">
        <v>-4.1485990565620199</v>
      </c>
      <c r="F72">
        <v>25.851400943438001</v>
      </c>
      <c r="G72">
        <v>24.74</v>
      </c>
      <c r="H72">
        <f>RANK(F72,F65:F73,1)</f>
        <v>8</v>
      </c>
    </row>
    <row r="73" spans="1:8" x14ac:dyDescent="0.2">
      <c r="A73">
        <v>80</v>
      </c>
      <c r="B73" t="s">
        <v>12</v>
      </c>
      <c r="C73" t="s">
        <v>9</v>
      </c>
      <c r="D73" t="s">
        <v>20</v>
      </c>
      <c r="E73">
        <v>-6.3699059623916598</v>
      </c>
      <c r="F73">
        <v>23.630094037608298</v>
      </c>
      <c r="G73">
        <v>23.93</v>
      </c>
      <c r="H73">
        <f>RANK(F73,F65:F73,1)</f>
        <v>7</v>
      </c>
    </row>
    <row r="74" spans="1:8" x14ac:dyDescent="0.2">
      <c r="A74">
        <v>9</v>
      </c>
      <c r="B74" t="s">
        <v>12</v>
      </c>
      <c r="C74" t="s">
        <v>10</v>
      </c>
      <c r="D74" t="s">
        <v>8</v>
      </c>
      <c r="E74">
        <v>-16.036683992050101</v>
      </c>
      <c r="F74">
        <v>13.963316007949899</v>
      </c>
      <c r="G74">
        <v>23.53</v>
      </c>
      <c r="H74">
        <f>RANK(F74,F74:F82,1)</f>
        <v>4</v>
      </c>
    </row>
    <row r="75" spans="1:8" x14ac:dyDescent="0.2">
      <c r="A75">
        <v>18</v>
      </c>
      <c r="B75" t="s">
        <v>12</v>
      </c>
      <c r="C75" t="s">
        <v>10</v>
      </c>
      <c r="D75" t="s">
        <v>13</v>
      </c>
      <c r="E75">
        <v>-10.2198553662164</v>
      </c>
      <c r="F75">
        <v>19.7801446337836</v>
      </c>
      <c r="G75">
        <v>25.46</v>
      </c>
      <c r="H75">
        <f>RANK(F75,F74:F82,1)</f>
        <v>6</v>
      </c>
    </row>
    <row r="76" spans="1:8" s="2" customFormat="1" x14ac:dyDescent="0.2">
      <c r="A76" s="2">
        <v>27</v>
      </c>
      <c r="B76" s="2" t="s">
        <v>12</v>
      </c>
      <c r="C76" s="2" t="s">
        <v>10</v>
      </c>
      <c r="D76" s="2" t="s">
        <v>14</v>
      </c>
      <c r="E76" s="2">
        <v>-18.2187913091329</v>
      </c>
      <c r="F76" s="2">
        <v>11.7812086908671</v>
      </c>
      <c r="G76" s="2">
        <v>24.54</v>
      </c>
      <c r="H76">
        <f>RANK(F76,F74:F82,1)</f>
        <v>2</v>
      </c>
    </row>
    <row r="77" spans="1:8" x14ac:dyDescent="0.2">
      <c r="A77">
        <v>36</v>
      </c>
      <c r="B77" t="s">
        <v>12</v>
      </c>
      <c r="C77" t="s">
        <v>10</v>
      </c>
      <c r="D77" t="s">
        <v>15</v>
      </c>
      <c r="E77">
        <v>-13.6993003620981</v>
      </c>
      <c r="F77">
        <v>16.3006996379019</v>
      </c>
      <c r="G77">
        <v>24.95</v>
      </c>
      <c r="H77">
        <f>RANK(F77,F74:F82,1)</f>
        <v>5</v>
      </c>
    </row>
    <row r="78" spans="1:8" s="1" customFormat="1" x14ac:dyDescent="0.2">
      <c r="A78" s="1">
        <v>45</v>
      </c>
      <c r="B78" s="1" t="s">
        <v>12</v>
      </c>
      <c r="C78" s="1" t="s">
        <v>10</v>
      </c>
      <c r="D78" s="1" t="s">
        <v>16</v>
      </c>
      <c r="E78" s="1">
        <v>-8.3136481616173796</v>
      </c>
      <c r="F78" s="1">
        <v>5.0196851717159596</v>
      </c>
      <c r="G78" s="1">
        <v>23.42</v>
      </c>
      <c r="H78">
        <f>RANK(F78,F74:F82,1)</f>
        <v>1</v>
      </c>
    </row>
    <row r="79" spans="1:8" x14ac:dyDescent="0.2">
      <c r="A79">
        <v>54</v>
      </c>
      <c r="B79" t="s">
        <v>12</v>
      </c>
      <c r="C79" t="s">
        <v>10</v>
      </c>
      <c r="D79" t="s">
        <v>17</v>
      </c>
      <c r="E79">
        <v>-17.760050117877402</v>
      </c>
      <c r="F79">
        <v>66.239949882122602</v>
      </c>
      <c r="G79">
        <v>24.75</v>
      </c>
      <c r="H79">
        <f>RANK(F79,F74:F82,1)</f>
        <v>9</v>
      </c>
    </row>
    <row r="80" spans="1:8" x14ac:dyDescent="0.2">
      <c r="A80">
        <v>63</v>
      </c>
      <c r="B80" t="s">
        <v>12</v>
      </c>
      <c r="C80" t="s">
        <v>10</v>
      </c>
      <c r="D80" t="s">
        <v>18</v>
      </c>
      <c r="E80">
        <v>-16.311451286450801</v>
      </c>
      <c r="F80">
        <v>13.688548713549199</v>
      </c>
      <c r="G80">
        <v>24.61</v>
      </c>
      <c r="H80">
        <f>RANK(F80,F74:F82,1)</f>
        <v>3</v>
      </c>
    </row>
    <row r="81" spans="1:8" x14ac:dyDescent="0.2">
      <c r="A81">
        <v>72</v>
      </c>
      <c r="B81" t="s">
        <v>12</v>
      </c>
      <c r="C81" t="s">
        <v>10</v>
      </c>
      <c r="D81" t="s">
        <v>19</v>
      </c>
      <c r="E81">
        <v>-5.7352594244768502</v>
      </c>
      <c r="F81">
        <v>24.264740575523199</v>
      </c>
      <c r="G81">
        <v>24.87</v>
      </c>
      <c r="H81">
        <f>RANK(F81,F74:F82,1)</f>
        <v>8</v>
      </c>
    </row>
    <row r="82" spans="1:8" x14ac:dyDescent="0.2">
      <c r="A82">
        <v>81</v>
      </c>
      <c r="B82" t="s">
        <v>12</v>
      </c>
      <c r="C82" t="s">
        <v>10</v>
      </c>
      <c r="D82" t="s">
        <v>20</v>
      </c>
      <c r="E82">
        <v>-7.9975117275919496</v>
      </c>
      <c r="F82">
        <v>22.002488272408101</v>
      </c>
      <c r="G82">
        <v>24.44</v>
      </c>
      <c r="H82">
        <f>RANK(F82,F74:F82,1)</f>
        <v>7</v>
      </c>
    </row>
  </sheetData>
  <sortState xmlns:xlrd2="http://schemas.microsoft.com/office/spreadsheetml/2017/richdata2" ref="A2:G84">
    <sortCondition ref="B1:B84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A19" sqref="A19:G19"/>
    </sheetView>
  </sheetViews>
  <sheetFormatPr baseColWidth="10" defaultRowHeight="16" x14ac:dyDescent="0.2"/>
  <sheetData>
    <row r="1" spans="1:15" x14ac:dyDescent="0.2">
      <c r="A1" s="1">
        <v>37</v>
      </c>
      <c r="B1" s="1" t="s">
        <v>6</v>
      </c>
      <c r="C1" s="1" t="s">
        <v>7</v>
      </c>
      <c r="D1" s="1" t="s">
        <v>16</v>
      </c>
      <c r="E1" s="1">
        <v>-6.0903298457808601</v>
      </c>
      <c r="F1" s="1">
        <v>7.2430034875524703</v>
      </c>
      <c r="G1" s="1">
        <v>23.04</v>
      </c>
      <c r="I1" s="3">
        <v>1</v>
      </c>
      <c r="J1" s="3" t="s">
        <v>6</v>
      </c>
      <c r="K1" s="3" t="s">
        <v>7</v>
      </c>
      <c r="L1" s="3" t="s">
        <v>8</v>
      </c>
      <c r="M1" s="3">
        <v>-39.410004428350099</v>
      </c>
      <c r="N1" s="3">
        <v>-9.4100044283501294</v>
      </c>
      <c r="O1" s="3">
        <v>20.64</v>
      </c>
    </row>
    <row r="2" spans="1:15" x14ac:dyDescent="0.2">
      <c r="A2" s="3">
        <v>56</v>
      </c>
      <c r="B2" s="3" t="s">
        <v>6</v>
      </c>
      <c r="C2" s="3" t="s">
        <v>9</v>
      </c>
      <c r="D2" s="3" t="s">
        <v>18</v>
      </c>
      <c r="E2" s="3">
        <v>-30.601460423383202</v>
      </c>
      <c r="F2" s="3">
        <v>-0.60146042338321604</v>
      </c>
      <c r="G2" s="3">
        <v>29.36</v>
      </c>
      <c r="I2" s="3">
        <v>2</v>
      </c>
      <c r="J2" s="3" t="s">
        <v>6</v>
      </c>
      <c r="K2" s="3" t="s">
        <v>9</v>
      </c>
      <c r="L2" s="3" t="s">
        <v>8</v>
      </c>
      <c r="M2" s="3">
        <v>-39.583532542975803</v>
      </c>
      <c r="N2" s="3">
        <v>-9.5835325429758296</v>
      </c>
      <c r="O2" s="3">
        <v>20.56</v>
      </c>
    </row>
    <row r="3" spans="1:15" x14ac:dyDescent="0.2">
      <c r="A3" s="3">
        <v>57</v>
      </c>
      <c r="B3" s="3" t="s">
        <v>6</v>
      </c>
      <c r="C3" s="3" t="s">
        <v>10</v>
      </c>
      <c r="D3" s="3" t="s">
        <v>18</v>
      </c>
      <c r="E3" s="3">
        <v>-36.331876799790898</v>
      </c>
      <c r="F3" s="3">
        <v>-6.3318767997909298</v>
      </c>
      <c r="G3" s="3">
        <v>29.22</v>
      </c>
      <c r="I3" s="3">
        <v>3</v>
      </c>
      <c r="J3" s="3" t="s">
        <v>6</v>
      </c>
      <c r="K3" s="3" t="s">
        <v>10</v>
      </c>
      <c r="L3" s="3" t="s">
        <v>8</v>
      </c>
      <c r="M3" s="3">
        <v>-46.120683882904302</v>
      </c>
      <c r="N3" s="3">
        <v>-16.120683882904299</v>
      </c>
      <c r="O3" s="3">
        <v>20.55</v>
      </c>
    </row>
    <row r="4" spans="1:15" x14ac:dyDescent="0.2">
      <c r="A4" s="1">
        <v>40</v>
      </c>
      <c r="B4" s="1" t="s">
        <v>11</v>
      </c>
      <c r="C4" s="1" t="s">
        <v>7</v>
      </c>
      <c r="D4" s="1" t="s">
        <v>16</v>
      </c>
      <c r="E4" s="1">
        <v>-3.7388527498822799</v>
      </c>
      <c r="F4" s="1">
        <v>9.59448058345105</v>
      </c>
      <c r="G4" s="1">
        <v>23.3</v>
      </c>
      <c r="I4" s="3">
        <v>76</v>
      </c>
      <c r="J4" s="3" t="s">
        <v>11</v>
      </c>
      <c r="K4" s="3" t="s">
        <v>7</v>
      </c>
      <c r="L4" s="3" t="s">
        <v>19</v>
      </c>
      <c r="M4" s="3">
        <v>-34.707797310135803</v>
      </c>
      <c r="N4" s="3">
        <v>-4.7077973101357697</v>
      </c>
      <c r="O4" s="3">
        <v>24.02</v>
      </c>
    </row>
    <row r="5" spans="1:15" x14ac:dyDescent="0.2">
      <c r="A5" s="1">
        <v>41</v>
      </c>
      <c r="B5" s="1" t="s">
        <v>11</v>
      </c>
      <c r="C5" s="1" t="s">
        <v>9</v>
      </c>
      <c r="D5" s="1" t="s">
        <v>16</v>
      </c>
      <c r="E5" s="1">
        <v>-6.4308319308991502</v>
      </c>
      <c r="F5" s="1">
        <v>6.9025014024341802</v>
      </c>
      <c r="G5" s="1">
        <v>23.32</v>
      </c>
      <c r="I5" s="3">
        <v>77</v>
      </c>
      <c r="J5" s="3" t="s">
        <v>11</v>
      </c>
      <c r="K5" s="3" t="s">
        <v>9</v>
      </c>
      <c r="L5" s="3" t="s">
        <v>19</v>
      </c>
      <c r="M5" s="3">
        <v>-32.292634680490103</v>
      </c>
      <c r="N5" s="3">
        <v>-2.2926346804900501</v>
      </c>
      <c r="O5" s="3">
        <v>24.05</v>
      </c>
    </row>
    <row r="6" spans="1:15" x14ac:dyDescent="0.2">
      <c r="A6" s="3">
        <v>60</v>
      </c>
      <c r="B6" s="3" t="s">
        <v>11</v>
      </c>
      <c r="C6" s="3" t="s">
        <v>10</v>
      </c>
      <c r="D6" s="3" t="s">
        <v>18</v>
      </c>
      <c r="E6" s="3">
        <v>-26.776909213205101</v>
      </c>
      <c r="F6" s="3">
        <v>3.2230907867948599</v>
      </c>
      <c r="G6" s="3">
        <v>29.35</v>
      </c>
      <c r="I6" s="3">
        <v>78</v>
      </c>
      <c r="J6" s="3" t="s">
        <v>11</v>
      </c>
      <c r="K6" s="3" t="s">
        <v>10</v>
      </c>
      <c r="L6" s="3" t="s">
        <v>19</v>
      </c>
      <c r="M6" s="3">
        <v>-31.0913865524101</v>
      </c>
      <c r="N6" s="3">
        <v>-1.0913865524101001</v>
      </c>
      <c r="O6" s="3">
        <v>24.23</v>
      </c>
    </row>
    <row r="7" spans="1:15" x14ac:dyDescent="0.2">
      <c r="A7" s="1">
        <v>43</v>
      </c>
      <c r="B7" s="1" t="s">
        <v>12</v>
      </c>
      <c r="C7" s="1" t="s">
        <v>7</v>
      </c>
      <c r="D7" s="1" t="s">
        <v>16</v>
      </c>
      <c r="E7" s="1">
        <v>-4.9027395355292898</v>
      </c>
      <c r="F7" s="1">
        <v>8.4305937978040504</v>
      </c>
      <c r="G7" s="1">
        <v>23.26</v>
      </c>
      <c r="I7" s="3">
        <v>79</v>
      </c>
      <c r="J7" s="3" t="s">
        <v>12</v>
      </c>
      <c r="K7" s="3" t="s">
        <v>7</v>
      </c>
      <c r="L7" s="3" t="s">
        <v>19</v>
      </c>
      <c r="M7" s="3">
        <v>-35.8650419967584</v>
      </c>
      <c r="N7" s="3">
        <v>-5.86504199675836</v>
      </c>
      <c r="O7" s="3">
        <v>24.25</v>
      </c>
    </row>
    <row r="8" spans="1:15" x14ac:dyDescent="0.2">
      <c r="A8" s="1">
        <v>44</v>
      </c>
      <c r="B8" s="1" t="s">
        <v>12</v>
      </c>
      <c r="C8" s="1" t="s">
        <v>9</v>
      </c>
      <c r="D8" s="1" t="s">
        <v>16</v>
      </c>
      <c r="E8" s="1">
        <v>-7.4447974142237801</v>
      </c>
      <c r="F8" s="1">
        <v>5.8885359191095503</v>
      </c>
      <c r="G8" s="1">
        <v>23.26</v>
      </c>
      <c r="I8" s="3">
        <v>80</v>
      </c>
      <c r="J8" s="3" t="s">
        <v>12</v>
      </c>
      <c r="K8" s="3" t="s">
        <v>9</v>
      </c>
      <c r="L8" s="3" t="s">
        <v>19</v>
      </c>
      <c r="M8" s="3">
        <v>-29.628141607185999</v>
      </c>
      <c r="N8" s="3">
        <v>0.37185839281397598</v>
      </c>
      <c r="O8" s="3">
        <v>24.24</v>
      </c>
    </row>
    <row r="9" spans="1:15" x14ac:dyDescent="0.2">
      <c r="A9" s="1">
        <v>45</v>
      </c>
      <c r="B9" s="1" t="s">
        <v>12</v>
      </c>
      <c r="C9" s="1" t="s">
        <v>10</v>
      </c>
      <c r="D9" s="1" t="s">
        <v>16</v>
      </c>
      <c r="E9" s="1">
        <v>-8.3136481616173796</v>
      </c>
      <c r="F9" s="1">
        <v>5.0196851717159596</v>
      </c>
      <c r="G9" s="1">
        <v>23.42</v>
      </c>
      <c r="I9" s="1">
        <v>45</v>
      </c>
      <c r="J9" s="1" t="s">
        <v>12</v>
      </c>
      <c r="K9" s="1" t="s">
        <v>10</v>
      </c>
      <c r="L9" s="1" t="s">
        <v>16</v>
      </c>
      <c r="M9" s="1">
        <v>-12.2227648166091</v>
      </c>
      <c r="N9" s="1">
        <v>1.1105685167242001</v>
      </c>
      <c r="O9" s="1">
        <v>20.99</v>
      </c>
    </row>
    <row r="10" spans="1:15" x14ac:dyDescent="0.2">
      <c r="A10">
        <v>38</v>
      </c>
      <c r="B10" t="s">
        <v>6</v>
      </c>
      <c r="C10" t="s">
        <v>9</v>
      </c>
      <c r="D10" t="s">
        <v>16</v>
      </c>
      <c r="E10">
        <v>-7.7678329642890196</v>
      </c>
      <c r="F10">
        <v>5.5655003690443197</v>
      </c>
      <c r="G10">
        <v>23</v>
      </c>
    </row>
    <row r="11" spans="1:15" x14ac:dyDescent="0.2">
      <c r="A11">
        <v>39</v>
      </c>
      <c r="B11" t="s">
        <v>6</v>
      </c>
      <c r="C11" t="s">
        <v>10</v>
      </c>
      <c r="D11" t="s">
        <v>16</v>
      </c>
      <c r="E11">
        <v>-8.4335664784844298</v>
      </c>
      <c r="F11">
        <v>4.8997668548488997</v>
      </c>
      <c r="G11">
        <v>22.91</v>
      </c>
    </row>
    <row r="12" spans="1:15" x14ac:dyDescent="0.2">
      <c r="A12">
        <v>42</v>
      </c>
      <c r="B12" t="s">
        <v>11</v>
      </c>
      <c r="C12" t="s">
        <v>10</v>
      </c>
      <c r="D12" t="s">
        <v>16</v>
      </c>
      <c r="E12">
        <v>-6.6389212973572196</v>
      </c>
      <c r="F12">
        <v>6.6944120359761197</v>
      </c>
      <c r="G12">
        <v>23.2</v>
      </c>
    </row>
    <row r="13" spans="1:15" x14ac:dyDescent="0.2">
      <c r="A13" s="2">
        <v>55</v>
      </c>
      <c r="B13" s="2" t="s">
        <v>6</v>
      </c>
      <c r="C13" s="2" t="s">
        <v>7</v>
      </c>
      <c r="D13" s="2" t="s">
        <v>18</v>
      </c>
      <c r="E13" s="2">
        <v>-19.415016389371001</v>
      </c>
      <c r="F13" s="2">
        <v>10.584983610628999</v>
      </c>
      <c r="G13" s="2">
        <v>29.35</v>
      </c>
    </row>
    <row r="14" spans="1:15" x14ac:dyDescent="0.2">
      <c r="A14">
        <v>58</v>
      </c>
      <c r="B14" t="s">
        <v>11</v>
      </c>
      <c r="C14" t="s">
        <v>7</v>
      </c>
      <c r="D14" t="s">
        <v>18</v>
      </c>
      <c r="E14">
        <v>-12.5251994760598</v>
      </c>
      <c r="F14">
        <v>17.4748005239402</v>
      </c>
      <c r="G14">
        <v>29.33</v>
      </c>
    </row>
    <row r="15" spans="1:15" x14ac:dyDescent="0.2">
      <c r="A15" s="2">
        <v>59</v>
      </c>
      <c r="B15" s="2" t="s">
        <v>11</v>
      </c>
      <c r="C15" s="2" t="s">
        <v>9</v>
      </c>
      <c r="D15" s="2" t="s">
        <v>18</v>
      </c>
      <c r="E15" s="2">
        <v>-22.0765159025893</v>
      </c>
      <c r="F15" s="2">
        <v>7.9234840974107499</v>
      </c>
      <c r="G15" s="2">
        <v>29.34</v>
      </c>
    </row>
    <row r="16" spans="1:15" x14ac:dyDescent="0.2">
      <c r="A16">
        <v>61</v>
      </c>
      <c r="B16" t="s">
        <v>12</v>
      </c>
      <c r="C16" t="s">
        <v>7</v>
      </c>
      <c r="D16" t="s">
        <v>18</v>
      </c>
      <c r="E16">
        <v>-10.2789770450175</v>
      </c>
      <c r="F16">
        <v>19.721022954982502</v>
      </c>
      <c r="G16">
        <v>29.37</v>
      </c>
    </row>
    <row r="17" spans="1:7" x14ac:dyDescent="0.2">
      <c r="A17" s="2">
        <v>62</v>
      </c>
      <c r="B17" s="2" t="s">
        <v>12</v>
      </c>
      <c r="C17" s="2" t="s">
        <v>9</v>
      </c>
      <c r="D17" s="2" t="s">
        <v>18</v>
      </c>
      <c r="E17" s="2">
        <v>-17.464296384512799</v>
      </c>
      <c r="F17" s="2">
        <v>12.535703615487201</v>
      </c>
      <c r="G17" s="2">
        <v>29.38</v>
      </c>
    </row>
    <row r="18" spans="1:7" x14ac:dyDescent="0.2">
      <c r="A18">
        <v>63</v>
      </c>
      <c r="B18" t="s">
        <v>12</v>
      </c>
      <c r="C18" t="s">
        <v>10</v>
      </c>
      <c r="D18" t="s">
        <v>18</v>
      </c>
      <c r="E18">
        <v>-16.311451286450801</v>
      </c>
      <c r="F18">
        <v>13.688548713549199</v>
      </c>
      <c r="G18">
        <v>24.61</v>
      </c>
    </row>
    <row r="19" spans="1:7" x14ac:dyDescent="0.2">
      <c r="A19">
        <v>1</v>
      </c>
      <c r="B19" t="s">
        <v>6</v>
      </c>
      <c r="C19" t="s">
        <v>7</v>
      </c>
      <c r="D19" t="s">
        <v>8</v>
      </c>
      <c r="E19">
        <v>-15.1437368444941</v>
      </c>
      <c r="F19">
        <v>14.8562631555059</v>
      </c>
      <c r="G19">
        <v>23.42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b_fits_lm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Ono, Jasmine</cp:lastModifiedBy>
  <dcterms:created xsi:type="dcterms:W3CDTF">2023-10-01T12:40:54Z</dcterms:created>
  <dcterms:modified xsi:type="dcterms:W3CDTF">2023-10-01T12:58:20Z</dcterms:modified>
</cp:coreProperties>
</file>