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E:\08. UEX\GARNOCEX\Resultados\Granulometría\ARAPLASA\"/>
    </mc:Choice>
  </mc:AlternateContent>
  <xr:revisionPtr revIDLastSave="0" documentId="13_ncr:1_{88796634-0F88-45DF-A073-099A4F9F2178}" xr6:coauthVersionLast="47" xr6:coauthVersionMax="47" xr10:uidLastSave="{00000000-0000-0000-0000-000000000000}"/>
  <bookViews>
    <workbookView xWindow="15" yWindow="2010" windowWidth="21600" windowHeight="1129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H13" i="1" s="1"/>
  <c r="H12" i="1"/>
  <c r="H11" i="1"/>
  <c r="G19" i="1"/>
  <c r="H7" i="1"/>
  <c r="H8" i="1"/>
  <c r="H14" i="1"/>
  <c r="H15" i="1"/>
  <c r="H16" i="1"/>
  <c r="H17" i="1"/>
  <c r="H18" i="1"/>
  <c r="H6" i="1"/>
  <c r="B19" i="1" l="1"/>
  <c r="H19" i="1" s="1"/>
  <c r="H10" i="1"/>
  <c r="H9" i="1"/>
</calcChain>
</file>

<file path=xl/sharedStrings.xml><?xml version="1.0" encoding="utf-8"?>
<sst xmlns="http://schemas.openxmlformats.org/spreadsheetml/2006/main" count="27" uniqueCount="27">
  <si>
    <t>Abertura (mm)</t>
  </si>
  <si>
    <t>Tamiz (g)</t>
  </si>
  <si>
    <t>Tamiz + árido (g)</t>
  </si>
  <si>
    <t>Fracción</t>
  </si>
  <si>
    <t>Retenido (g)</t>
  </si>
  <si>
    <t>63/80</t>
  </si>
  <si>
    <t>50/63</t>
  </si>
  <si>
    <t>40/50</t>
  </si>
  <si>
    <t>31,5/40</t>
  </si>
  <si>
    <t>25/31,5</t>
  </si>
  <si>
    <t>20/25</t>
  </si>
  <si>
    <t>16/20</t>
  </si>
  <si>
    <t>12,5/16</t>
  </si>
  <si>
    <t>10/12,5</t>
  </si>
  <si>
    <t>8/10</t>
  </si>
  <si>
    <t>6,3/8</t>
  </si>
  <si>
    <t>5/6,3</t>
  </si>
  <si>
    <t>4/5</t>
  </si>
  <si>
    <t>Índice de lajas</t>
  </si>
  <si>
    <t>Fecha</t>
  </si>
  <si>
    <t>Tipo de árido</t>
  </si>
  <si>
    <t>Σ</t>
  </si>
  <si>
    <t>Observaciones</t>
  </si>
  <si>
    <t>Árido pasa (g)</t>
  </si>
  <si>
    <t>Árido retenido (g)</t>
  </si>
  <si>
    <t>Índice lajas (%)</t>
  </si>
  <si>
    <t>E1ZH-1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</si>
</sst>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right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1"/>
  <sheetViews>
    <sheetView tabSelected="1" view="pageLayout" zoomScaleNormal="100" workbookViewId="0">
      <selection activeCell="D3" sqref="D3"/>
    </sheetView>
  </sheetViews>
  <sheetFormatPr baseColWidth="10" defaultRowHeight="15" x14ac:dyDescent="0.25"/>
  <cols>
    <col min="1" max="1" width="9.28515625" style="2" bestFit="1" customWidth="1"/>
    <col min="2" max="2" width="13.140625" style="2" bestFit="1" customWidth="1"/>
    <col min="3" max="3" width="14.140625" style="2" bestFit="1" customWidth="1"/>
    <col min="4" max="4" width="11.42578125" style="2"/>
    <col min="5" max="5" width="17.42578125" style="2" bestFit="1" customWidth="1"/>
    <col min="6" max="6" width="17.42578125" style="2" customWidth="1"/>
    <col min="7" max="7" width="13.140625" style="2" bestFit="1" customWidth="1"/>
    <col min="8" max="8" width="14.28515625" style="2" bestFit="1" customWidth="1"/>
    <col min="9" max="16384" width="11.42578125" style="2"/>
  </cols>
  <sheetData>
    <row r="2" spans="1:8" ht="22.5" customHeight="1" x14ac:dyDescent="0.25">
      <c r="A2" s="5" t="s">
        <v>18</v>
      </c>
      <c r="B2" s="5"/>
      <c r="C2" s="1" t="s">
        <v>20</v>
      </c>
      <c r="D2" s="5" t="s">
        <v>26</v>
      </c>
      <c r="E2" s="5"/>
      <c r="F2" s="1" t="s">
        <v>19</v>
      </c>
      <c r="G2" s="6">
        <v>45575</v>
      </c>
      <c r="H2" s="5"/>
    </row>
    <row r="4" spans="1:8" x14ac:dyDescent="0.25">
      <c r="A4" s="5" t="s">
        <v>3</v>
      </c>
      <c r="B4" s="7" t="s">
        <v>4</v>
      </c>
      <c r="C4" s="5" t="s">
        <v>0</v>
      </c>
      <c r="D4" s="5" t="s">
        <v>1</v>
      </c>
      <c r="E4" s="5" t="s">
        <v>2</v>
      </c>
      <c r="F4" s="7" t="s">
        <v>24</v>
      </c>
      <c r="G4" s="5" t="s">
        <v>23</v>
      </c>
      <c r="H4" s="5" t="s">
        <v>25</v>
      </c>
    </row>
    <row r="5" spans="1:8" x14ac:dyDescent="0.25">
      <c r="A5" s="5"/>
      <c r="B5" s="8"/>
      <c r="C5" s="5"/>
      <c r="D5" s="5"/>
      <c r="E5" s="5"/>
      <c r="F5" s="8"/>
      <c r="G5" s="5"/>
      <c r="H5" s="5"/>
    </row>
    <row r="6" spans="1:8" ht="22.5" customHeight="1" x14ac:dyDescent="0.25">
      <c r="A6" s="1" t="s">
        <v>5</v>
      </c>
      <c r="B6" s="1"/>
      <c r="C6" s="1">
        <v>40</v>
      </c>
      <c r="D6" s="1"/>
      <c r="E6" s="1"/>
      <c r="F6" s="1"/>
      <c r="G6" s="1"/>
      <c r="H6" s="4" t="e">
        <f>G6/B6</f>
        <v>#DIV/0!</v>
      </c>
    </row>
    <row r="7" spans="1:8" ht="22.5" customHeight="1" x14ac:dyDescent="0.25">
      <c r="A7" s="1" t="s">
        <v>6</v>
      </c>
      <c r="B7" s="1"/>
      <c r="C7" s="1">
        <v>31.5</v>
      </c>
      <c r="D7" s="1"/>
      <c r="E7" s="1"/>
      <c r="F7" s="1"/>
      <c r="G7" s="1"/>
      <c r="H7" s="4" t="e">
        <f t="shared" ref="H7:H19" si="0">G7/B7</f>
        <v>#DIV/0!</v>
      </c>
    </row>
    <row r="8" spans="1:8" ht="22.5" customHeight="1" x14ac:dyDescent="0.25">
      <c r="A8" s="1" t="s">
        <v>7</v>
      </c>
      <c r="B8" s="1"/>
      <c r="C8" s="1">
        <v>25</v>
      </c>
      <c r="D8" s="1"/>
      <c r="E8" s="1"/>
      <c r="F8" s="1"/>
      <c r="G8" s="1"/>
      <c r="H8" s="4" t="e">
        <f t="shared" si="0"/>
        <v>#DIV/0!</v>
      </c>
    </row>
    <row r="9" spans="1:8" ht="22.5" customHeight="1" x14ac:dyDescent="0.25">
      <c r="A9" s="1" t="s">
        <v>8</v>
      </c>
      <c r="B9" s="1">
        <v>55</v>
      </c>
      <c r="C9" s="1">
        <v>20</v>
      </c>
      <c r="D9" s="1"/>
      <c r="E9" s="1"/>
      <c r="F9" s="1"/>
      <c r="G9" s="1">
        <v>0</v>
      </c>
      <c r="H9" s="4">
        <f t="shared" si="0"/>
        <v>0</v>
      </c>
    </row>
    <row r="10" spans="1:8" ht="22.5" customHeight="1" x14ac:dyDescent="0.25">
      <c r="A10" s="1" t="s">
        <v>9</v>
      </c>
      <c r="B10" s="1">
        <v>272</v>
      </c>
      <c r="C10" s="1">
        <v>16</v>
      </c>
      <c r="D10" s="1"/>
      <c r="E10" s="1"/>
      <c r="F10" s="1"/>
      <c r="G10" s="1">
        <v>14</v>
      </c>
      <c r="H10" s="4">
        <f t="shared" si="0"/>
        <v>5.1470588235294115E-2</v>
      </c>
    </row>
    <row r="11" spans="1:8" ht="22.5" customHeight="1" x14ac:dyDescent="0.25">
      <c r="A11" s="1" t="s">
        <v>10</v>
      </c>
      <c r="B11" s="1">
        <v>451</v>
      </c>
      <c r="C11" s="1">
        <v>12.5</v>
      </c>
      <c r="D11" s="1"/>
      <c r="E11" s="1"/>
      <c r="F11" s="1"/>
      <c r="G11" s="1">
        <v>0</v>
      </c>
      <c r="H11" s="4">
        <f t="shared" si="0"/>
        <v>0</v>
      </c>
    </row>
    <row r="12" spans="1:8" ht="22.5" customHeight="1" x14ac:dyDescent="0.25">
      <c r="A12" s="1" t="s">
        <v>11</v>
      </c>
      <c r="B12" s="1">
        <v>572</v>
      </c>
      <c r="C12" s="1">
        <v>10</v>
      </c>
      <c r="D12" s="1"/>
      <c r="E12" s="1"/>
      <c r="F12" s="1"/>
      <c r="G12" s="1">
        <v>77</v>
      </c>
      <c r="H12" s="4">
        <f t="shared" si="0"/>
        <v>0.13461538461538461</v>
      </c>
    </row>
    <row r="13" spans="1:8" ht="22.5" customHeight="1" x14ac:dyDescent="0.25">
      <c r="A13" s="1" t="s">
        <v>12</v>
      </c>
      <c r="B13" s="1">
        <f>167+176</f>
        <v>343</v>
      </c>
      <c r="C13" s="1">
        <v>8</v>
      </c>
      <c r="D13" s="1"/>
      <c r="E13" s="1"/>
      <c r="F13" s="1"/>
      <c r="G13" s="1">
        <v>17</v>
      </c>
      <c r="H13" s="4">
        <f t="shared" si="0"/>
        <v>4.9562682215743441E-2</v>
      </c>
    </row>
    <row r="14" spans="1:8" ht="22.5" customHeight="1" x14ac:dyDescent="0.25">
      <c r="A14" s="1" t="s">
        <v>13</v>
      </c>
      <c r="B14" s="1">
        <v>308</v>
      </c>
      <c r="C14" s="1">
        <v>6.3</v>
      </c>
      <c r="D14" s="1"/>
      <c r="E14" s="1"/>
      <c r="F14" s="1"/>
      <c r="G14" s="1">
        <v>30</v>
      </c>
      <c r="H14" s="4">
        <f t="shared" si="0"/>
        <v>9.7402597402597407E-2</v>
      </c>
    </row>
    <row r="15" spans="1:8" ht="22.5" customHeight="1" x14ac:dyDescent="0.25">
      <c r="A15" s="1" t="s">
        <v>14</v>
      </c>
      <c r="B15" s="1">
        <v>317</v>
      </c>
      <c r="C15" s="1">
        <v>5</v>
      </c>
      <c r="D15" s="1"/>
      <c r="E15" s="1"/>
      <c r="F15" s="1"/>
      <c r="G15" s="1">
        <v>17</v>
      </c>
      <c r="H15" s="4">
        <f t="shared" si="0"/>
        <v>5.362776025236593E-2</v>
      </c>
    </row>
    <row r="16" spans="1:8" ht="22.5" customHeight="1" x14ac:dyDescent="0.25">
      <c r="A16" s="1" t="s">
        <v>15</v>
      </c>
      <c r="B16" s="1">
        <v>364</v>
      </c>
      <c r="C16" s="1">
        <v>4</v>
      </c>
      <c r="D16" s="1"/>
      <c r="E16" s="1"/>
      <c r="F16" s="1"/>
      <c r="G16" s="1">
        <v>21</v>
      </c>
      <c r="H16" s="4">
        <f t="shared" si="0"/>
        <v>5.7692307692307696E-2</v>
      </c>
    </row>
    <row r="17" spans="1:8" ht="22.5" customHeight="1" x14ac:dyDescent="0.25">
      <c r="A17" s="1" t="s">
        <v>16</v>
      </c>
      <c r="B17" s="1">
        <v>364</v>
      </c>
      <c r="C17" s="1">
        <v>3.15</v>
      </c>
      <c r="D17" s="1"/>
      <c r="E17" s="1"/>
      <c r="F17" s="1"/>
      <c r="G17" s="1">
        <v>20</v>
      </c>
      <c r="H17" s="4">
        <f t="shared" si="0"/>
        <v>5.4945054945054944E-2</v>
      </c>
    </row>
    <row r="18" spans="1:8" ht="22.5" customHeight="1" x14ac:dyDescent="0.25">
      <c r="A18" s="1" t="s">
        <v>17</v>
      </c>
      <c r="B18" s="1">
        <v>323</v>
      </c>
      <c r="C18" s="1">
        <v>2.5</v>
      </c>
      <c r="D18" s="1"/>
      <c r="E18" s="1"/>
      <c r="F18" s="1"/>
      <c r="G18" s="1">
        <v>18</v>
      </c>
      <c r="H18" s="4">
        <f t="shared" si="0"/>
        <v>5.5727554179566562E-2</v>
      </c>
    </row>
    <row r="19" spans="1:8" ht="22.5" customHeight="1" x14ac:dyDescent="0.25">
      <c r="B19" s="1">
        <f>SUM(B6:B18)</f>
        <v>3369</v>
      </c>
      <c r="F19" s="3" t="s">
        <v>21</v>
      </c>
      <c r="G19" s="1">
        <f>SUM(G6:G18)</f>
        <v>214</v>
      </c>
      <c r="H19" s="4">
        <f t="shared" si="0"/>
        <v>6.3520332442861385E-2</v>
      </c>
    </row>
    <row r="21" spans="1:8" ht="56.85" customHeight="1" x14ac:dyDescent="0.25">
      <c r="A21" s="5" t="s">
        <v>22</v>
      </c>
      <c r="B21" s="5"/>
      <c r="C21" s="5"/>
      <c r="D21" s="5"/>
      <c r="E21" s="5"/>
      <c r="F21" s="5"/>
      <c r="G21" s="5"/>
      <c r="H21" s="5"/>
    </row>
  </sheetData>
  <mergeCells count="13">
    <mergeCell ref="A21:B21"/>
    <mergeCell ref="C21:H21"/>
    <mergeCell ref="A2:B2"/>
    <mergeCell ref="G2:H2"/>
    <mergeCell ref="A4:A5"/>
    <mergeCell ref="B4:B5"/>
    <mergeCell ref="H4:H5"/>
    <mergeCell ref="C4:C5"/>
    <mergeCell ref="D4:D5"/>
    <mergeCell ref="E4:E5"/>
    <mergeCell ref="G4:G5"/>
    <mergeCell ref="F4:F5"/>
    <mergeCell ref="D2:E2"/>
  </mergeCells>
  <pageMargins left="0.51181102362204722" right="0.51181102362204722" top="0.74803149606299213" bottom="0.74803149606299213" header="0.31496062992125984" footer="0.31496062992125984"/>
  <pageSetup paperSize="9" orientation="landscape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Universidad de Extremadura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Plaza Caballero</dc:creator>
  <cp:lastModifiedBy>Pablo Plaza Caballero</cp:lastModifiedBy>
  <dcterms:created xsi:type="dcterms:W3CDTF">2020-03-09T14:52:04Z</dcterms:created>
  <dcterms:modified xsi:type="dcterms:W3CDTF">2024-12-04T16:22:27Z</dcterms:modified>
</cp:coreProperties>
</file>