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Optimize\"/>
    </mc:Choice>
  </mc:AlternateContent>
  <bookViews>
    <workbookView xWindow="0" yWindow="1200" windowWidth="21480" windowHeight="7095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3" i="1" l="1"/>
  <c r="D122" i="1"/>
  <c r="D121" i="1"/>
  <c r="C121" i="1"/>
  <c r="D120" i="1"/>
  <c r="D119" i="1"/>
  <c r="D118" i="1"/>
  <c r="D117" i="1"/>
  <c r="D116" i="1"/>
  <c r="D115" i="1"/>
  <c r="C115" i="1"/>
  <c r="D114" i="1"/>
  <c r="D113" i="1"/>
  <c r="D112" i="1"/>
  <c r="C112" i="1"/>
  <c r="D111" i="1"/>
  <c r="D110" i="1"/>
  <c r="D109" i="1"/>
  <c r="D108" i="1"/>
  <c r="D107" i="1"/>
  <c r="D106" i="1"/>
  <c r="C106" i="1"/>
  <c r="D105" i="1"/>
  <c r="D104" i="1"/>
  <c r="D103" i="1"/>
  <c r="C103" i="1"/>
  <c r="D102" i="1"/>
  <c r="D101" i="1"/>
  <c r="D100" i="1"/>
  <c r="D99" i="1"/>
  <c r="D98" i="1"/>
  <c r="D97" i="1"/>
  <c r="C97" i="1"/>
  <c r="D96" i="1"/>
  <c r="D95" i="1"/>
  <c r="D94" i="1"/>
  <c r="C94" i="1"/>
  <c r="D93" i="1"/>
  <c r="D92" i="1"/>
  <c r="D91" i="1"/>
  <c r="D90" i="1"/>
  <c r="D89" i="1"/>
  <c r="D88" i="1"/>
  <c r="C88" i="1"/>
  <c r="D87" i="1"/>
  <c r="D86" i="1"/>
  <c r="D85" i="1"/>
  <c r="C85" i="1"/>
  <c r="D84" i="1"/>
  <c r="D83" i="1"/>
  <c r="D82" i="1"/>
  <c r="D81" i="1"/>
  <c r="D80" i="1"/>
  <c r="D79" i="1"/>
  <c r="C79" i="1"/>
  <c r="D78" i="1"/>
  <c r="D77" i="1"/>
  <c r="D76" i="1"/>
  <c r="C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C23" i="1"/>
  <c r="D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G5" i="1"/>
  <c r="C173" i="1" s="1"/>
  <c r="H5" i="1"/>
  <c r="D173" i="1" s="1"/>
  <c r="H4" i="1"/>
  <c r="G4" i="1"/>
  <c r="C120" i="1" s="1"/>
  <c r="H3" i="1"/>
  <c r="D139" i="1" l="1"/>
  <c r="D157" i="1"/>
  <c r="D163" i="1"/>
  <c r="D169" i="1"/>
  <c r="D126" i="1"/>
  <c r="D138" i="1"/>
  <c r="D150" i="1"/>
  <c r="D162" i="1"/>
  <c r="D133" i="1"/>
  <c r="D151" i="1"/>
  <c r="D134" i="1"/>
  <c r="D146" i="1"/>
  <c r="D158" i="1"/>
  <c r="D170" i="1"/>
  <c r="D129" i="1"/>
  <c r="D141" i="1"/>
  <c r="D147" i="1"/>
  <c r="D159" i="1"/>
  <c r="D165" i="1"/>
  <c r="D124" i="1"/>
  <c r="D130" i="1"/>
  <c r="D136" i="1"/>
  <c r="D142" i="1"/>
  <c r="D148" i="1"/>
  <c r="D154" i="1"/>
  <c r="D160" i="1"/>
  <c r="D166" i="1"/>
  <c r="D172" i="1"/>
  <c r="D132" i="1"/>
  <c r="D144" i="1"/>
  <c r="D156" i="1"/>
  <c r="D168" i="1"/>
  <c r="D127" i="1"/>
  <c r="D145" i="1"/>
  <c r="D128" i="1"/>
  <c r="D140" i="1"/>
  <c r="D152" i="1"/>
  <c r="D164" i="1"/>
  <c r="D135" i="1"/>
  <c r="D153" i="1"/>
  <c r="D171" i="1"/>
  <c r="D125" i="1"/>
  <c r="D131" i="1"/>
  <c r="D137" i="1"/>
  <c r="D143" i="1"/>
  <c r="D149" i="1"/>
  <c r="D155" i="1"/>
  <c r="D161" i="1"/>
  <c r="D167" i="1"/>
  <c r="C130" i="1"/>
  <c r="C139" i="1"/>
  <c r="C148" i="1"/>
  <c r="C157" i="1"/>
  <c r="C166" i="1"/>
  <c r="C127" i="1"/>
  <c r="C136" i="1"/>
  <c r="C145" i="1"/>
  <c r="C154" i="1"/>
  <c r="C163" i="1"/>
  <c r="C172" i="1"/>
  <c r="C124" i="1"/>
  <c r="C133" i="1"/>
  <c r="C142" i="1"/>
  <c r="C151" i="1"/>
  <c r="C160" i="1"/>
  <c r="C169" i="1"/>
  <c r="C126" i="1"/>
  <c r="C129" i="1"/>
  <c r="C132" i="1"/>
  <c r="C135" i="1"/>
  <c r="C138" i="1"/>
  <c r="C141" i="1"/>
  <c r="C144" i="1"/>
  <c r="C147" i="1"/>
  <c r="C150" i="1"/>
  <c r="C153" i="1"/>
  <c r="C156" i="1"/>
  <c r="C159" i="1"/>
  <c r="C162" i="1"/>
  <c r="C165" i="1"/>
  <c r="C168" i="1"/>
  <c r="C171" i="1"/>
  <c r="C125" i="1"/>
  <c r="C128" i="1"/>
  <c r="C131" i="1"/>
  <c r="C134" i="1"/>
  <c r="C137" i="1"/>
  <c r="C140" i="1"/>
  <c r="C143" i="1"/>
  <c r="C146" i="1"/>
  <c r="C149" i="1"/>
  <c r="C152" i="1"/>
  <c r="C155" i="1"/>
  <c r="C158" i="1"/>
  <c r="C161" i="1"/>
  <c r="C164" i="1"/>
  <c r="C167" i="1"/>
  <c r="C170" i="1"/>
  <c r="C82" i="1"/>
  <c r="C91" i="1"/>
  <c r="C100" i="1"/>
  <c r="C109" i="1"/>
  <c r="C118" i="1"/>
  <c r="C74" i="1"/>
  <c r="C77" i="1"/>
  <c r="C80" i="1"/>
  <c r="C83" i="1"/>
  <c r="C86" i="1"/>
  <c r="C89" i="1"/>
  <c r="C92" i="1"/>
  <c r="C95" i="1"/>
  <c r="C98" i="1"/>
  <c r="C101" i="1"/>
  <c r="C104" i="1"/>
  <c r="C107" i="1"/>
  <c r="C110" i="1"/>
  <c r="C113" i="1"/>
  <c r="C116" i="1"/>
  <c r="C119" i="1"/>
  <c r="C122" i="1"/>
  <c r="C78" i="1"/>
  <c r="C84" i="1"/>
  <c r="C90" i="1"/>
  <c r="C96" i="1"/>
  <c r="C102" i="1"/>
  <c r="C108" i="1"/>
  <c r="C114" i="1"/>
  <c r="C123" i="1"/>
  <c r="C75" i="1"/>
  <c r="C81" i="1"/>
  <c r="C87" i="1"/>
  <c r="C93" i="1"/>
  <c r="C99" i="1"/>
  <c r="C105" i="1"/>
  <c r="C111" i="1"/>
  <c r="C117" i="1"/>
</calcChain>
</file>

<file path=xl/sharedStrings.xml><?xml version="1.0" encoding="utf-8"?>
<sst xmlns="http://schemas.openxmlformats.org/spreadsheetml/2006/main" count="67" uniqueCount="40">
  <si>
    <t>x</t>
  </si>
  <si>
    <t>y</t>
  </si>
  <si>
    <t>scale1</t>
  </si>
  <si>
    <t>scale2</t>
  </si>
  <si>
    <t>eqn1</t>
  </si>
  <si>
    <t>eqn2</t>
  </si>
  <si>
    <t>R1</t>
  </si>
  <si>
    <t>R2</t>
  </si>
  <si>
    <t>R4</t>
  </si>
  <si>
    <t>R3</t>
  </si>
  <si>
    <t>T0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</si>
  <si>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</si>
  <si>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</si>
  <si>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</si>
  <si>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</si>
  <si>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</si>
  <si>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</si>
  <si>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</si>
  <si>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</si>
  <si>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</si>
  <si>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</si>
  <si>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</si>
  <si>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</si>
  <si>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T13</t>
  </si>
  <si>
    <t>T14</t>
  </si>
  <si>
    <t>T15</t>
  </si>
  <si>
    <t>All</t>
  </si>
  <si>
    <t>size1</t>
  </si>
  <si>
    <t>size2</t>
  </si>
  <si>
    <t>-1 + 4 * sin( s * (pi/100)  )</t>
  </si>
  <si>
    <t>2.5 + 2 * cos(s * (pi/20) )</t>
  </si>
  <si>
    <t>3 * sin( s * (pi/100) )</t>
  </si>
  <si>
    <t>1 + 3 * cos( s * (pi/100) )</t>
  </si>
  <si>
    <t>-2 + 4 * sin( s * (pi/50) )</t>
  </si>
  <si>
    <t>Group</t>
  </si>
  <si>
    <t>Characteristics</t>
  </si>
  <si>
    <t>Importance</t>
  </si>
  <si>
    <t>Distance</t>
  </si>
  <si>
    <t>Span</t>
  </si>
  <si>
    <t>Threshold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</si>
</sst>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Example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Sheet1!$C$7:$C$173</c:f>
              <c:numCache>
                <c:formatCode>0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 formatCode="0.000">
                  <c:v>3.5</c:v>
                </c:pt>
                <c:pt idx="17" formatCode="0.000">
                  <c:v>3</c:v>
                </c:pt>
                <c:pt idx="18" formatCode="0.000">
                  <c:v>3</c:v>
                </c:pt>
                <c:pt idx="19" formatCode="0.000">
                  <c:v>3</c:v>
                </c:pt>
                <c:pt idx="20" formatCode="0.000">
                  <c:v>3</c:v>
                </c:pt>
                <c:pt idx="21" formatCode="0.000">
                  <c:v>3</c:v>
                </c:pt>
                <c:pt idx="22" formatCode="0.000">
                  <c:v>3</c:v>
                </c:pt>
                <c:pt idx="23" formatCode="0.000">
                  <c:v>3</c:v>
                </c:pt>
                <c:pt idx="24" formatCode="0.000">
                  <c:v>3</c:v>
                </c:pt>
                <c:pt idx="25" formatCode="0.000">
                  <c:v>3</c:v>
                </c:pt>
                <c:pt idx="26" formatCode="0.000">
                  <c:v>3</c:v>
                </c:pt>
                <c:pt idx="27" formatCode="0.000">
                  <c:v>3</c:v>
                </c:pt>
                <c:pt idx="28" formatCode="0.000">
                  <c:v>3</c:v>
                </c:pt>
                <c:pt idx="29" formatCode="0.000">
                  <c:v>3</c:v>
                </c:pt>
                <c:pt idx="30" formatCode="0.000">
                  <c:v>3</c:v>
                </c:pt>
                <c:pt idx="31" formatCode="0.000">
                  <c:v>3</c:v>
                </c:pt>
                <c:pt idx="32" formatCode="0.000">
                  <c:v>3</c:v>
                </c:pt>
                <c:pt idx="33" formatCode="0.000">
                  <c:v>3</c:v>
                </c:pt>
                <c:pt idx="34" formatCode="0.000">
                  <c:v>3</c:v>
                </c:pt>
                <c:pt idx="35" formatCode="0.000">
                  <c:v>3</c:v>
                </c:pt>
                <c:pt idx="36" formatCode="0.000">
                  <c:v>3</c:v>
                </c:pt>
                <c:pt idx="37" formatCode="0.000">
                  <c:v>3</c:v>
                </c:pt>
                <c:pt idx="38" formatCode="0.000">
                  <c:v>3</c:v>
                </c:pt>
                <c:pt idx="39" formatCode="0.000">
                  <c:v>3</c:v>
                </c:pt>
                <c:pt idx="40" formatCode="0.000">
                  <c:v>3</c:v>
                </c:pt>
                <c:pt idx="41" formatCode="0.000">
                  <c:v>3</c:v>
                </c:pt>
                <c:pt idx="42" formatCode="0.000">
                  <c:v>3</c:v>
                </c:pt>
                <c:pt idx="43" formatCode="0.000">
                  <c:v>3</c:v>
                </c:pt>
                <c:pt idx="44" formatCode="0.000">
                  <c:v>3</c:v>
                </c:pt>
                <c:pt idx="45" formatCode="0.000">
                  <c:v>3</c:v>
                </c:pt>
                <c:pt idx="46" formatCode="0.000">
                  <c:v>3</c:v>
                </c:pt>
                <c:pt idx="47" formatCode="0.000">
                  <c:v>3</c:v>
                </c:pt>
                <c:pt idx="48" formatCode="0.000">
                  <c:v>3</c:v>
                </c:pt>
                <c:pt idx="49" formatCode="0.000">
                  <c:v>3</c:v>
                </c:pt>
                <c:pt idx="50" formatCode="0.000">
                  <c:v>3</c:v>
                </c:pt>
                <c:pt idx="51" formatCode="0.000">
                  <c:v>3</c:v>
                </c:pt>
                <c:pt idx="52" formatCode="0.000">
                  <c:v>3</c:v>
                </c:pt>
                <c:pt idx="53" formatCode="0.000">
                  <c:v>3</c:v>
                </c:pt>
                <c:pt idx="54" formatCode="0.000">
                  <c:v>3</c:v>
                </c:pt>
                <c:pt idx="55" formatCode="0.000">
                  <c:v>3</c:v>
                </c:pt>
                <c:pt idx="56" formatCode="0.000">
                  <c:v>3</c:v>
                </c:pt>
                <c:pt idx="57" formatCode="0.000">
                  <c:v>3</c:v>
                </c:pt>
                <c:pt idx="58" formatCode="0.000">
                  <c:v>3</c:v>
                </c:pt>
                <c:pt idx="59" formatCode="0.000">
                  <c:v>3</c:v>
                </c:pt>
                <c:pt idx="60" formatCode="0.000">
                  <c:v>3</c:v>
                </c:pt>
                <c:pt idx="61" formatCode="0.000">
                  <c:v>3</c:v>
                </c:pt>
                <c:pt idx="62" formatCode="0.000">
                  <c:v>3</c:v>
                </c:pt>
                <c:pt idx="63" formatCode="0.000">
                  <c:v>3</c:v>
                </c:pt>
                <c:pt idx="64" formatCode="0.000">
                  <c:v>3</c:v>
                </c:pt>
                <c:pt idx="65" formatCode="0.000">
                  <c:v>3</c:v>
                </c:pt>
                <c:pt idx="66" formatCode="0.000">
                  <c:v>3</c:v>
                </c:pt>
                <c:pt idx="67" formatCode="0.000">
                  <c:v>4.5</c:v>
                </c:pt>
                <c:pt idx="68" formatCode="0.000">
                  <c:v>4.4753766811902755</c:v>
                </c:pt>
                <c:pt idx="69" formatCode="0.000">
                  <c:v>4.4021130325903073</c:v>
                </c:pt>
                <c:pt idx="70" formatCode="0.000">
                  <c:v>4.2820130483767356</c:v>
                </c:pt>
                <c:pt idx="71" formatCode="0.000">
                  <c:v>4.1180339887498949</c:v>
                </c:pt>
                <c:pt idx="72" formatCode="0.000">
                  <c:v>3.9142135623730949</c:v>
                </c:pt>
                <c:pt idx="73" formatCode="0.000">
                  <c:v>3.6755705045849463</c:v>
                </c:pt>
                <c:pt idx="74" formatCode="0.000">
                  <c:v>3.4079809994790935</c:v>
                </c:pt>
                <c:pt idx="75" formatCode="0.000">
                  <c:v>3.1180339887498949</c:v>
                </c:pt>
                <c:pt idx="76" formatCode="0.000">
                  <c:v>2.8128689300804619</c:v>
                </c:pt>
                <c:pt idx="77" formatCode="0.000">
                  <c:v>2.5</c:v>
                </c:pt>
                <c:pt idx="78" formatCode="0.000">
                  <c:v>2.1871310699195385</c:v>
                </c:pt>
                <c:pt idx="79" formatCode="0.000">
                  <c:v>1.8819660112501053</c:v>
                </c:pt>
                <c:pt idx="80" formatCode="0.000">
                  <c:v>1.5920190005209065</c:v>
                </c:pt>
                <c:pt idx="81" formatCode="0.000">
                  <c:v>1.3244294954150539</c:v>
                </c:pt>
                <c:pt idx="82" formatCode="0.000">
                  <c:v>1.0857864376269051</c:v>
                </c:pt>
                <c:pt idx="83" formatCode="0.000">
                  <c:v>0.88196601125010532</c:v>
                </c:pt>
                <c:pt idx="84" formatCode="0.000">
                  <c:v>0.71798695162326442</c:v>
                </c:pt>
                <c:pt idx="85" formatCode="0.000">
                  <c:v>0.59788696740969294</c:v>
                </c:pt>
                <c:pt idx="86" formatCode="0.000">
                  <c:v>0.52462331880972468</c:v>
                </c:pt>
                <c:pt idx="87" formatCode="0.000">
                  <c:v>0.5</c:v>
                </c:pt>
                <c:pt idx="88" formatCode="0.000">
                  <c:v>0.52462331880972446</c:v>
                </c:pt>
                <c:pt idx="89" formatCode="0.000">
                  <c:v>0.59788696740969272</c:v>
                </c:pt>
                <c:pt idx="90" formatCode="0.000">
                  <c:v>0.7179869516232642</c:v>
                </c:pt>
                <c:pt idx="91" formatCode="0.000">
                  <c:v>0.88196601125010488</c:v>
                </c:pt>
                <c:pt idx="92" formatCode="0.000">
                  <c:v>1.0857864376269046</c:v>
                </c:pt>
                <c:pt idx="93" formatCode="0.000">
                  <c:v>1.3244294954150535</c:v>
                </c:pt>
                <c:pt idx="94" formatCode="0.000">
                  <c:v>1.5920190005209061</c:v>
                </c:pt>
                <c:pt idx="95" formatCode="0.000">
                  <c:v>1.8819660112501049</c:v>
                </c:pt>
                <c:pt idx="96" formatCode="0.000">
                  <c:v>2.1871310699195381</c:v>
                </c:pt>
                <c:pt idx="97" formatCode="0.000">
                  <c:v>2.4999999999999996</c:v>
                </c:pt>
                <c:pt idx="98" formatCode="0.000">
                  <c:v>2.8128689300804615</c:v>
                </c:pt>
                <c:pt idx="99" formatCode="0.000">
                  <c:v>3.1180339887498945</c:v>
                </c:pt>
                <c:pt idx="100" formatCode="0.000">
                  <c:v>3.4079809994790935</c:v>
                </c:pt>
                <c:pt idx="101" formatCode="0.000">
                  <c:v>3.6755705045849458</c:v>
                </c:pt>
                <c:pt idx="102" formatCode="0.000">
                  <c:v>3.9142135623730949</c:v>
                </c:pt>
                <c:pt idx="103" formatCode="0.000">
                  <c:v>4.1180339887498949</c:v>
                </c:pt>
                <c:pt idx="104" formatCode="0.000">
                  <c:v>4.2820130483767356</c:v>
                </c:pt>
                <c:pt idx="105" formatCode="0.000">
                  <c:v>4.4021130325903073</c:v>
                </c:pt>
                <c:pt idx="106" formatCode="0.000">
                  <c:v>4.4753766811902755</c:v>
                </c:pt>
                <c:pt idx="107" formatCode="0.000">
                  <c:v>4.5</c:v>
                </c:pt>
                <c:pt idx="108" formatCode="0.000">
                  <c:v>4.4753766811902755</c:v>
                </c:pt>
                <c:pt idx="109" formatCode="0.000">
                  <c:v>4.4021130325903073</c:v>
                </c:pt>
                <c:pt idx="110" formatCode="0.000">
                  <c:v>4.2820130483767365</c:v>
                </c:pt>
                <c:pt idx="111" formatCode="0.000">
                  <c:v>4.1180339887498949</c:v>
                </c:pt>
                <c:pt idx="112" formatCode="0.000">
                  <c:v>3.9142135623730954</c:v>
                </c:pt>
                <c:pt idx="113" formatCode="0.000">
                  <c:v>3.6755705045849467</c:v>
                </c:pt>
                <c:pt idx="114" formatCode="0.000">
                  <c:v>3.4079809994790939</c:v>
                </c:pt>
                <c:pt idx="115" formatCode="0.000">
                  <c:v>3.1180339887498953</c:v>
                </c:pt>
                <c:pt idx="116" formatCode="0.000">
                  <c:v>2.8128689300804623</c:v>
                </c:pt>
                <c:pt idx="117" formatCode="0.000">
                  <c:v>4</c:v>
                </c:pt>
                <c:pt idx="118" formatCode="0.000">
                  <c:v>3.9985196810971946</c:v>
                </c:pt>
                <c:pt idx="119" formatCode="0.000">
                  <c:v>3.9940801852848145</c:v>
                </c:pt>
                <c:pt idx="120" formatCode="0.000">
                  <c:v>3.98668589380924</c:v>
                </c:pt>
                <c:pt idx="121" formatCode="0.000">
                  <c:v>3.9763441039434335</c:v>
                </c:pt>
                <c:pt idx="122" formatCode="0.000">
                  <c:v>3.9630650217854133</c:v>
                </c:pt>
                <c:pt idx="123" formatCode="0.000">
                  <c:v>3.9468617521860661</c:v>
                </c:pt>
                <c:pt idx="124" formatCode="0.000">
                  <c:v>3.9277502858162423</c:v>
                </c:pt>
                <c:pt idx="125" formatCode="0.000">
                  <c:v>3.9057494833858932</c:v>
                </c:pt>
                <c:pt idx="126" formatCode="0.000">
                  <c:v>3.8808810570308294</c:v>
                </c:pt>
                <c:pt idx="127" formatCode="0.000">
                  <c:v>3.8531695488854605</c:v>
                </c:pt>
                <c:pt idx="128" formatCode="0.000">
                  <c:v>3.8226423068626763</c:v>
                </c:pt>
                <c:pt idx="129" formatCode="0.000">
                  <c:v>3.789329457664754</c:v>
                </c:pt>
                <c:pt idx="130" formatCode="0.000">
                  <c:v>3.7532638770519435</c:v>
                </c:pt>
                <c:pt idx="131" formatCode="0.000">
                  <c:v>3.7144811573980583</c:v>
                </c:pt>
                <c:pt idx="132" formatCode="0.000">
                  <c:v>3.6730195725651038</c:v>
                </c:pt>
                <c:pt idx="133" formatCode="0.000">
                  <c:v>3.6289200401315909</c:v>
                </c:pt>
                <c:pt idx="134" formatCode="0.000">
                  <c:v>3.5822260810118309</c:v>
                </c:pt>
                <c:pt idx="135" formatCode="0.000">
                  <c:v>3.532983776506045</c:v>
                </c:pt>
                <c:pt idx="136" formatCode="0.000">
                  <c:v>3.4812417228236856</c:v>
                </c:pt>
                <c:pt idx="137" formatCode="0.000">
                  <c:v>3.4270509831248424</c:v>
                </c:pt>
                <c:pt idx="138" formatCode="0.000">
                  <c:v>3.370465037127071</c:v>
                </c:pt>
                <c:pt idx="139" formatCode="0.000">
                  <c:v>3.3115397283273675</c:v>
                </c:pt>
                <c:pt idx="140" formatCode="0.000">
                  <c:v>3.2503332088913788</c:v>
                </c:pt>
                <c:pt idx="141" formatCode="0.000">
                  <c:v>3.1869058822642344</c:v>
                </c:pt>
                <c:pt idx="142" formatCode="0.000">
                  <c:v>3.1213203435596424</c:v>
                </c:pt>
                <c:pt idx="143" formatCode="0.000">
                  <c:v>3.0536413177860657</c:v>
                </c:pt>
                <c:pt idx="144" formatCode="0.000">
                  <c:v>2.9839355959709555</c:v>
                </c:pt>
                <c:pt idx="145" formatCode="0.000">
                  <c:v>2.9122719692460688</c:v>
                </c:pt>
                <c:pt idx="146" formatCode="0.000">
                  <c:v>2.8387211609589293</c:v>
                </c:pt>
                <c:pt idx="147" formatCode="0.000">
                  <c:v>2.7633557568774192</c:v>
                </c:pt>
                <c:pt idx="148" formatCode="0.000">
                  <c:v>2.686250133556392</c:v>
                </c:pt>
                <c:pt idx="149" formatCode="0.000">
                  <c:v>2.6074803849369896</c:v>
                </c:pt>
                <c:pt idx="150" formatCode="0.000">
                  <c:v>2.5271242472511135</c:v>
                </c:pt>
                <c:pt idx="151" formatCode="0.000">
                  <c:v>2.4452610223051456</c:v>
                </c:pt>
                <c:pt idx="152" formatCode="0.000">
                  <c:v>2.3619714992186402</c:v>
                </c:pt>
                <c:pt idx="153" formatCode="0.000">
                  <c:v>2.2773378746952178</c:v>
                </c:pt>
                <c:pt idx="154" formatCode="0.000">
                  <c:v>2.1914436719043415</c:v>
                </c:pt>
                <c:pt idx="155" formatCode="0.000">
                  <c:v>2.1043736580540333</c:v>
                </c:pt>
                <c:pt idx="156" formatCode="0.000">
                  <c:v>2.0162137607358739</c:v>
                </c:pt>
                <c:pt idx="157" formatCode="0.000">
                  <c:v>1.9270509831248424</c:v>
                </c:pt>
                <c:pt idx="158" formatCode="0.000">
                  <c:v>1.8369733181176877</c:v>
                </c:pt>
                <c:pt idx="159" formatCode="0.000">
                  <c:v>1.7460696614945643</c:v>
                </c:pt>
                <c:pt idx="160" formatCode="0.000">
                  <c:v>1.6544297241896273</c:v>
                </c:pt>
                <c:pt idx="161" formatCode="0.000">
                  <c:v>1.5621439437571736</c:v>
                </c:pt>
                <c:pt idx="162" formatCode="0.000">
                  <c:v>1.4693033951206922</c:v>
                </c:pt>
                <c:pt idx="163" formatCode="0.000">
                  <c:v>1.3759997006929128</c:v>
                </c:pt>
                <c:pt idx="164" formatCode="0.000">
                  <c:v>1.2823249399555428</c:v>
                </c:pt>
                <c:pt idx="165" formatCode="0.000">
                  <c:v>1.18837155858794</c:v>
                </c:pt>
                <c:pt idx="166" formatCode="0.000">
                  <c:v>1.0942322772343844</c:v>
                </c:pt>
              </c:numCache>
            </c:numRef>
          </c:xVal>
          <c:yVal>
            <c:numRef>
              <c:f>Sheet1!$D$7:$D$173</c:f>
              <c:numCache>
                <c:formatCode>General</c:formatCode>
                <c:ptCount val="167"/>
                <c:pt idx="16" formatCode="0.000">
                  <c:v>-0.5</c:v>
                </c:pt>
                <c:pt idx="17" formatCode="0.000">
                  <c:v>-1</c:v>
                </c:pt>
                <c:pt idx="18" formatCode="0.000">
                  <c:v>-0.87435696368748683</c:v>
                </c:pt>
                <c:pt idx="19" formatCode="0.000">
                  <c:v>-0.74883792188274656</c:v>
                </c:pt>
                <c:pt idx="20" formatCode="0.000">
                  <c:v>-0.6235667467259427</c:v>
                </c:pt>
                <c:pt idx="21" formatCode="0.000">
                  <c:v>-0.49866706574278297</c:v>
                </c:pt>
                <c:pt idx="22" formatCode="0.000">
                  <c:v>-0.37426213983907652</c:v>
                </c:pt>
                <c:pt idx="23" formatCode="0.000">
                  <c:v>-0.25047474165710149</c:v>
                </c:pt>
                <c:pt idx="24" formatCode="0.000">
                  <c:v>-0.12742703441382974</c:v>
                </c:pt>
                <c:pt idx="25" formatCode="0.000">
                  <c:v>-5.2404513405808206E-3</c:v>
                </c:pt>
                <c:pt idx="26" formatCode="0.000">
                  <c:v>0.1159644241569171</c:v>
                </c:pt>
                <c:pt idx="27" formatCode="0.000">
                  <c:v>0.23606797749978958</c:v>
                </c:pt>
                <c:pt idx="28" formatCode="0.000">
                  <c:v>0.3549516809811657</c:v>
                </c:pt>
                <c:pt idx="29" formatCode="0.000">
                  <c:v>0.4724982107387119</c:v>
                </c:pt>
                <c:pt idx="30" formatCode="0.000">
                  <c:v>0.58859156253912248</c:v>
                </c:pt>
                <c:pt idx="31" formatCode="0.000">
                  <c:v>0.70311716626029086</c:v>
                </c:pt>
                <c:pt idx="32" formatCode="0.000">
                  <c:v>0.81596199895818722</c:v>
                </c:pt>
                <c:pt idx="33" formatCode="0.000">
                  <c:v>0.92701469640686129</c:v>
                </c:pt>
                <c:pt idx="34" formatCode="0.000">
                  <c:v>1.0361656630014853</c:v>
                </c:pt>
                <c:pt idx="35" formatCode="0.000">
                  <c:v>1.1433071799159866</c:v>
                </c:pt>
                <c:pt idx="36" formatCode="0.000">
                  <c:v>1.2483335114085223</c:v>
                </c:pt>
                <c:pt idx="37" formatCode="0.000">
                  <c:v>1.3511410091698925</c:v>
                </c:pt>
                <c:pt idx="38" formatCode="0.000">
                  <c:v>1.4516282146119059</c:v>
                </c:pt>
                <c:pt idx="39" formatCode="0.000">
                  <c:v>1.549695958994759</c:v>
                </c:pt>
                <c:pt idx="40" formatCode="0.000">
                  <c:v>1.6452474612946073</c:v>
                </c:pt>
                <c:pt idx="41" formatCode="0.000">
                  <c:v>1.7381884237147549</c:v>
                </c:pt>
                <c:pt idx="42" formatCode="0.000">
                  <c:v>1.8284271247461903</c:v>
                </c:pt>
                <c:pt idx="43" formatCode="0.000">
                  <c:v>1.9158745096856462</c:v>
                </c:pt>
                <c:pt idx="44" formatCode="0.000">
                  <c:v>2.0004442785218384</c:v>
                </c:pt>
                <c:pt idx="45" formatCode="0.000">
                  <c:v>2.082052971103157</c:v>
                </c:pt>
                <c:pt idx="46" formatCode="0.000">
                  <c:v>2.1606200495027617</c:v>
                </c:pt>
                <c:pt idx="47" formatCode="0.000">
                  <c:v>2.2360679774997898</c:v>
                </c:pt>
                <c:pt idx="48" formatCode="0.000">
                  <c:v>2.3083222970982473</c:v>
                </c:pt>
                <c:pt idx="49" formatCode="0.000">
                  <c:v>2.3773117020080603</c:v>
                </c:pt>
                <c:pt idx="50" formatCode="0.000">
                  <c:v>2.4429681080157746</c:v>
                </c:pt>
                <c:pt idx="51" formatCode="0.000">
                  <c:v>2.5052267201754548</c:v>
                </c:pt>
                <c:pt idx="52" formatCode="0.000">
                  <c:v>2.5640260967534712</c:v>
                </c:pt>
                <c:pt idx="53" formatCode="0.000">
                  <c:v>2.6193082098640783</c:v>
                </c:pt>
                <c:pt idx="54" formatCode="0.000">
                  <c:v>2.6710185027359246</c:v>
                </c:pt>
                <c:pt idx="55" formatCode="0.000">
                  <c:v>2.7191059435530058</c:v>
                </c:pt>
                <c:pt idx="56" formatCode="0.000">
                  <c:v>2.7635230758169023</c:v>
                </c:pt>
                <c:pt idx="57" formatCode="0.000">
                  <c:v>2.8042260651806141</c:v>
                </c:pt>
                <c:pt idx="58" formatCode="0.000">
                  <c:v>2.8411747427077723</c:v>
                </c:pt>
                <c:pt idx="59" formatCode="0.000">
                  <c:v>2.8743326445145243</c:v>
                </c:pt>
                <c:pt idx="60" formatCode="0.000">
                  <c:v>2.9036670477549897</c:v>
                </c:pt>
                <c:pt idx="61" formatCode="0.000">
                  <c:v>2.9291490029147549</c:v>
                </c:pt>
                <c:pt idx="62" formatCode="0.000">
                  <c:v>2.9507533623805511</c:v>
                </c:pt>
                <c:pt idx="63" formatCode="0.000">
                  <c:v>2.9684588052579115</c:v>
                </c:pt>
                <c:pt idx="64" formatCode="0.000">
                  <c:v>2.98224785841232</c:v>
                </c:pt>
                <c:pt idx="65" formatCode="0.000">
                  <c:v>2.9921069137130862</c:v>
                </c:pt>
                <c:pt idx="66" formatCode="0.000">
                  <c:v>2.9980262414629264</c:v>
                </c:pt>
                <c:pt idx="67" formatCode="0.000">
                  <c:v>0</c:v>
                </c:pt>
                <c:pt idx="68" formatCode="0.000">
                  <c:v>9.4232277234384876E-2</c:v>
                </c:pt>
                <c:pt idx="69" formatCode="0.000">
                  <c:v>0.18837155858794014</c:v>
                </c:pt>
                <c:pt idx="70" formatCode="0.000">
                  <c:v>0.28232493995554298</c:v>
                </c:pt>
                <c:pt idx="71" formatCode="0.000">
                  <c:v>0.37599970069291277</c:v>
                </c:pt>
                <c:pt idx="72" formatCode="0.000">
                  <c:v>0.46930339512069263</c:v>
                </c:pt>
                <c:pt idx="73" formatCode="0.000">
                  <c:v>0.56214394375717391</c:v>
                </c:pt>
                <c:pt idx="74" formatCode="0.000">
                  <c:v>0.65442972418962775</c:v>
                </c:pt>
                <c:pt idx="75" formatCode="0.000">
                  <c:v>0.74606966149456433</c:v>
                </c:pt>
                <c:pt idx="76" formatCode="0.000">
                  <c:v>0.83697331811768783</c:v>
                </c:pt>
                <c:pt idx="77" formatCode="0.000">
                  <c:v>0.92705098312484213</c:v>
                </c:pt>
                <c:pt idx="78" formatCode="0.000">
                  <c:v>1.0162137607358743</c:v>
                </c:pt>
                <c:pt idx="79" formatCode="0.000">
                  <c:v>1.104373658054034</c:v>
                </c:pt>
                <c:pt idx="80" formatCode="0.000">
                  <c:v>1.191443671904342</c:v>
                </c:pt>
                <c:pt idx="81" formatCode="0.000">
                  <c:v>1.2773378746952182</c:v>
                </c:pt>
                <c:pt idx="82" formatCode="0.000">
                  <c:v>1.3619714992186405</c:v>
                </c:pt>
                <c:pt idx="83" formatCode="0.000">
                  <c:v>1.4452610223051461</c:v>
                </c:pt>
                <c:pt idx="84" formatCode="0.000">
                  <c:v>1.527124247251114</c:v>
                </c:pt>
                <c:pt idx="85" formatCode="0.000">
                  <c:v>1.6074803849369901</c:v>
                </c:pt>
                <c:pt idx="86" formatCode="0.000">
                  <c:v>1.6862501335563918</c:v>
                </c:pt>
                <c:pt idx="87" formatCode="0.000">
                  <c:v>1.7633557568774194</c:v>
                </c:pt>
                <c:pt idx="88" formatCode="0.000">
                  <c:v>1.8387211609589293</c:v>
                </c:pt>
                <c:pt idx="89" formatCode="0.000">
                  <c:v>1.9122719692460692</c:v>
                </c:pt>
                <c:pt idx="90" formatCode="0.000">
                  <c:v>1.9839355959709555</c:v>
                </c:pt>
                <c:pt idx="91" formatCode="0.000">
                  <c:v>2.0536413177860662</c:v>
                </c:pt>
                <c:pt idx="92" formatCode="0.000">
                  <c:v>2.1213203435596428</c:v>
                </c:pt>
                <c:pt idx="93" formatCode="0.000">
                  <c:v>2.1869058822642344</c:v>
                </c:pt>
                <c:pt idx="94" formatCode="0.000">
                  <c:v>2.2503332088913788</c:v>
                </c:pt>
                <c:pt idx="95" formatCode="0.000">
                  <c:v>2.311539728327368</c:v>
                </c:pt>
                <c:pt idx="96" formatCode="0.000">
                  <c:v>2.3704650371270715</c:v>
                </c:pt>
                <c:pt idx="97" formatCode="0.000">
                  <c:v>2.4270509831248424</c:v>
                </c:pt>
                <c:pt idx="98" formatCode="0.000">
                  <c:v>2.4812417228236856</c:v>
                </c:pt>
                <c:pt idx="99" formatCode="0.000">
                  <c:v>2.532983776506045</c:v>
                </c:pt>
                <c:pt idx="100" formatCode="0.000">
                  <c:v>2.5822260810118309</c:v>
                </c:pt>
                <c:pt idx="101" formatCode="0.000">
                  <c:v>2.6289200401315913</c:v>
                </c:pt>
                <c:pt idx="102" formatCode="0.000">
                  <c:v>2.6730195725651034</c:v>
                </c:pt>
                <c:pt idx="103" formatCode="0.000">
                  <c:v>2.7144811573980587</c:v>
                </c:pt>
                <c:pt idx="104" formatCode="0.000">
                  <c:v>2.7532638770519435</c:v>
                </c:pt>
                <c:pt idx="105" formatCode="0.000">
                  <c:v>2.7893294576647545</c:v>
                </c:pt>
                <c:pt idx="106" formatCode="0.000">
                  <c:v>2.8226423068626767</c:v>
                </c:pt>
                <c:pt idx="107" formatCode="0.000">
                  <c:v>2.8531695488854605</c:v>
                </c:pt>
                <c:pt idx="108" formatCode="0.000">
                  <c:v>2.8808810570308294</c:v>
                </c:pt>
                <c:pt idx="109" formatCode="0.000">
                  <c:v>2.9057494833858932</c:v>
                </c:pt>
                <c:pt idx="110" formatCode="0.000">
                  <c:v>2.9277502858162423</c:v>
                </c:pt>
                <c:pt idx="111" formatCode="0.000">
                  <c:v>2.9468617521860661</c:v>
                </c:pt>
                <c:pt idx="112" formatCode="0.000">
                  <c:v>2.9630650217854133</c:v>
                </c:pt>
                <c:pt idx="113" formatCode="0.000">
                  <c:v>2.9763441039434335</c:v>
                </c:pt>
                <c:pt idx="114" formatCode="0.000">
                  <c:v>2.98668589380924</c:v>
                </c:pt>
                <c:pt idx="115" formatCode="0.000">
                  <c:v>2.9940801852848145</c:v>
                </c:pt>
                <c:pt idx="116" formatCode="0.000">
                  <c:v>2.9985196810971946</c:v>
                </c:pt>
                <c:pt idx="117" formatCode="0.000">
                  <c:v>-2</c:v>
                </c:pt>
                <c:pt idx="118" formatCode="0.000">
                  <c:v>-1.7488379218827466</c:v>
                </c:pt>
                <c:pt idx="119" formatCode="0.000">
                  <c:v>-1.498667065742783</c:v>
                </c:pt>
                <c:pt idx="120" formatCode="0.000">
                  <c:v>-1.2504747416571016</c:v>
                </c:pt>
                <c:pt idx="121" formatCode="0.000">
                  <c:v>-1.0052404513405808</c:v>
                </c:pt>
                <c:pt idx="122" formatCode="0.000">
                  <c:v>-0.76393202250021042</c:v>
                </c:pt>
                <c:pt idx="123" formatCode="0.000">
                  <c:v>-0.5275017892612881</c:v>
                </c:pt>
                <c:pt idx="124" formatCode="0.000">
                  <c:v>-0.29688283373970914</c:v>
                </c:pt>
                <c:pt idx="125" formatCode="0.000">
                  <c:v>-7.2985303593138706E-2</c:v>
                </c:pt>
                <c:pt idx="126" formatCode="0.000">
                  <c:v>0.14330717991598663</c:v>
                </c:pt>
                <c:pt idx="127" formatCode="0.000">
                  <c:v>0.35114100916989255</c:v>
                </c:pt>
                <c:pt idx="128" formatCode="0.000">
                  <c:v>0.54969595899475898</c:v>
                </c:pt>
                <c:pt idx="129" formatCode="0.000">
                  <c:v>0.7381884237147549</c:v>
                </c:pt>
                <c:pt idx="130" formatCode="0.000">
                  <c:v>0.91587450968564621</c:v>
                </c:pt>
                <c:pt idx="131" formatCode="0.000">
                  <c:v>1.082052971103157</c:v>
                </c:pt>
                <c:pt idx="132" formatCode="0.000">
                  <c:v>1.2360679774997898</c:v>
                </c:pt>
                <c:pt idx="133" formatCode="0.000">
                  <c:v>1.3773117020080603</c:v>
                </c:pt>
                <c:pt idx="134" formatCode="0.000">
                  <c:v>1.5052267201754548</c:v>
                </c:pt>
                <c:pt idx="135" formatCode="0.000">
                  <c:v>1.6193082098640783</c:v>
                </c:pt>
                <c:pt idx="136" formatCode="0.000">
                  <c:v>1.7191059435530058</c:v>
                </c:pt>
                <c:pt idx="137" formatCode="0.000">
                  <c:v>1.8042260651806141</c:v>
                </c:pt>
                <c:pt idx="138" formatCode="0.000">
                  <c:v>1.8743326445145243</c:v>
                </c:pt>
                <c:pt idx="139" formatCode="0.000">
                  <c:v>1.9291490029147549</c:v>
                </c:pt>
                <c:pt idx="140" formatCode="0.000">
                  <c:v>1.9684588052579115</c:v>
                </c:pt>
                <c:pt idx="141" formatCode="0.000">
                  <c:v>1.9921069137130862</c:v>
                </c:pt>
                <c:pt idx="142" formatCode="0.000">
                  <c:v>2</c:v>
                </c:pt>
                <c:pt idx="143" formatCode="0.000">
                  <c:v>1.9921069137130862</c:v>
                </c:pt>
                <c:pt idx="144" formatCode="0.000">
                  <c:v>1.9684588052579111</c:v>
                </c:pt>
                <c:pt idx="145" formatCode="0.000">
                  <c:v>1.9291490029147544</c:v>
                </c:pt>
                <c:pt idx="146" formatCode="0.000">
                  <c:v>1.8743326445145243</c:v>
                </c:pt>
                <c:pt idx="147" formatCode="0.000">
                  <c:v>1.8042260651806141</c:v>
                </c:pt>
                <c:pt idx="148" formatCode="0.000">
                  <c:v>1.7191059435530054</c:v>
                </c:pt>
                <c:pt idx="149" formatCode="0.000">
                  <c:v>1.6193082098640779</c:v>
                </c:pt>
                <c:pt idx="150" formatCode="0.000">
                  <c:v>1.5052267201754539</c:v>
                </c:pt>
                <c:pt idx="151" formatCode="0.000">
                  <c:v>1.3773117020080599</c:v>
                </c:pt>
                <c:pt idx="152" formatCode="0.000">
                  <c:v>1.2360679774997898</c:v>
                </c:pt>
                <c:pt idx="153" formatCode="0.000">
                  <c:v>1.082052971103157</c:v>
                </c:pt>
                <c:pt idx="154" formatCode="0.000">
                  <c:v>0.91587450968564577</c:v>
                </c:pt>
                <c:pt idx="155" formatCode="0.000">
                  <c:v>0.73818842371475402</c:v>
                </c:pt>
                <c:pt idx="156" formatCode="0.000">
                  <c:v>0.54969595899475809</c:v>
                </c:pt>
                <c:pt idx="157" formatCode="0.000">
                  <c:v>0.35114100916989299</c:v>
                </c:pt>
                <c:pt idx="158" formatCode="0.000">
                  <c:v>0.14330717991598663</c:v>
                </c:pt>
                <c:pt idx="159" formatCode="0.000">
                  <c:v>-7.298530359313915E-2</c:v>
                </c:pt>
                <c:pt idx="160" formatCode="0.000">
                  <c:v>-0.29688283373971003</c:v>
                </c:pt>
                <c:pt idx="161" formatCode="0.000">
                  <c:v>-0.52750178926128899</c:v>
                </c:pt>
                <c:pt idx="162" formatCode="0.000">
                  <c:v>-0.76393202250021153</c:v>
                </c:pt>
                <c:pt idx="163" formatCode="0.000">
                  <c:v>-1.0052404513405806</c:v>
                </c:pt>
                <c:pt idx="164" formatCode="0.000">
                  <c:v>-1.2504747416571016</c:v>
                </c:pt>
                <c:pt idx="165" formatCode="0.000">
                  <c:v>-1.4986670657427836</c:v>
                </c:pt>
                <c:pt idx="166" formatCode="0.000">
                  <c:v>-1.7488379218827474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Sheet1!$C$7:$C$173</c:f>
              <c:numCache>
                <c:formatCode>0</c:formatCode>
                <c:ptCount val="167"/>
                <c:pt idx="0">
                  <c:v>2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1</c:v>
                </c:pt>
                <c:pt idx="8">
                  <c:v>1</c:v>
                </c:pt>
                <c:pt idx="9">
                  <c:v>4</c:v>
                </c:pt>
                <c:pt idx="10">
                  <c:v>3</c:v>
                </c:pt>
                <c:pt idx="11">
                  <c:v>3</c:v>
                </c:pt>
                <c:pt idx="12">
                  <c:v>5</c:v>
                </c:pt>
                <c:pt idx="13">
                  <c:v>5</c:v>
                </c:pt>
                <c:pt idx="14">
                  <c:v>1</c:v>
                </c:pt>
                <c:pt idx="15">
                  <c:v>2</c:v>
                </c:pt>
                <c:pt idx="16" formatCode="0.000">
                  <c:v>3.5</c:v>
                </c:pt>
                <c:pt idx="17" formatCode="0.000">
                  <c:v>3</c:v>
                </c:pt>
                <c:pt idx="18" formatCode="0.000">
                  <c:v>3</c:v>
                </c:pt>
                <c:pt idx="19" formatCode="0.000">
                  <c:v>3</c:v>
                </c:pt>
                <c:pt idx="20" formatCode="0.000">
                  <c:v>3</c:v>
                </c:pt>
                <c:pt idx="21" formatCode="0.000">
                  <c:v>3</c:v>
                </c:pt>
                <c:pt idx="22" formatCode="0.000">
                  <c:v>3</c:v>
                </c:pt>
                <c:pt idx="23" formatCode="0.000">
                  <c:v>3</c:v>
                </c:pt>
                <c:pt idx="24" formatCode="0.000">
                  <c:v>3</c:v>
                </c:pt>
                <c:pt idx="25" formatCode="0.000">
                  <c:v>3</c:v>
                </c:pt>
                <c:pt idx="26" formatCode="0.000">
                  <c:v>3</c:v>
                </c:pt>
                <c:pt idx="27" formatCode="0.000">
                  <c:v>3</c:v>
                </c:pt>
                <c:pt idx="28" formatCode="0.000">
                  <c:v>3</c:v>
                </c:pt>
                <c:pt idx="29" formatCode="0.000">
                  <c:v>3</c:v>
                </c:pt>
                <c:pt idx="30" formatCode="0.000">
                  <c:v>3</c:v>
                </c:pt>
                <c:pt idx="31" formatCode="0.000">
                  <c:v>3</c:v>
                </c:pt>
                <c:pt idx="32" formatCode="0.000">
                  <c:v>3</c:v>
                </c:pt>
                <c:pt idx="33" formatCode="0.000">
                  <c:v>3</c:v>
                </c:pt>
                <c:pt idx="34" formatCode="0.000">
                  <c:v>3</c:v>
                </c:pt>
                <c:pt idx="35" formatCode="0.000">
                  <c:v>3</c:v>
                </c:pt>
                <c:pt idx="36" formatCode="0.000">
                  <c:v>3</c:v>
                </c:pt>
                <c:pt idx="37" formatCode="0.000">
                  <c:v>3</c:v>
                </c:pt>
                <c:pt idx="38" formatCode="0.000">
                  <c:v>3</c:v>
                </c:pt>
                <c:pt idx="39" formatCode="0.000">
                  <c:v>3</c:v>
                </c:pt>
                <c:pt idx="40" formatCode="0.000">
                  <c:v>3</c:v>
                </c:pt>
                <c:pt idx="41" formatCode="0.000">
                  <c:v>3</c:v>
                </c:pt>
                <c:pt idx="42" formatCode="0.000">
                  <c:v>3</c:v>
                </c:pt>
                <c:pt idx="43" formatCode="0.000">
                  <c:v>3</c:v>
                </c:pt>
                <c:pt idx="44" formatCode="0.000">
                  <c:v>3</c:v>
                </c:pt>
                <c:pt idx="45" formatCode="0.000">
                  <c:v>3</c:v>
                </c:pt>
                <c:pt idx="46" formatCode="0.000">
                  <c:v>3</c:v>
                </c:pt>
                <c:pt idx="47" formatCode="0.000">
                  <c:v>3</c:v>
                </c:pt>
                <c:pt idx="48" formatCode="0.000">
                  <c:v>3</c:v>
                </c:pt>
                <c:pt idx="49" formatCode="0.000">
                  <c:v>3</c:v>
                </c:pt>
                <c:pt idx="50" formatCode="0.000">
                  <c:v>3</c:v>
                </c:pt>
                <c:pt idx="51" formatCode="0.000">
                  <c:v>3</c:v>
                </c:pt>
                <c:pt idx="52" formatCode="0.000">
                  <c:v>3</c:v>
                </c:pt>
                <c:pt idx="53" formatCode="0.000">
                  <c:v>3</c:v>
                </c:pt>
                <c:pt idx="54" formatCode="0.000">
                  <c:v>3</c:v>
                </c:pt>
                <c:pt idx="55" formatCode="0.000">
                  <c:v>3</c:v>
                </c:pt>
                <c:pt idx="56" formatCode="0.000">
                  <c:v>3</c:v>
                </c:pt>
                <c:pt idx="57" formatCode="0.000">
                  <c:v>3</c:v>
                </c:pt>
                <c:pt idx="58" formatCode="0.000">
                  <c:v>3</c:v>
                </c:pt>
                <c:pt idx="59" formatCode="0.000">
                  <c:v>3</c:v>
                </c:pt>
                <c:pt idx="60" formatCode="0.000">
                  <c:v>3</c:v>
                </c:pt>
                <c:pt idx="61" formatCode="0.000">
                  <c:v>3</c:v>
                </c:pt>
                <c:pt idx="62" formatCode="0.000">
                  <c:v>3</c:v>
                </c:pt>
                <c:pt idx="63" formatCode="0.000">
                  <c:v>3</c:v>
                </c:pt>
                <c:pt idx="64" formatCode="0.000">
                  <c:v>3</c:v>
                </c:pt>
                <c:pt idx="65" formatCode="0.000">
                  <c:v>3</c:v>
                </c:pt>
                <c:pt idx="66" formatCode="0.000">
                  <c:v>3</c:v>
                </c:pt>
                <c:pt idx="67" formatCode="0.000">
                  <c:v>4.5</c:v>
                </c:pt>
                <c:pt idx="68" formatCode="0.000">
                  <c:v>4.4753766811902755</c:v>
                </c:pt>
                <c:pt idx="69" formatCode="0.000">
                  <c:v>4.4021130325903073</c:v>
                </c:pt>
                <c:pt idx="70" formatCode="0.000">
                  <c:v>4.2820130483767356</c:v>
                </c:pt>
                <c:pt idx="71" formatCode="0.000">
                  <c:v>4.1180339887498949</c:v>
                </c:pt>
                <c:pt idx="72" formatCode="0.000">
                  <c:v>3.9142135623730949</c:v>
                </c:pt>
                <c:pt idx="73" formatCode="0.000">
                  <c:v>3.6755705045849463</c:v>
                </c:pt>
                <c:pt idx="74" formatCode="0.000">
                  <c:v>3.4079809994790935</c:v>
                </c:pt>
                <c:pt idx="75" formatCode="0.000">
                  <c:v>3.1180339887498949</c:v>
                </c:pt>
                <c:pt idx="76" formatCode="0.000">
                  <c:v>2.8128689300804619</c:v>
                </c:pt>
                <c:pt idx="77" formatCode="0.000">
                  <c:v>2.5</c:v>
                </c:pt>
                <c:pt idx="78" formatCode="0.000">
                  <c:v>2.1871310699195385</c:v>
                </c:pt>
                <c:pt idx="79" formatCode="0.000">
                  <c:v>1.8819660112501053</c:v>
                </c:pt>
                <c:pt idx="80" formatCode="0.000">
                  <c:v>1.5920190005209065</c:v>
                </c:pt>
                <c:pt idx="81" formatCode="0.000">
                  <c:v>1.3244294954150539</c:v>
                </c:pt>
                <c:pt idx="82" formatCode="0.000">
                  <c:v>1.0857864376269051</c:v>
                </c:pt>
                <c:pt idx="83" formatCode="0.000">
                  <c:v>0.88196601125010532</c:v>
                </c:pt>
                <c:pt idx="84" formatCode="0.000">
                  <c:v>0.71798695162326442</c:v>
                </c:pt>
                <c:pt idx="85" formatCode="0.000">
                  <c:v>0.59788696740969294</c:v>
                </c:pt>
                <c:pt idx="86" formatCode="0.000">
                  <c:v>0.52462331880972468</c:v>
                </c:pt>
                <c:pt idx="87" formatCode="0.000">
                  <c:v>0.5</c:v>
                </c:pt>
                <c:pt idx="88" formatCode="0.000">
                  <c:v>0.52462331880972446</c:v>
                </c:pt>
                <c:pt idx="89" formatCode="0.000">
                  <c:v>0.59788696740969272</c:v>
                </c:pt>
                <c:pt idx="90" formatCode="0.000">
                  <c:v>0.7179869516232642</c:v>
                </c:pt>
                <c:pt idx="91" formatCode="0.000">
                  <c:v>0.88196601125010488</c:v>
                </c:pt>
                <c:pt idx="92" formatCode="0.000">
                  <c:v>1.0857864376269046</c:v>
                </c:pt>
                <c:pt idx="93" formatCode="0.000">
                  <c:v>1.3244294954150535</c:v>
                </c:pt>
                <c:pt idx="94" formatCode="0.000">
                  <c:v>1.5920190005209061</c:v>
                </c:pt>
                <c:pt idx="95" formatCode="0.000">
                  <c:v>1.8819660112501049</c:v>
                </c:pt>
                <c:pt idx="96" formatCode="0.000">
                  <c:v>2.1871310699195381</c:v>
                </c:pt>
                <c:pt idx="97" formatCode="0.000">
                  <c:v>2.4999999999999996</c:v>
                </c:pt>
                <c:pt idx="98" formatCode="0.000">
                  <c:v>2.8128689300804615</c:v>
                </c:pt>
                <c:pt idx="99" formatCode="0.000">
                  <c:v>3.1180339887498945</c:v>
                </c:pt>
                <c:pt idx="100" formatCode="0.000">
                  <c:v>3.4079809994790935</c:v>
                </c:pt>
                <c:pt idx="101" formatCode="0.000">
                  <c:v>3.6755705045849458</c:v>
                </c:pt>
                <c:pt idx="102" formatCode="0.000">
                  <c:v>3.9142135623730949</c:v>
                </c:pt>
                <c:pt idx="103" formatCode="0.000">
                  <c:v>4.1180339887498949</c:v>
                </c:pt>
                <c:pt idx="104" formatCode="0.000">
                  <c:v>4.2820130483767356</c:v>
                </c:pt>
                <c:pt idx="105" formatCode="0.000">
                  <c:v>4.4021130325903073</c:v>
                </c:pt>
                <c:pt idx="106" formatCode="0.000">
                  <c:v>4.4753766811902755</c:v>
                </c:pt>
                <c:pt idx="107" formatCode="0.000">
                  <c:v>4.5</c:v>
                </c:pt>
                <c:pt idx="108" formatCode="0.000">
                  <c:v>4.4753766811902755</c:v>
                </c:pt>
                <c:pt idx="109" formatCode="0.000">
                  <c:v>4.4021130325903073</c:v>
                </c:pt>
                <c:pt idx="110" formatCode="0.000">
                  <c:v>4.2820130483767365</c:v>
                </c:pt>
                <c:pt idx="111" formatCode="0.000">
                  <c:v>4.1180339887498949</c:v>
                </c:pt>
                <c:pt idx="112" formatCode="0.000">
                  <c:v>3.9142135623730954</c:v>
                </c:pt>
                <c:pt idx="113" formatCode="0.000">
                  <c:v>3.6755705045849467</c:v>
                </c:pt>
                <c:pt idx="114" formatCode="0.000">
                  <c:v>3.4079809994790939</c:v>
                </c:pt>
                <c:pt idx="115" formatCode="0.000">
                  <c:v>3.1180339887498953</c:v>
                </c:pt>
                <c:pt idx="116" formatCode="0.000">
                  <c:v>2.8128689300804623</c:v>
                </c:pt>
                <c:pt idx="117" formatCode="0.000">
                  <c:v>4</c:v>
                </c:pt>
                <c:pt idx="118" formatCode="0.000">
                  <c:v>3.9985196810971946</c:v>
                </c:pt>
                <c:pt idx="119" formatCode="0.000">
                  <c:v>3.9940801852848145</c:v>
                </c:pt>
                <c:pt idx="120" formatCode="0.000">
                  <c:v>3.98668589380924</c:v>
                </c:pt>
                <c:pt idx="121" formatCode="0.000">
                  <c:v>3.9763441039434335</c:v>
                </c:pt>
                <c:pt idx="122" formatCode="0.000">
                  <c:v>3.9630650217854133</c:v>
                </c:pt>
                <c:pt idx="123" formatCode="0.000">
                  <c:v>3.9468617521860661</c:v>
                </c:pt>
                <c:pt idx="124" formatCode="0.000">
                  <c:v>3.9277502858162423</c:v>
                </c:pt>
                <c:pt idx="125" formatCode="0.000">
                  <c:v>3.9057494833858932</c:v>
                </c:pt>
                <c:pt idx="126" formatCode="0.000">
                  <c:v>3.8808810570308294</c:v>
                </c:pt>
                <c:pt idx="127" formatCode="0.000">
                  <c:v>3.8531695488854605</c:v>
                </c:pt>
                <c:pt idx="128" formatCode="0.000">
                  <c:v>3.8226423068626763</c:v>
                </c:pt>
                <c:pt idx="129" formatCode="0.000">
                  <c:v>3.789329457664754</c:v>
                </c:pt>
                <c:pt idx="130" formatCode="0.000">
                  <c:v>3.7532638770519435</c:v>
                </c:pt>
                <c:pt idx="131" formatCode="0.000">
                  <c:v>3.7144811573980583</c:v>
                </c:pt>
                <c:pt idx="132" formatCode="0.000">
                  <c:v>3.6730195725651038</c:v>
                </c:pt>
                <c:pt idx="133" formatCode="0.000">
                  <c:v>3.6289200401315909</c:v>
                </c:pt>
                <c:pt idx="134" formatCode="0.000">
                  <c:v>3.5822260810118309</c:v>
                </c:pt>
                <c:pt idx="135" formatCode="0.000">
                  <c:v>3.532983776506045</c:v>
                </c:pt>
                <c:pt idx="136" formatCode="0.000">
                  <c:v>3.4812417228236856</c:v>
                </c:pt>
                <c:pt idx="137" formatCode="0.000">
                  <c:v>3.4270509831248424</c:v>
                </c:pt>
                <c:pt idx="138" formatCode="0.000">
                  <c:v>3.370465037127071</c:v>
                </c:pt>
                <c:pt idx="139" formatCode="0.000">
                  <c:v>3.3115397283273675</c:v>
                </c:pt>
                <c:pt idx="140" formatCode="0.000">
                  <c:v>3.2503332088913788</c:v>
                </c:pt>
                <c:pt idx="141" formatCode="0.000">
                  <c:v>3.1869058822642344</c:v>
                </c:pt>
                <c:pt idx="142" formatCode="0.000">
                  <c:v>3.1213203435596424</c:v>
                </c:pt>
                <c:pt idx="143" formatCode="0.000">
                  <c:v>3.0536413177860657</c:v>
                </c:pt>
                <c:pt idx="144" formatCode="0.000">
                  <c:v>2.9839355959709555</c:v>
                </c:pt>
                <c:pt idx="145" formatCode="0.000">
                  <c:v>2.9122719692460688</c:v>
                </c:pt>
                <c:pt idx="146" formatCode="0.000">
                  <c:v>2.8387211609589293</c:v>
                </c:pt>
                <c:pt idx="147" formatCode="0.000">
                  <c:v>2.7633557568774192</c:v>
                </c:pt>
                <c:pt idx="148" formatCode="0.000">
                  <c:v>2.686250133556392</c:v>
                </c:pt>
                <c:pt idx="149" formatCode="0.000">
                  <c:v>2.6074803849369896</c:v>
                </c:pt>
                <c:pt idx="150" formatCode="0.000">
                  <c:v>2.5271242472511135</c:v>
                </c:pt>
                <c:pt idx="151" formatCode="0.000">
                  <c:v>2.4452610223051456</c:v>
                </c:pt>
                <c:pt idx="152" formatCode="0.000">
                  <c:v>2.3619714992186402</c:v>
                </c:pt>
                <c:pt idx="153" formatCode="0.000">
                  <c:v>2.2773378746952178</c:v>
                </c:pt>
                <c:pt idx="154" formatCode="0.000">
                  <c:v>2.1914436719043415</c:v>
                </c:pt>
                <c:pt idx="155" formatCode="0.000">
                  <c:v>2.1043736580540333</c:v>
                </c:pt>
                <c:pt idx="156" formatCode="0.000">
                  <c:v>2.0162137607358739</c:v>
                </c:pt>
                <c:pt idx="157" formatCode="0.000">
                  <c:v>1.9270509831248424</c:v>
                </c:pt>
                <c:pt idx="158" formatCode="0.000">
                  <c:v>1.8369733181176877</c:v>
                </c:pt>
                <c:pt idx="159" formatCode="0.000">
                  <c:v>1.7460696614945643</c:v>
                </c:pt>
                <c:pt idx="160" formatCode="0.000">
                  <c:v>1.6544297241896273</c:v>
                </c:pt>
                <c:pt idx="161" formatCode="0.000">
                  <c:v>1.5621439437571736</c:v>
                </c:pt>
                <c:pt idx="162" formatCode="0.000">
                  <c:v>1.4693033951206922</c:v>
                </c:pt>
                <c:pt idx="163" formatCode="0.000">
                  <c:v>1.3759997006929128</c:v>
                </c:pt>
                <c:pt idx="164" formatCode="0.000">
                  <c:v>1.2823249399555428</c:v>
                </c:pt>
                <c:pt idx="165" formatCode="0.000">
                  <c:v>1.18837155858794</c:v>
                </c:pt>
                <c:pt idx="166" formatCode="0.000">
                  <c:v>1.0942322772343844</c:v>
                </c:pt>
              </c:numCache>
            </c:numRef>
          </c:xVal>
          <c:yVal>
            <c:numRef>
              <c:f>Sheet1!$E$7:$E$173</c:f>
              <c:numCache>
                <c:formatCode>0</c:formatCode>
                <c:ptCount val="167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-2</c:v>
                </c:pt>
                <c:pt idx="4">
                  <c:v>2</c:v>
                </c:pt>
                <c:pt idx="5">
                  <c:v>3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-1</c:v>
                </c:pt>
                <c:pt idx="12">
                  <c:v>3</c:v>
                </c:pt>
                <c:pt idx="13">
                  <c:v>1</c:v>
                </c:pt>
                <c:pt idx="14">
                  <c:v>0</c:v>
                </c:pt>
                <c:pt idx="15">
                  <c:v>-1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276680"/>
        <c:axId val="123356936"/>
      </c:scatterChart>
      <c:valAx>
        <c:axId val="16027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56936"/>
        <c:crosses val="autoZero"/>
        <c:crossBetween val="midCat"/>
      </c:valAx>
      <c:valAx>
        <c:axId val="123356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27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590550</xdr:colOff>
      <xdr:row>5</xdr:row>
      <xdr:rowOff>180975</xdr:rowOff>
    </xdr:from>
    <xdr:to>
      <xdr:col>13</xdr:col>
      <xdr:colOff>285750</xdr:colOff>
      <xdr:row>20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73"/>
  <sheetViews>
    <sheetView workbookViewId="0">
      <selection activeCell="C32" sqref="C32"/>
    </sheetView>
  </sheetViews>
  <sheetFormatPr defaultRowHeight="15" x14ac:dyDescent="0.25"/>
  <sheetData>
    <row r="1" spans="2:10" x14ac:dyDescent="0.25">
      <c r="C1" t="s">
        <v>0</v>
      </c>
      <c r="D1" t="s">
        <v>1</v>
      </c>
      <c r="E1" t="s">
        <v>27</v>
      </c>
      <c r="F1" t="s">
        <v>28</v>
      </c>
      <c r="G1" t="s">
        <v>4</v>
      </c>
      <c r="H1" t="s">
        <v>5</v>
      </c>
      <c r="I1" t="s">
        <v>2</v>
      </c>
      <c r="J1" t="s">
        <v>3</v>
      </c>
    </row>
    <row r="2" spans="2:10" x14ac:dyDescent="0.25">
      <c r="B2" s="4" t="s">
        <v>6</v>
      </c>
      <c r="C2" s="2">
        <v>3.5</v>
      </c>
      <c r="D2" s="2">
        <v>-0.5</v>
      </c>
    </row>
    <row r="3" spans="2:10" x14ac:dyDescent="0.25">
      <c r="B3" s="4" t="s">
        <v>7</v>
      </c>
      <c r="C3" s="2">
        <v>3</v>
      </c>
      <c r="D3" s="2">
        <v>-1</v>
      </c>
      <c r="F3">
        <v>4</v>
      </c>
      <c r="H3">
        <f>PI( )/J3</f>
        <v>3.1415926535897934E-2</v>
      </c>
      <c r="J3">
        <v>100</v>
      </c>
    </row>
    <row r="4" spans="2:10" x14ac:dyDescent="0.25">
      <c r="B4" s="4" t="s">
        <v>9</v>
      </c>
      <c r="C4" s="2">
        <v>2.5</v>
      </c>
      <c r="D4" s="2">
        <v>0</v>
      </c>
      <c r="E4">
        <v>2</v>
      </c>
      <c r="F4">
        <v>3</v>
      </c>
      <c r="G4">
        <f>PI( )/I4</f>
        <v>0.15707963267948966</v>
      </c>
      <c r="H4">
        <f>PI( )/J4</f>
        <v>3.1415926535897934E-2</v>
      </c>
      <c r="I4">
        <v>20</v>
      </c>
      <c r="J4">
        <v>100</v>
      </c>
    </row>
    <row r="5" spans="2:10" x14ac:dyDescent="0.25">
      <c r="B5" s="4" t="s">
        <v>8</v>
      </c>
      <c r="C5" s="2">
        <v>1</v>
      </c>
      <c r="D5" s="2">
        <v>-2</v>
      </c>
      <c r="E5">
        <v>3</v>
      </c>
      <c r="F5">
        <v>4</v>
      </c>
      <c r="G5">
        <f>PI( )/I5</f>
        <v>3.1415926535897934E-2</v>
      </c>
      <c r="H5">
        <f>PI( )/J5</f>
        <v>6.2831853071795868E-2</v>
      </c>
      <c r="I5">
        <v>100</v>
      </c>
      <c r="J5">
        <v>50</v>
      </c>
    </row>
    <row r="6" spans="2:10" x14ac:dyDescent="0.25">
      <c r="B6" s="4"/>
    </row>
    <row r="7" spans="2:10" x14ac:dyDescent="0.25">
      <c r="B7" s="4" t="s">
        <v>10</v>
      </c>
      <c r="C7" s="3">
        <v>2</v>
      </c>
      <c r="E7" s="3">
        <v>1</v>
      </c>
    </row>
    <row r="8" spans="2:10" x14ac:dyDescent="0.25">
      <c r="B8" s="4" t="s">
        <v>11</v>
      </c>
      <c r="C8" s="3">
        <v>2</v>
      </c>
      <c r="E8" s="3">
        <v>1</v>
      </c>
    </row>
    <row r="9" spans="2:10" x14ac:dyDescent="0.25">
      <c r="B9" s="4" t="s">
        <v>12</v>
      </c>
      <c r="C9" s="3">
        <v>4</v>
      </c>
      <c r="E9" s="3">
        <v>2</v>
      </c>
    </row>
    <row r="10" spans="2:10" x14ac:dyDescent="0.25">
      <c r="B10" s="4" t="s">
        <v>13</v>
      </c>
      <c r="C10" s="3">
        <v>2</v>
      </c>
      <c r="E10" s="3">
        <v>-2</v>
      </c>
    </row>
    <row r="11" spans="2:10" x14ac:dyDescent="0.25">
      <c r="B11" s="4" t="s">
        <v>14</v>
      </c>
      <c r="C11" s="3">
        <v>2</v>
      </c>
      <c r="E11" s="3">
        <v>2</v>
      </c>
    </row>
    <row r="12" spans="2:10" x14ac:dyDescent="0.25">
      <c r="B12" s="4" t="s">
        <v>15</v>
      </c>
      <c r="C12" s="3">
        <v>3</v>
      </c>
      <c r="E12" s="3">
        <v>3</v>
      </c>
    </row>
    <row r="13" spans="2:10" x14ac:dyDescent="0.25">
      <c r="B13" s="4" t="s">
        <v>16</v>
      </c>
      <c r="C13" s="3">
        <v>3</v>
      </c>
      <c r="E13" s="3">
        <v>0</v>
      </c>
    </row>
    <row r="14" spans="2:10" x14ac:dyDescent="0.25">
      <c r="B14" s="4" t="s">
        <v>17</v>
      </c>
      <c r="C14" s="3">
        <v>1</v>
      </c>
      <c r="E14" s="3">
        <v>2</v>
      </c>
    </row>
    <row r="15" spans="2:10" x14ac:dyDescent="0.25">
      <c r="B15" s="4" t="s">
        <v>18</v>
      </c>
      <c r="C15" s="3">
        <v>1</v>
      </c>
      <c r="E15" s="3">
        <v>1</v>
      </c>
    </row>
    <row r="16" spans="2:10" x14ac:dyDescent="0.25">
      <c r="B16" s="4" t="s">
        <v>19</v>
      </c>
      <c r="C16" s="3">
        <v>4</v>
      </c>
      <c r="E16" s="3">
        <v>-1</v>
      </c>
    </row>
    <row r="17" spans="1:5" x14ac:dyDescent="0.25">
      <c r="B17" s="4" t="s">
        <v>20</v>
      </c>
      <c r="C17" s="3">
        <v>3</v>
      </c>
      <c r="E17" s="3">
        <v>2</v>
      </c>
    </row>
    <row r="18" spans="1:5" x14ac:dyDescent="0.25">
      <c r="B18" s="4" t="s">
        <v>21</v>
      </c>
      <c r="C18" s="3">
        <v>3</v>
      </c>
      <c r="E18" s="3">
        <v>-1</v>
      </c>
    </row>
    <row r="19" spans="1:5" x14ac:dyDescent="0.25">
      <c r="B19" s="4" t="s">
        <v>22</v>
      </c>
      <c r="C19" s="3">
        <v>5</v>
      </c>
      <c r="E19" s="3">
        <v>3</v>
      </c>
    </row>
    <row r="20" spans="1:5" x14ac:dyDescent="0.25">
      <c r="B20" s="4" t="s">
        <v>23</v>
      </c>
      <c r="C20" s="3">
        <v>5</v>
      </c>
      <c r="E20" s="3">
        <v>1</v>
      </c>
    </row>
    <row r="21" spans="1:5" x14ac:dyDescent="0.25">
      <c r="B21" s="4" t="s">
        <v>24</v>
      </c>
      <c r="C21" s="3">
        <v>1</v>
      </c>
      <c r="E21" s="3">
        <v>0</v>
      </c>
    </row>
    <row r="22" spans="1:5" x14ac:dyDescent="0.25">
      <c r="B22" s="4" t="s">
        <v>25</v>
      </c>
      <c r="C22" s="3">
        <v>2</v>
      </c>
      <c r="E22" s="3">
        <v>-1</v>
      </c>
    </row>
    <row r="23" spans="1:5" x14ac:dyDescent="0.25">
      <c r="A23" t="s">
        <v>6</v>
      </c>
      <c r="B23" s="4" t="s">
        <v>26</v>
      </c>
      <c r="C23" s="5">
        <f>C2</f>
        <v>3.5</v>
      </c>
      <c r="D23" s="5">
        <f>D2</f>
        <v>-0.5</v>
      </c>
    </row>
    <row r="24" spans="1:5" x14ac:dyDescent="0.25">
      <c r="A24" t="s">
        <v>7</v>
      </c>
      <c r="B24">
        <v>0</v>
      </c>
      <c r="C24" s="5">
        <f>$C$3</f>
        <v>3</v>
      </c>
      <c r="D24" s="5">
        <f>$D$3+$F$3*SIN(B24*$H$3)</f>
        <v>-1</v>
      </c>
    </row>
    <row r="25" spans="1:5" x14ac:dyDescent="0.25">
      <c r="B25">
        <v>1</v>
      </c>
      <c r="C25" s="5">
        <f t="shared" ref="C25:C73" si="0">$C$3</f>
        <v>3</v>
      </c>
      <c r="D25" s="5">
        <f t="shared" ref="D25:D73" si="1">$D$3+$F$3*SIN(B25*$H$3)</f>
        <v>-0.87435696368748683</v>
      </c>
    </row>
    <row r="26" spans="1:5" x14ac:dyDescent="0.25">
      <c r="B26">
        <v>2</v>
      </c>
      <c r="C26" s="5">
        <f t="shared" si="0"/>
        <v>3</v>
      </c>
      <c r="D26" s="5">
        <f t="shared" si="1"/>
        <v>-0.74883792188274656</v>
      </c>
    </row>
    <row r="27" spans="1:5" x14ac:dyDescent="0.25">
      <c r="B27">
        <v>3</v>
      </c>
      <c r="C27" s="5">
        <f t="shared" si="0"/>
        <v>3</v>
      </c>
      <c r="D27" s="5">
        <f t="shared" si="1"/>
        <v>-0.6235667467259427</v>
      </c>
    </row>
    <row r="28" spans="1:5" x14ac:dyDescent="0.25">
      <c r="B28">
        <v>4</v>
      </c>
      <c r="C28" s="5">
        <f t="shared" si="0"/>
        <v>3</v>
      </c>
      <c r="D28" s="5">
        <f t="shared" si="1"/>
        <v>-0.49866706574278297</v>
      </c>
    </row>
    <row r="29" spans="1:5" x14ac:dyDescent="0.25">
      <c r="B29">
        <v>5</v>
      </c>
      <c r="C29" s="5">
        <f t="shared" si="0"/>
        <v>3</v>
      </c>
      <c r="D29" s="5">
        <f t="shared" si="1"/>
        <v>-0.37426213983907652</v>
      </c>
    </row>
    <row r="30" spans="1:5" x14ac:dyDescent="0.25">
      <c r="B30">
        <v>6</v>
      </c>
      <c r="C30" s="5">
        <f t="shared" si="0"/>
        <v>3</v>
      </c>
      <c r="D30" s="5">
        <f t="shared" si="1"/>
        <v>-0.25047474165710149</v>
      </c>
    </row>
    <row r="31" spans="1:5" x14ac:dyDescent="0.25">
      <c r="B31">
        <v>7</v>
      </c>
      <c r="C31" s="5">
        <f t="shared" si="0"/>
        <v>3</v>
      </c>
      <c r="D31" s="5">
        <f t="shared" si="1"/>
        <v>-0.12742703441382974</v>
      </c>
    </row>
    <row r="32" spans="1:5" x14ac:dyDescent="0.25">
      <c r="B32">
        <v>8</v>
      </c>
      <c r="C32" s="5">
        <f t="shared" si="0"/>
        <v>3</v>
      </c>
      <c r="D32" s="5">
        <f t="shared" si="1"/>
        <v>-5.2404513405808206E-3</v>
      </c>
    </row>
    <row r="33" spans="2:4" x14ac:dyDescent="0.25">
      <c r="B33">
        <v>9</v>
      </c>
      <c r="C33" s="5">
        <f t="shared" si="0"/>
        <v>3</v>
      </c>
      <c r="D33" s="5">
        <f t="shared" si="1"/>
        <v>0.1159644241569171</v>
      </c>
    </row>
    <row r="34" spans="2:4" x14ac:dyDescent="0.25">
      <c r="B34">
        <v>10</v>
      </c>
      <c r="C34" s="5">
        <f t="shared" si="0"/>
        <v>3</v>
      </c>
      <c r="D34" s="5">
        <f t="shared" si="1"/>
        <v>0.23606797749978958</v>
      </c>
    </row>
    <row r="35" spans="2:4" x14ac:dyDescent="0.25">
      <c r="B35">
        <v>11</v>
      </c>
      <c r="C35" s="5">
        <f t="shared" si="0"/>
        <v>3</v>
      </c>
      <c r="D35" s="5">
        <f t="shared" si="1"/>
        <v>0.3549516809811657</v>
      </c>
    </row>
    <row r="36" spans="2:4" x14ac:dyDescent="0.25">
      <c r="B36">
        <v>12</v>
      </c>
      <c r="C36" s="5">
        <f t="shared" si="0"/>
        <v>3</v>
      </c>
      <c r="D36" s="5">
        <f t="shared" si="1"/>
        <v>0.4724982107387119</v>
      </c>
    </row>
    <row r="37" spans="2:4" x14ac:dyDescent="0.25">
      <c r="B37">
        <v>13</v>
      </c>
      <c r="C37" s="5">
        <f t="shared" si="0"/>
        <v>3</v>
      </c>
      <c r="D37" s="5">
        <f t="shared" si="1"/>
        <v>0.58859156253912248</v>
      </c>
    </row>
    <row r="38" spans="2:4" x14ac:dyDescent="0.25">
      <c r="B38">
        <v>14</v>
      </c>
      <c r="C38" s="5">
        <f t="shared" si="0"/>
        <v>3</v>
      </c>
      <c r="D38" s="5">
        <f t="shared" si="1"/>
        <v>0.70311716626029086</v>
      </c>
    </row>
    <row r="39" spans="2:4" x14ac:dyDescent="0.25">
      <c r="B39">
        <v>15</v>
      </c>
      <c r="C39" s="5">
        <f t="shared" si="0"/>
        <v>3</v>
      </c>
      <c r="D39" s="5">
        <f t="shared" si="1"/>
        <v>0.81596199895818722</v>
      </c>
    </row>
    <row r="40" spans="2:4" x14ac:dyDescent="0.25">
      <c r="B40">
        <v>16</v>
      </c>
      <c r="C40" s="5">
        <f t="shared" si="0"/>
        <v>3</v>
      </c>
      <c r="D40" s="5">
        <f t="shared" si="1"/>
        <v>0.92701469640686129</v>
      </c>
    </row>
    <row r="41" spans="2:4" x14ac:dyDescent="0.25">
      <c r="B41">
        <v>17</v>
      </c>
      <c r="C41" s="5">
        <f t="shared" si="0"/>
        <v>3</v>
      </c>
      <c r="D41" s="5">
        <f t="shared" si="1"/>
        <v>1.0361656630014853</v>
      </c>
    </row>
    <row r="42" spans="2:4" x14ac:dyDescent="0.25">
      <c r="B42">
        <v>18</v>
      </c>
      <c r="C42" s="5">
        <f t="shared" si="0"/>
        <v>3</v>
      </c>
      <c r="D42" s="5">
        <f t="shared" si="1"/>
        <v>1.1433071799159866</v>
      </c>
    </row>
    <row r="43" spans="2:4" x14ac:dyDescent="0.25">
      <c r="B43">
        <v>19</v>
      </c>
      <c r="C43" s="5">
        <f t="shared" si="0"/>
        <v>3</v>
      </c>
      <c r="D43" s="5">
        <f t="shared" si="1"/>
        <v>1.2483335114085223</v>
      </c>
    </row>
    <row r="44" spans="2:4" x14ac:dyDescent="0.25">
      <c r="B44">
        <v>20</v>
      </c>
      <c r="C44" s="5">
        <f t="shared" si="0"/>
        <v>3</v>
      </c>
      <c r="D44" s="5">
        <f t="shared" si="1"/>
        <v>1.3511410091698925</v>
      </c>
    </row>
    <row r="45" spans="2:4" x14ac:dyDescent="0.25">
      <c r="B45">
        <v>21</v>
      </c>
      <c r="C45" s="5">
        <f t="shared" si="0"/>
        <v>3</v>
      </c>
      <c r="D45" s="5">
        <f t="shared" si="1"/>
        <v>1.4516282146119059</v>
      </c>
    </row>
    <row r="46" spans="2:4" x14ac:dyDescent="0.25">
      <c r="B46">
        <v>22</v>
      </c>
      <c r="C46" s="5">
        <f t="shared" si="0"/>
        <v>3</v>
      </c>
      <c r="D46" s="5">
        <f t="shared" si="1"/>
        <v>1.549695958994759</v>
      </c>
    </row>
    <row r="47" spans="2:4" x14ac:dyDescent="0.25">
      <c r="B47">
        <v>23</v>
      </c>
      <c r="C47" s="5">
        <f t="shared" si="0"/>
        <v>3</v>
      </c>
      <c r="D47" s="5">
        <f t="shared" si="1"/>
        <v>1.6452474612946073</v>
      </c>
    </row>
    <row r="48" spans="2:4" x14ac:dyDescent="0.25">
      <c r="B48">
        <v>24</v>
      </c>
      <c r="C48" s="5">
        <f t="shared" si="0"/>
        <v>3</v>
      </c>
      <c r="D48" s="5">
        <f t="shared" si="1"/>
        <v>1.7381884237147549</v>
      </c>
    </row>
    <row r="49" spans="2:4" x14ac:dyDescent="0.25">
      <c r="B49">
        <v>25</v>
      </c>
      <c r="C49" s="5">
        <f t="shared" si="0"/>
        <v>3</v>
      </c>
      <c r="D49" s="5">
        <f t="shared" si="1"/>
        <v>1.8284271247461903</v>
      </c>
    </row>
    <row r="50" spans="2:4" x14ac:dyDescent="0.25">
      <c r="B50">
        <v>26</v>
      </c>
      <c r="C50" s="5">
        <f t="shared" si="0"/>
        <v>3</v>
      </c>
      <c r="D50" s="5">
        <f t="shared" si="1"/>
        <v>1.9158745096856462</v>
      </c>
    </row>
    <row r="51" spans="2:4" x14ac:dyDescent="0.25">
      <c r="B51">
        <v>27</v>
      </c>
      <c r="C51" s="5">
        <f t="shared" si="0"/>
        <v>3</v>
      </c>
      <c r="D51" s="5">
        <f t="shared" si="1"/>
        <v>2.0004442785218384</v>
      </c>
    </row>
    <row r="52" spans="2:4" x14ac:dyDescent="0.25">
      <c r="B52">
        <v>28</v>
      </c>
      <c r="C52" s="5">
        <f t="shared" si="0"/>
        <v>3</v>
      </c>
      <c r="D52" s="5">
        <f t="shared" si="1"/>
        <v>2.082052971103157</v>
      </c>
    </row>
    <row r="53" spans="2:4" x14ac:dyDescent="0.25">
      <c r="B53">
        <v>29</v>
      </c>
      <c r="C53" s="5">
        <f t="shared" si="0"/>
        <v>3</v>
      </c>
      <c r="D53" s="5">
        <f t="shared" si="1"/>
        <v>2.1606200495027617</v>
      </c>
    </row>
    <row r="54" spans="2:4" x14ac:dyDescent="0.25">
      <c r="B54">
        <v>30</v>
      </c>
      <c r="C54" s="5">
        <f t="shared" si="0"/>
        <v>3</v>
      </c>
      <c r="D54" s="5">
        <f t="shared" si="1"/>
        <v>2.2360679774997898</v>
      </c>
    </row>
    <row r="55" spans="2:4" x14ac:dyDescent="0.25">
      <c r="B55">
        <v>31</v>
      </c>
      <c r="C55" s="5">
        <f t="shared" si="0"/>
        <v>3</v>
      </c>
      <c r="D55" s="5">
        <f t="shared" si="1"/>
        <v>2.3083222970982473</v>
      </c>
    </row>
    <row r="56" spans="2:4" x14ac:dyDescent="0.25">
      <c r="B56">
        <v>32</v>
      </c>
      <c r="C56" s="5">
        <f t="shared" si="0"/>
        <v>3</v>
      </c>
      <c r="D56" s="5">
        <f t="shared" si="1"/>
        <v>2.3773117020080603</v>
      </c>
    </row>
    <row r="57" spans="2:4" x14ac:dyDescent="0.25">
      <c r="B57">
        <v>33</v>
      </c>
      <c r="C57" s="5">
        <f t="shared" si="0"/>
        <v>3</v>
      </c>
      <c r="D57" s="5">
        <f t="shared" si="1"/>
        <v>2.4429681080157746</v>
      </c>
    </row>
    <row r="58" spans="2:4" x14ac:dyDescent="0.25">
      <c r="B58">
        <v>34</v>
      </c>
      <c r="C58" s="5">
        <f t="shared" si="0"/>
        <v>3</v>
      </c>
      <c r="D58" s="5">
        <f t="shared" si="1"/>
        <v>2.5052267201754548</v>
      </c>
    </row>
    <row r="59" spans="2:4" x14ac:dyDescent="0.25">
      <c r="B59">
        <v>35</v>
      </c>
      <c r="C59" s="5">
        <f t="shared" si="0"/>
        <v>3</v>
      </c>
      <c r="D59" s="5">
        <f t="shared" si="1"/>
        <v>2.5640260967534712</v>
      </c>
    </row>
    <row r="60" spans="2:4" x14ac:dyDescent="0.25">
      <c r="B60">
        <v>36</v>
      </c>
      <c r="C60" s="5">
        <f t="shared" si="0"/>
        <v>3</v>
      </c>
      <c r="D60" s="5">
        <f t="shared" si="1"/>
        <v>2.6193082098640783</v>
      </c>
    </row>
    <row r="61" spans="2:4" x14ac:dyDescent="0.25">
      <c r="B61">
        <v>37</v>
      </c>
      <c r="C61" s="5">
        <f t="shared" si="0"/>
        <v>3</v>
      </c>
      <c r="D61" s="5">
        <f t="shared" si="1"/>
        <v>2.6710185027359246</v>
      </c>
    </row>
    <row r="62" spans="2:4" x14ac:dyDescent="0.25">
      <c r="B62">
        <v>38</v>
      </c>
      <c r="C62" s="5">
        <f t="shared" si="0"/>
        <v>3</v>
      </c>
      <c r="D62" s="5">
        <f t="shared" si="1"/>
        <v>2.7191059435530058</v>
      </c>
    </row>
    <row r="63" spans="2:4" x14ac:dyDescent="0.25">
      <c r="B63">
        <v>39</v>
      </c>
      <c r="C63" s="5">
        <f t="shared" si="0"/>
        <v>3</v>
      </c>
      <c r="D63" s="5">
        <f t="shared" si="1"/>
        <v>2.7635230758169023</v>
      </c>
    </row>
    <row r="64" spans="2:4" x14ac:dyDescent="0.25">
      <c r="B64">
        <v>40</v>
      </c>
      <c r="C64" s="5">
        <f t="shared" si="0"/>
        <v>3</v>
      </c>
      <c r="D64" s="5">
        <f t="shared" si="1"/>
        <v>2.8042260651806141</v>
      </c>
    </row>
    <row r="65" spans="1:4" x14ac:dyDescent="0.25">
      <c r="B65">
        <v>41</v>
      </c>
      <c r="C65" s="5">
        <f t="shared" si="0"/>
        <v>3</v>
      </c>
      <c r="D65" s="5">
        <f t="shared" si="1"/>
        <v>2.8411747427077723</v>
      </c>
    </row>
    <row r="66" spans="1:4" x14ac:dyDescent="0.25">
      <c r="B66">
        <v>42</v>
      </c>
      <c r="C66" s="5">
        <f t="shared" si="0"/>
        <v>3</v>
      </c>
      <c r="D66" s="5">
        <f t="shared" si="1"/>
        <v>2.8743326445145243</v>
      </c>
    </row>
    <row r="67" spans="1:4" x14ac:dyDescent="0.25">
      <c r="B67">
        <v>43</v>
      </c>
      <c r="C67" s="5">
        <f t="shared" si="0"/>
        <v>3</v>
      </c>
      <c r="D67" s="5">
        <f t="shared" si="1"/>
        <v>2.9036670477549897</v>
      </c>
    </row>
    <row r="68" spans="1:4" x14ac:dyDescent="0.25">
      <c r="B68">
        <v>44</v>
      </c>
      <c r="C68" s="5">
        <f t="shared" si="0"/>
        <v>3</v>
      </c>
      <c r="D68" s="5">
        <f t="shared" si="1"/>
        <v>2.9291490029147549</v>
      </c>
    </row>
    <row r="69" spans="1:4" x14ac:dyDescent="0.25">
      <c r="B69">
        <v>45</v>
      </c>
      <c r="C69" s="5">
        <f t="shared" si="0"/>
        <v>3</v>
      </c>
      <c r="D69" s="5">
        <f t="shared" si="1"/>
        <v>2.9507533623805511</v>
      </c>
    </row>
    <row r="70" spans="1:4" x14ac:dyDescent="0.25">
      <c r="B70">
        <v>46</v>
      </c>
      <c r="C70" s="5">
        <f t="shared" si="0"/>
        <v>3</v>
      </c>
      <c r="D70" s="5">
        <f t="shared" si="1"/>
        <v>2.9684588052579115</v>
      </c>
    </row>
    <row r="71" spans="1:4" x14ac:dyDescent="0.25">
      <c r="B71">
        <v>47</v>
      </c>
      <c r="C71" s="5">
        <f t="shared" si="0"/>
        <v>3</v>
      </c>
      <c r="D71" s="5">
        <f t="shared" si="1"/>
        <v>2.98224785841232</v>
      </c>
    </row>
    <row r="72" spans="1:4" x14ac:dyDescent="0.25">
      <c r="B72">
        <v>48</v>
      </c>
      <c r="C72" s="5">
        <f t="shared" si="0"/>
        <v>3</v>
      </c>
      <c r="D72" s="5">
        <f t="shared" si="1"/>
        <v>2.9921069137130862</v>
      </c>
    </row>
    <row r="73" spans="1:4" x14ac:dyDescent="0.25">
      <c r="B73">
        <v>49</v>
      </c>
      <c r="C73" s="5">
        <f t="shared" si="0"/>
        <v>3</v>
      </c>
      <c r="D73" s="5">
        <f t="shared" si="1"/>
        <v>2.9980262414629264</v>
      </c>
    </row>
    <row r="74" spans="1:4" x14ac:dyDescent="0.25">
      <c r="A74" t="s">
        <v>9</v>
      </c>
      <c r="B74">
        <v>0</v>
      </c>
      <c r="C74" s="5">
        <f>$C$4+$E$4*COS(B74*$G$4)</f>
        <v>4.5</v>
      </c>
      <c r="D74" s="5">
        <f>$D$4+$F$4*SIN(B74*$H$4)</f>
        <v>0</v>
      </c>
    </row>
    <row r="75" spans="1:4" x14ac:dyDescent="0.25">
      <c r="B75">
        <v>1</v>
      </c>
      <c r="C75" s="5">
        <f t="shared" ref="C75:C123" si="2">$C$4+$E$4*COS(B75*$G$4)</f>
        <v>4.4753766811902755</v>
      </c>
      <c r="D75" s="5">
        <f t="shared" ref="D75:D123" si="3">$D$4+$F$4*SIN(B75*$H$4)</f>
        <v>9.4232277234384876E-2</v>
      </c>
    </row>
    <row r="76" spans="1:4" x14ac:dyDescent="0.25">
      <c r="B76">
        <v>2</v>
      </c>
      <c r="C76" s="5">
        <f t="shared" si="2"/>
        <v>4.4021130325903073</v>
      </c>
      <c r="D76" s="5">
        <f t="shared" si="3"/>
        <v>0.18837155858794014</v>
      </c>
    </row>
    <row r="77" spans="1:4" x14ac:dyDescent="0.25">
      <c r="B77">
        <v>3</v>
      </c>
      <c r="C77" s="5">
        <f t="shared" si="2"/>
        <v>4.2820130483767356</v>
      </c>
      <c r="D77" s="5">
        <f t="shared" si="3"/>
        <v>0.28232493995554298</v>
      </c>
    </row>
    <row r="78" spans="1:4" x14ac:dyDescent="0.25">
      <c r="B78">
        <v>4</v>
      </c>
      <c r="C78" s="5">
        <f t="shared" si="2"/>
        <v>4.1180339887498949</v>
      </c>
      <c r="D78" s="5">
        <f t="shared" si="3"/>
        <v>0.37599970069291277</v>
      </c>
    </row>
    <row r="79" spans="1:4" x14ac:dyDescent="0.25">
      <c r="B79">
        <v>5</v>
      </c>
      <c r="C79" s="5">
        <f t="shared" si="2"/>
        <v>3.9142135623730949</v>
      </c>
      <c r="D79" s="5">
        <f t="shared" si="3"/>
        <v>0.46930339512069263</v>
      </c>
    </row>
    <row r="80" spans="1:4" x14ac:dyDescent="0.25">
      <c r="B80">
        <v>6</v>
      </c>
      <c r="C80" s="5">
        <f t="shared" si="2"/>
        <v>3.6755705045849463</v>
      </c>
      <c r="D80" s="5">
        <f t="shared" si="3"/>
        <v>0.56214394375717391</v>
      </c>
    </row>
    <row r="81" spans="2:4" x14ac:dyDescent="0.25">
      <c r="B81">
        <v>7</v>
      </c>
      <c r="C81" s="5">
        <f t="shared" si="2"/>
        <v>3.4079809994790935</v>
      </c>
      <c r="D81" s="5">
        <f t="shared" si="3"/>
        <v>0.65442972418962775</v>
      </c>
    </row>
    <row r="82" spans="2:4" x14ac:dyDescent="0.25">
      <c r="B82">
        <v>8</v>
      </c>
      <c r="C82" s="5">
        <f t="shared" si="2"/>
        <v>3.1180339887498949</v>
      </c>
      <c r="D82" s="5">
        <f t="shared" si="3"/>
        <v>0.74606966149456433</v>
      </c>
    </row>
    <row r="83" spans="2:4" x14ac:dyDescent="0.25">
      <c r="B83">
        <v>9</v>
      </c>
      <c r="C83" s="5">
        <f t="shared" si="2"/>
        <v>2.8128689300804619</v>
      </c>
      <c r="D83" s="5">
        <f t="shared" si="3"/>
        <v>0.83697331811768783</v>
      </c>
    </row>
    <row r="84" spans="2:4" x14ac:dyDescent="0.25">
      <c r="B84">
        <v>10</v>
      </c>
      <c r="C84" s="5">
        <f t="shared" si="2"/>
        <v>2.5</v>
      </c>
      <c r="D84" s="5">
        <f t="shared" si="3"/>
        <v>0.92705098312484213</v>
      </c>
    </row>
    <row r="85" spans="2:4" x14ac:dyDescent="0.25">
      <c r="B85">
        <v>11</v>
      </c>
      <c r="C85" s="5">
        <f t="shared" si="2"/>
        <v>2.1871310699195385</v>
      </c>
      <c r="D85" s="5">
        <f t="shared" si="3"/>
        <v>1.0162137607358743</v>
      </c>
    </row>
    <row r="86" spans="2:4" x14ac:dyDescent="0.25">
      <c r="B86">
        <v>12</v>
      </c>
      <c r="C86" s="5">
        <f t="shared" si="2"/>
        <v>1.8819660112501053</v>
      </c>
      <c r="D86" s="5">
        <f t="shared" si="3"/>
        <v>1.104373658054034</v>
      </c>
    </row>
    <row r="87" spans="2:4" x14ac:dyDescent="0.25">
      <c r="B87">
        <v>13</v>
      </c>
      <c r="C87" s="5">
        <f t="shared" si="2"/>
        <v>1.5920190005209065</v>
      </c>
      <c r="D87" s="5">
        <f t="shared" si="3"/>
        <v>1.191443671904342</v>
      </c>
    </row>
    <row r="88" spans="2:4" x14ac:dyDescent="0.25">
      <c r="B88">
        <v>14</v>
      </c>
      <c r="C88" s="5">
        <f t="shared" si="2"/>
        <v>1.3244294954150539</v>
      </c>
      <c r="D88" s="5">
        <f t="shared" si="3"/>
        <v>1.2773378746952182</v>
      </c>
    </row>
    <row r="89" spans="2:4" x14ac:dyDescent="0.25">
      <c r="B89">
        <v>15</v>
      </c>
      <c r="C89" s="5">
        <f t="shared" si="2"/>
        <v>1.0857864376269051</v>
      </c>
      <c r="D89" s="5">
        <f t="shared" si="3"/>
        <v>1.3619714992186405</v>
      </c>
    </row>
    <row r="90" spans="2:4" x14ac:dyDescent="0.25">
      <c r="B90">
        <v>16</v>
      </c>
      <c r="C90" s="5">
        <f t="shared" si="2"/>
        <v>0.88196601125010532</v>
      </c>
      <c r="D90" s="5">
        <f t="shared" si="3"/>
        <v>1.4452610223051461</v>
      </c>
    </row>
    <row r="91" spans="2:4" x14ac:dyDescent="0.25">
      <c r="B91">
        <v>17</v>
      </c>
      <c r="C91" s="5">
        <f t="shared" si="2"/>
        <v>0.71798695162326442</v>
      </c>
      <c r="D91" s="5">
        <f t="shared" si="3"/>
        <v>1.527124247251114</v>
      </c>
    </row>
    <row r="92" spans="2:4" x14ac:dyDescent="0.25">
      <c r="B92">
        <v>18</v>
      </c>
      <c r="C92" s="5">
        <f t="shared" si="2"/>
        <v>0.59788696740969294</v>
      </c>
      <c r="D92" s="5">
        <f t="shared" si="3"/>
        <v>1.6074803849369901</v>
      </c>
    </row>
    <row r="93" spans="2:4" x14ac:dyDescent="0.25">
      <c r="B93">
        <v>19</v>
      </c>
      <c r="C93" s="5">
        <f t="shared" si="2"/>
        <v>0.52462331880972468</v>
      </c>
      <c r="D93" s="5">
        <f t="shared" si="3"/>
        <v>1.6862501335563918</v>
      </c>
    </row>
    <row r="94" spans="2:4" x14ac:dyDescent="0.25">
      <c r="B94">
        <v>20</v>
      </c>
      <c r="C94" s="5">
        <f t="shared" si="2"/>
        <v>0.5</v>
      </c>
      <c r="D94" s="5">
        <f t="shared" si="3"/>
        <v>1.7633557568774194</v>
      </c>
    </row>
    <row r="95" spans="2:4" x14ac:dyDescent="0.25">
      <c r="B95">
        <v>21</v>
      </c>
      <c r="C95" s="5">
        <f t="shared" si="2"/>
        <v>0.52462331880972446</v>
      </c>
      <c r="D95" s="5">
        <f t="shared" si="3"/>
        <v>1.8387211609589293</v>
      </c>
    </row>
    <row r="96" spans="2:4" x14ac:dyDescent="0.25">
      <c r="B96">
        <v>22</v>
      </c>
      <c r="C96" s="5">
        <f t="shared" si="2"/>
        <v>0.59788696740969272</v>
      </c>
      <c r="D96" s="5">
        <f t="shared" si="3"/>
        <v>1.9122719692460692</v>
      </c>
    </row>
    <row r="97" spans="2:4" x14ac:dyDescent="0.25">
      <c r="B97">
        <v>23</v>
      </c>
      <c r="C97" s="5">
        <f t="shared" si="2"/>
        <v>0.7179869516232642</v>
      </c>
      <c r="D97" s="5">
        <f t="shared" si="3"/>
        <v>1.9839355959709555</v>
      </c>
    </row>
    <row r="98" spans="2:4" x14ac:dyDescent="0.25">
      <c r="B98">
        <v>24</v>
      </c>
      <c r="C98" s="5">
        <f t="shared" si="2"/>
        <v>0.88196601125010488</v>
      </c>
      <c r="D98" s="5">
        <f t="shared" si="3"/>
        <v>2.0536413177860662</v>
      </c>
    </row>
    <row r="99" spans="2:4" x14ac:dyDescent="0.25">
      <c r="B99">
        <v>25</v>
      </c>
      <c r="C99" s="5">
        <f t="shared" si="2"/>
        <v>1.0857864376269046</v>
      </c>
      <c r="D99" s="5">
        <f t="shared" si="3"/>
        <v>2.1213203435596428</v>
      </c>
    </row>
    <row r="100" spans="2:4" x14ac:dyDescent="0.25">
      <c r="B100">
        <v>26</v>
      </c>
      <c r="C100" s="5">
        <f t="shared" si="2"/>
        <v>1.3244294954150535</v>
      </c>
      <c r="D100" s="5">
        <f t="shared" si="3"/>
        <v>2.1869058822642344</v>
      </c>
    </row>
    <row r="101" spans="2:4" x14ac:dyDescent="0.25">
      <c r="B101">
        <v>27</v>
      </c>
      <c r="C101" s="5">
        <f t="shared" si="2"/>
        <v>1.5920190005209061</v>
      </c>
      <c r="D101" s="5">
        <f t="shared" si="3"/>
        <v>2.2503332088913788</v>
      </c>
    </row>
    <row r="102" spans="2:4" x14ac:dyDescent="0.25">
      <c r="B102">
        <v>28</v>
      </c>
      <c r="C102" s="5">
        <f t="shared" si="2"/>
        <v>1.8819660112501049</v>
      </c>
      <c r="D102" s="5">
        <f t="shared" si="3"/>
        <v>2.311539728327368</v>
      </c>
    </row>
    <row r="103" spans="2:4" x14ac:dyDescent="0.25">
      <c r="B103">
        <v>29</v>
      </c>
      <c r="C103" s="5">
        <f t="shared" si="2"/>
        <v>2.1871310699195381</v>
      </c>
      <c r="D103" s="5">
        <f t="shared" si="3"/>
        <v>2.3704650371270715</v>
      </c>
    </row>
    <row r="104" spans="2:4" x14ac:dyDescent="0.25">
      <c r="B104">
        <v>30</v>
      </c>
      <c r="C104" s="5">
        <f t="shared" si="2"/>
        <v>2.4999999999999996</v>
      </c>
      <c r="D104" s="5">
        <f t="shared" si="3"/>
        <v>2.4270509831248424</v>
      </c>
    </row>
    <row r="105" spans="2:4" x14ac:dyDescent="0.25">
      <c r="B105">
        <v>31</v>
      </c>
      <c r="C105" s="5">
        <f t="shared" si="2"/>
        <v>2.8128689300804615</v>
      </c>
      <c r="D105" s="5">
        <f t="shared" si="3"/>
        <v>2.4812417228236856</v>
      </c>
    </row>
    <row r="106" spans="2:4" x14ac:dyDescent="0.25">
      <c r="B106">
        <v>32</v>
      </c>
      <c r="C106" s="5">
        <f t="shared" si="2"/>
        <v>3.1180339887498945</v>
      </c>
      <c r="D106" s="5">
        <f t="shared" si="3"/>
        <v>2.532983776506045</v>
      </c>
    </row>
    <row r="107" spans="2:4" x14ac:dyDescent="0.25">
      <c r="B107">
        <v>33</v>
      </c>
      <c r="C107" s="5">
        <f t="shared" si="2"/>
        <v>3.4079809994790935</v>
      </c>
      <c r="D107" s="5">
        <f t="shared" si="3"/>
        <v>2.5822260810118309</v>
      </c>
    </row>
    <row r="108" spans="2:4" x14ac:dyDescent="0.25">
      <c r="B108">
        <v>34</v>
      </c>
      <c r="C108" s="5">
        <f t="shared" si="2"/>
        <v>3.6755705045849458</v>
      </c>
      <c r="D108" s="5">
        <f t="shared" si="3"/>
        <v>2.6289200401315913</v>
      </c>
    </row>
    <row r="109" spans="2:4" x14ac:dyDescent="0.25">
      <c r="B109">
        <v>35</v>
      </c>
      <c r="C109" s="5">
        <f t="shared" si="2"/>
        <v>3.9142135623730949</v>
      </c>
      <c r="D109" s="5">
        <f t="shared" si="3"/>
        <v>2.6730195725651034</v>
      </c>
    </row>
    <row r="110" spans="2:4" x14ac:dyDescent="0.25">
      <c r="B110">
        <v>36</v>
      </c>
      <c r="C110" s="5">
        <f t="shared" si="2"/>
        <v>4.1180339887498949</v>
      </c>
      <c r="D110" s="5">
        <f t="shared" si="3"/>
        <v>2.7144811573980587</v>
      </c>
    </row>
    <row r="111" spans="2:4" x14ac:dyDescent="0.25">
      <c r="B111">
        <v>37</v>
      </c>
      <c r="C111" s="5">
        <f t="shared" si="2"/>
        <v>4.2820130483767356</v>
      </c>
      <c r="D111" s="5">
        <f t="shared" si="3"/>
        <v>2.7532638770519435</v>
      </c>
    </row>
    <row r="112" spans="2:4" x14ac:dyDescent="0.25">
      <c r="B112">
        <v>38</v>
      </c>
      <c r="C112" s="5">
        <f t="shared" si="2"/>
        <v>4.4021130325903073</v>
      </c>
      <c r="D112" s="5">
        <f t="shared" si="3"/>
        <v>2.7893294576647545</v>
      </c>
    </row>
    <row r="113" spans="1:4" x14ac:dyDescent="0.25">
      <c r="B113">
        <v>39</v>
      </c>
      <c r="C113" s="5">
        <f t="shared" si="2"/>
        <v>4.4753766811902755</v>
      </c>
      <c r="D113" s="5">
        <f t="shared" si="3"/>
        <v>2.8226423068626767</v>
      </c>
    </row>
    <row r="114" spans="1:4" x14ac:dyDescent="0.25">
      <c r="B114">
        <v>40</v>
      </c>
      <c r="C114" s="5">
        <f t="shared" si="2"/>
        <v>4.5</v>
      </c>
      <c r="D114" s="5">
        <f t="shared" si="3"/>
        <v>2.8531695488854605</v>
      </c>
    </row>
    <row r="115" spans="1:4" x14ac:dyDescent="0.25">
      <c r="B115">
        <v>41</v>
      </c>
      <c r="C115" s="5">
        <f t="shared" si="2"/>
        <v>4.4753766811902755</v>
      </c>
      <c r="D115" s="5">
        <f t="shared" si="3"/>
        <v>2.8808810570308294</v>
      </c>
    </row>
    <row r="116" spans="1:4" x14ac:dyDescent="0.25">
      <c r="B116">
        <v>42</v>
      </c>
      <c r="C116" s="5">
        <f t="shared" si="2"/>
        <v>4.4021130325903073</v>
      </c>
      <c r="D116" s="5">
        <f t="shared" si="3"/>
        <v>2.9057494833858932</v>
      </c>
    </row>
    <row r="117" spans="1:4" x14ac:dyDescent="0.25">
      <c r="B117">
        <v>43</v>
      </c>
      <c r="C117" s="5">
        <f t="shared" si="2"/>
        <v>4.2820130483767365</v>
      </c>
      <c r="D117" s="5">
        <f t="shared" si="3"/>
        <v>2.9277502858162423</v>
      </c>
    </row>
    <row r="118" spans="1:4" x14ac:dyDescent="0.25">
      <c r="B118">
        <v>44</v>
      </c>
      <c r="C118" s="5">
        <f t="shared" si="2"/>
        <v>4.1180339887498949</v>
      </c>
      <c r="D118" s="5">
        <f t="shared" si="3"/>
        <v>2.9468617521860661</v>
      </c>
    </row>
    <row r="119" spans="1:4" x14ac:dyDescent="0.25">
      <c r="B119">
        <v>45</v>
      </c>
      <c r="C119" s="5">
        <f t="shared" si="2"/>
        <v>3.9142135623730954</v>
      </c>
      <c r="D119" s="5">
        <f t="shared" si="3"/>
        <v>2.9630650217854133</v>
      </c>
    </row>
    <row r="120" spans="1:4" x14ac:dyDescent="0.25">
      <c r="B120">
        <v>46</v>
      </c>
      <c r="C120" s="5">
        <f t="shared" si="2"/>
        <v>3.6755705045849467</v>
      </c>
      <c r="D120" s="5">
        <f t="shared" si="3"/>
        <v>2.9763441039434335</v>
      </c>
    </row>
    <row r="121" spans="1:4" x14ac:dyDescent="0.25">
      <c r="B121">
        <v>47</v>
      </c>
      <c r="C121" s="5">
        <f t="shared" si="2"/>
        <v>3.4079809994790939</v>
      </c>
      <c r="D121" s="5">
        <f t="shared" si="3"/>
        <v>2.98668589380924</v>
      </c>
    </row>
    <row r="122" spans="1:4" x14ac:dyDescent="0.25">
      <c r="B122">
        <v>48</v>
      </c>
      <c r="C122" s="5">
        <f t="shared" si="2"/>
        <v>3.1180339887498953</v>
      </c>
      <c r="D122" s="5">
        <f t="shared" si="3"/>
        <v>2.9940801852848145</v>
      </c>
    </row>
    <row r="123" spans="1:4" x14ac:dyDescent="0.25">
      <c r="B123">
        <v>49</v>
      </c>
      <c r="C123" s="5">
        <f t="shared" si="2"/>
        <v>2.8128689300804623</v>
      </c>
      <c r="D123" s="5">
        <f t="shared" si="3"/>
        <v>2.9985196810971946</v>
      </c>
    </row>
    <row r="124" spans="1:4" x14ac:dyDescent="0.25">
      <c r="A124" t="s">
        <v>8</v>
      </c>
      <c r="B124">
        <v>0</v>
      </c>
      <c r="C124" s="5">
        <f>$C$5+$E$5*COS(B124*$G$5)</f>
        <v>4</v>
      </c>
      <c r="D124" s="5">
        <f>$D$5+$F$5*SIN(B124*$H$5)</f>
        <v>-2</v>
      </c>
    </row>
    <row r="125" spans="1:4" x14ac:dyDescent="0.25">
      <c r="B125">
        <v>1</v>
      </c>
      <c r="C125" s="5">
        <f t="shared" ref="C125:C173" si="4">$C$5+$E$5*COS(B125*$G$5)</f>
        <v>3.9985196810971946</v>
      </c>
      <c r="D125" s="5">
        <f t="shared" ref="D125:D173" si="5">$D$5+$F$5*SIN(B125*$H$5)</f>
        <v>-1.7488379218827466</v>
      </c>
    </row>
    <row r="126" spans="1:4" x14ac:dyDescent="0.25">
      <c r="B126">
        <v>2</v>
      </c>
      <c r="C126" s="5">
        <f t="shared" si="4"/>
        <v>3.9940801852848145</v>
      </c>
      <c r="D126" s="5">
        <f t="shared" si="5"/>
        <v>-1.498667065742783</v>
      </c>
    </row>
    <row r="127" spans="1:4" x14ac:dyDescent="0.25">
      <c r="B127">
        <v>3</v>
      </c>
      <c r="C127" s="5">
        <f t="shared" si="4"/>
        <v>3.98668589380924</v>
      </c>
      <c r="D127" s="5">
        <f t="shared" si="5"/>
        <v>-1.2504747416571016</v>
      </c>
    </row>
    <row r="128" spans="1:4" x14ac:dyDescent="0.25">
      <c r="B128">
        <v>4</v>
      </c>
      <c r="C128" s="5">
        <f t="shared" si="4"/>
        <v>3.9763441039434335</v>
      </c>
      <c r="D128" s="5">
        <f t="shared" si="5"/>
        <v>-1.0052404513405808</v>
      </c>
    </row>
    <row r="129" spans="2:4" x14ac:dyDescent="0.25">
      <c r="B129">
        <v>5</v>
      </c>
      <c r="C129" s="5">
        <f t="shared" si="4"/>
        <v>3.9630650217854133</v>
      </c>
      <c r="D129" s="5">
        <f t="shared" si="5"/>
        <v>-0.76393202250021042</v>
      </c>
    </row>
    <row r="130" spans="2:4" x14ac:dyDescent="0.25">
      <c r="B130">
        <v>6</v>
      </c>
      <c r="C130" s="5">
        <f t="shared" si="4"/>
        <v>3.9468617521860661</v>
      </c>
      <c r="D130" s="5">
        <f t="shared" si="5"/>
        <v>-0.5275017892612881</v>
      </c>
    </row>
    <row r="131" spans="2:4" x14ac:dyDescent="0.25">
      <c r="B131">
        <v>7</v>
      </c>
      <c r="C131" s="5">
        <f t="shared" si="4"/>
        <v>3.9277502858162423</v>
      </c>
      <c r="D131" s="5">
        <f t="shared" si="5"/>
        <v>-0.29688283373970914</v>
      </c>
    </row>
    <row r="132" spans="2:4" x14ac:dyDescent="0.25">
      <c r="B132">
        <v>8</v>
      </c>
      <c r="C132" s="5">
        <f t="shared" si="4"/>
        <v>3.9057494833858932</v>
      </c>
      <c r="D132" s="5">
        <f t="shared" si="5"/>
        <v>-7.2985303593138706E-2</v>
      </c>
    </row>
    <row r="133" spans="2:4" x14ac:dyDescent="0.25">
      <c r="B133">
        <v>9</v>
      </c>
      <c r="C133" s="5">
        <f t="shared" si="4"/>
        <v>3.8808810570308294</v>
      </c>
      <c r="D133" s="5">
        <f t="shared" si="5"/>
        <v>0.14330717991598663</v>
      </c>
    </row>
    <row r="134" spans="2:4" x14ac:dyDescent="0.25">
      <c r="B134">
        <v>10</v>
      </c>
      <c r="C134" s="5">
        <f t="shared" si="4"/>
        <v>3.8531695488854605</v>
      </c>
      <c r="D134" s="5">
        <f t="shared" si="5"/>
        <v>0.35114100916989255</v>
      </c>
    </row>
    <row r="135" spans="2:4" x14ac:dyDescent="0.25">
      <c r="B135">
        <v>11</v>
      </c>
      <c r="C135" s="5">
        <f t="shared" si="4"/>
        <v>3.8226423068626763</v>
      </c>
      <c r="D135" s="5">
        <f t="shared" si="5"/>
        <v>0.54969595899475898</v>
      </c>
    </row>
    <row r="136" spans="2:4" x14ac:dyDescent="0.25">
      <c r="B136">
        <v>12</v>
      </c>
      <c r="C136" s="5">
        <f t="shared" si="4"/>
        <v>3.789329457664754</v>
      </c>
      <c r="D136" s="5">
        <f t="shared" si="5"/>
        <v>0.7381884237147549</v>
      </c>
    </row>
    <row r="137" spans="2:4" x14ac:dyDescent="0.25">
      <c r="B137">
        <v>13</v>
      </c>
      <c r="C137" s="5">
        <f t="shared" si="4"/>
        <v>3.7532638770519435</v>
      </c>
      <c r="D137" s="5">
        <f t="shared" si="5"/>
        <v>0.91587450968564621</v>
      </c>
    </row>
    <row r="138" spans="2:4" x14ac:dyDescent="0.25">
      <c r="B138">
        <v>14</v>
      </c>
      <c r="C138" s="5">
        <f t="shared" si="4"/>
        <v>3.7144811573980583</v>
      </c>
      <c r="D138" s="5">
        <f t="shared" si="5"/>
        <v>1.082052971103157</v>
      </c>
    </row>
    <row r="139" spans="2:4" x14ac:dyDescent="0.25">
      <c r="B139">
        <v>15</v>
      </c>
      <c r="C139" s="5">
        <f t="shared" si="4"/>
        <v>3.6730195725651038</v>
      </c>
      <c r="D139" s="5">
        <f t="shared" si="5"/>
        <v>1.2360679774997898</v>
      </c>
    </row>
    <row r="140" spans="2:4" x14ac:dyDescent="0.25">
      <c r="B140">
        <v>16</v>
      </c>
      <c r="C140" s="5">
        <f t="shared" si="4"/>
        <v>3.6289200401315909</v>
      </c>
      <c r="D140" s="5">
        <f t="shared" si="5"/>
        <v>1.3773117020080603</v>
      </c>
    </row>
    <row r="141" spans="2:4" x14ac:dyDescent="0.25">
      <c r="B141">
        <v>17</v>
      </c>
      <c r="C141" s="5">
        <f t="shared" si="4"/>
        <v>3.5822260810118309</v>
      </c>
      <c r="D141" s="5">
        <f t="shared" si="5"/>
        <v>1.5052267201754548</v>
      </c>
    </row>
    <row r="142" spans="2:4" x14ac:dyDescent="0.25">
      <c r="B142">
        <v>18</v>
      </c>
      <c r="C142" s="5">
        <f t="shared" si="4"/>
        <v>3.532983776506045</v>
      </c>
      <c r="D142" s="5">
        <f t="shared" si="5"/>
        <v>1.6193082098640783</v>
      </c>
    </row>
    <row r="143" spans="2:4" x14ac:dyDescent="0.25">
      <c r="B143">
        <v>19</v>
      </c>
      <c r="C143" s="5">
        <f t="shared" si="4"/>
        <v>3.4812417228236856</v>
      </c>
      <c r="D143" s="5">
        <f t="shared" si="5"/>
        <v>1.7191059435530058</v>
      </c>
    </row>
    <row r="144" spans="2:4" x14ac:dyDescent="0.25">
      <c r="B144">
        <v>20</v>
      </c>
      <c r="C144" s="5">
        <f t="shared" si="4"/>
        <v>3.4270509831248424</v>
      </c>
      <c r="D144" s="5">
        <f t="shared" si="5"/>
        <v>1.8042260651806141</v>
      </c>
    </row>
    <row r="145" spans="2:4" x14ac:dyDescent="0.25">
      <c r="B145">
        <v>21</v>
      </c>
      <c r="C145" s="5">
        <f t="shared" si="4"/>
        <v>3.370465037127071</v>
      </c>
      <c r="D145" s="5">
        <f t="shared" si="5"/>
        <v>1.8743326445145243</v>
      </c>
    </row>
    <row r="146" spans="2:4" x14ac:dyDescent="0.25">
      <c r="B146">
        <v>22</v>
      </c>
      <c r="C146" s="5">
        <f t="shared" si="4"/>
        <v>3.3115397283273675</v>
      </c>
      <c r="D146" s="5">
        <f t="shared" si="5"/>
        <v>1.9291490029147549</v>
      </c>
    </row>
    <row r="147" spans="2:4" x14ac:dyDescent="0.25">
      <c r="B147">
        <v>23</v>
      </c>
      <c r="C147" s="5">
        <f t="shared" si="4"/>
        <v>3.2503332088913788</v>
      </c>
      <c r="D147" s="5">
        <f t="shared" si="5"/>
        <v>1.9684588052579115</v>
      </c>
    </row>
    <row r="148" spans="2:4" x14ac:dyDescent="0.25">
      <c r="B148">
        <v>24</v>
      </c>
      <c r="C148" s="5">
        <f t="shared" si="4"/>
        <v>3.1869058822642344</v>
      </c>
      <c r="D148" s="5">
        <f t="shared" si="5"/>
        <v>1.9921069137130862</v>
      </c>
    </row>
    <row r="149" spans="2:4" x14ac:dyDescent="0.25">
      <c r="B149">
        <v>25</v>
      </c>
      <c r="C149" s="5">
        <f t="shared" si="4"/>
        <v>3.1213203435596424</v>
      </c>
      <c r="D149" s="5">
        <f t="shared" si="5"/>
        <v>2</v>
      </c>
    </row>
    <row r="150" spans="2:4" x14ac:dyDescent="0.25">
      <c r="B150">
        <v>26</v>
      </c>
      <c r="C150" s="5">
        <f t="shared" si="4"/>
        <v>3.0536413177860657</v>
      </c>
      <c r="D150" s="5">
        <f t="shared" si="5"/>
        <v>1.9921069137130862</v>
      </c>
    </row>
    <row r="151" spans="2:4" x14ac:dyDescent="0.25">
      <c r="B151">
        <v>27</v>
      </c>
      <c r="C151" s="5">
        <f t="shared" si="4"/>
        <v>2.9839355959709555</v>
      </c>
      <c r="D151" s="5">
        <f t="shared" si="5"/>
        <v>1.9684588052579111</v>
      </c>
    </row>
    <row r="152" spans="2:4" x14ac:dyDescent="0.25">
      <c r="B152">
        <v>28</v>
      </c>
      <c r="C152" s="5">
        <f t="shared" si="4"/>
        <v>2.9122719692460688</v>
      </c>
      <c r="D152" s="5">
        <f t="shared" si="5"/>
        <v>1.9291490029147544</v>
      </c>
    </row>
    <row r="153" spans="2:4" x14ac:dyDescent="0.25">
      <c r="B153">
        <v>29</v>
      </c>
      <c r="C153" s="5">
        <f t="shared" si="4"/>
        <v>2.8387211609589293</v>
      </c>
      <c r="D153" s="5">
        <f t="shared" si="5"/>
        <v>1.8743326445145243</v>
      </c>
    </row>
    <row r="154" spans="2:4" x14ac:dyDescent="0.25">
      <c r="B154">
        <v>30</v>
      </c>
      <c r="C154" s="5">
        <f t="shared" si="4"/>
        <v>2.7633557568774192</v>
      </c>
      <c r="D154" s="5">
        <f t="shared" si="5"/>
        <v>1.8042260651806141</v>
      </c>
    </row>
    <row r="155" spans="2:4" x14ac:dyDescent="0.25">
      <c r="B155">
        <v>31</v>
      </c>
      <c r="C155" s="5">
        <f t="shared" si="4"/>
        <v>2.686250133556392</v>
      </c>
      <c r="D155" s="5">
        <f t="shared" si="5"/>
        <v>1.7191059435530054</v>
      </c>
    </row>
    <row r="156" spans="2:4" x14ac:dyDescent="0.25">
      <c r="B156">
        <v>32</v>
      </c>
      <c r="C156" s="5">
        <f t="shared" si="4"/>
        <v>2.6074803849369896</v>
      </c>
      <c r="D156" s="5">
        <f t="shared" si="5"/>
        <v>1.6193082098640779</v>
      </c>
    </row>
    <row r="157" spans="2:4" x14ac:dyDescent="0.25">
      <c r="B157">
        <v>33</v>
      </c>
      <c r="C157" s="5">
        <f t="shared" si="4"/>
        <v>2.5271242472511135</v>
      </c>
      <c r="D157" s="5">
        <f t="shared" si="5"/>
        <v>1.5052267201754539</v>
      </c>
    </row>
    <row r="158" spans="2:4" x14ac:dyDescent="0.25">
      <c r="B158">
        <v>34</v>
      </c>
      <c r="C158" s="5">
        <f t="shared" si="4"/>
        <v>2.4452610223051456</v>
      </c>
      <c r="D158" s="5">
        <f t="shared" si="5"/>
        <v>1.3773117020080599</v>
      </c>
    </row>
    <row r="159" spans="2:4" x14ac:dyDescent="0.25">
      <c r="B159">
        <v>35</v>
      </c>
      <c r="C159" s="5">
        <f t="shared" si="4"/>
        <v>2.3619714992186402</v>
      </c>
      <c r="D159" s="5">
        <f t="shared" si="5"/>
        <v>1.2360679774997898</v>
      </c>
    </row>
    <row r="160" spans="2:4" x14ac:dyDescent="0.25">
      <c r="B160">
        <v>36</v>
      </c>
      <c r="C160" s="5">
        <f t="shared" si="4"/>
        <v>2.2773378746952178</v>
      </c>
      <c r="D160" s="5">
        <f t="shared" si="5"/>
        <v>1.082052971103157</v>
      </c>
    </row>
    <row r="161" spans="2:4" x14ac:dyDescent="0.25">
      <c r="B161">
        <v>37</v>
      </c>
      <c r="C161" s="5">
        <f t="shared" si="4"/>
        <v>2.1914436719043415</v>
      </c>
      <c r="D161" s="5">
        <f t="shared" si="5"/>
        <v>0.91587450968564577</v>
      </c>
    </row>
    <row r="162" spans="2:4" x14ac:dyDescent="0.25">
      <c r="B162">
        <v>38</v>
      </c>
      <c r="C162" s="5">
        <f t="shared" si="4"/>
        <v>2.1043736580540333</v>
      </c>
      <c r="D162" s="5">
        <f t="shared" si="5"/>
        <v>0.73818842371475402</v>
      </c>
    </row>
    <row r="163" spans="2:4" x14ac:dyDescent="0.25">
      <c r="B163">
        <v>39</v>
      </c>
      <c r="C163" s="5">
        <f t="shared" si="4"/>
        <v>2.0162137607358739</v>
      </c>
      <c r="D163" s="5">
        <f t="shared" si="5"/>
        <v>0.54969595899475809</v>
      </c>
    </row>
    <row r="164" spans="2:4" x14ac:dyDescent="0.25">
      <c r="B164">
        <v>40</v>
      </c>
      <c r="C164" s="5">
        <f t="shared" si="4"/>
        <v>1.9270509831248424</v>
      </c>
      <c r="D164" s="5">
        <f t="shared" si="5"/>
        <v>0.35114100916989299</v>
      </c>
    </row>
    <row r="165" spans="2:4" x14ac:dyDescent="0.25">
      <c r="B165">
        <v>41</v>
      </c>
      <c r="C165" s="5">
        <f t="shared" si="4"/>
        <v>1.8369733181176877</v>
      </c>
      <c r="D165" s="5">
        <f t="shared" si="5"/>
        <v>0.14330717991598663</v>
      </c>
    </row>
    <row r="166" spans="2:4" x14ac:dyDescent="0.25">
      <c r="B166">
        <v>42</v>
      </c>
      <c r="C166" s="5">
        <f t="shared" si="4"/>
        <v>1.7460696614945643</v>
      </c>
      <c r="D166" s="5">
        <f t="shared" si="5"/>
        <v>-7.298530359313915E-2</v>
      </c>
    </row>
    <row r="167" spans="2:4" x14ac:dyDescent="0.25">
      <c r="B167">
        <v>43</v>
      </c>
      <c r="C167" s="5">
        <f t="shared" si="4"/>
        <v>1.6544297241896273</v>
      </c>
      <c r="D167" s="5">
        <f t="shared" si="5"/>
        <v>-0.29688283373971003</v>
      </c>
    </row>
    <row r="168" spans="2:4" x14ac:dyDescent="0.25">
      <c r="B168">
        <v>44</v>
      </c>
      <c r="C168" s="5">
        <f t="shared" si="4"/>
        <v>1.5621439437571736</v>
      </c>
      <c r="D168" s="5">
        <f t="shared" si="5"/>
        <v>-0.52750178926128899</v>
      </c>
    </row>
    <row r="169" spans="2:4" x14ac:dyDescent="0.25">
      <c r="B169">
        <v>45</v>
      </c>
      <c r="C169" s="5">
        <f t="shared" si="4"/>
        <v>1.4693033951206922</v>
      </c>
      <c r="D169" s="5">
        <f t="shared" si="5"/>
        <v>-0.76393202250021153</v>
      </c>
    </row>
    <row r="170" spans="2:4" x14ac:dyDescent="0.25">
      <c r="B170">
        <v>46</v>
      </c>
      <c r="C170" s="5">
        <f t="shared" si="4"/>
        <v>1.3759997006929128</v>
      </c>
      <c r="D170" s="5">
        <f t="shared" si="5"/>
        <v>-1.0052404513405806</v>
      </c>
    </row>
    <row r="171" spans="2:4" x14ac:dyDescent="0.25">
      <c r="B171">
        <v>47</v>
      </c>
      <c r="C171" s="5">
        <f t="shared" si="4"/>
        <v>1.2823249399555428</v>
      </c>
      <c r="D171" s="5">
        <f t="shared" si="5"/>
        <v>-1.2504747416571016</v>
      </c>
    </row>
    <row r="172" spans="2:4" x14ac:dyDescent="0.25">
      <c r="B172">
        <v>48</v>
      </c>
      <c r="C172" s="5">
        <f t="shared" si="4"/>
        <v>1.18837155858794</v>
      </c>
      <c r="D172" s="5">
        <f t="shared" si="5"/>
        <v>-1.4986670657427836</v>
      </c>
    </row>
    <row r="173" spans="2:4" x14ac:dyDescent="0.25">
      <c r="B173">
        <v>49</v>
      </c>
      <c r="C173" s="5">
        <f t="shared" si="4"/>
        <v>1.0942322772343844</v>
      </c>
      <c r="D173" s="5">
        <f t="shared" si="5"/>
        <v>-1.7488379218827474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3"/>
  <sheetViews>
    <sheetView tabSelected="1" workbookViewId="0">
      <selection activeCell="T13" sqref="T13"/>
    </sheetView>
  </sheetViews>
  <sheetFormatPr defaultRowHeight="15" x14ac:dyDescent="0.25"/>
  <cols>
    <col min="2" max="3" width="24.5703125" style="6" customWidth="1"/>
    <col min="4" max="4" width="11.140625" style="6" bestFit="1" customWidth="1"/>
    <col min="5" max="15" width="5" customWidth="1"/>
  </cols>
  <sheetData>
    <row r="1" spans="1:15" x14ac:dyDescent="0.25">
      <c r="B1" s="6" t="s">
        <v>0</v>
      </c>
      <c r="C1" s="6" t="s">
        <v>1</v>
      </c>
      <c r="D1" s="6" t="s">
        <v>34</v>
      </c>
      <c r="E1" s="11" t="s">
        <v>35</v>
      </c>
      <c r="F1" s="11"/>
      <c r="G1" s="11"/>
      <c r="H1" s="11"/>
      <c r="I1" s="11"/>
      <c r="J1" s="11"/>
      <c r="K1" s="11"/>
      <c r="L1" s="11"/>
      <c r="M1" s="11"/>
      <c r="N1" s="11"/>
      <c r="O1" s="11"/>
    </row>
    <row r="2" spans="1:15" x14ac:dyDescent="0.25">
      <c r="A2" s="4" t="s">
        <v>6</v>
      </c>
      <c r="B2" s="7">
        <v>3.5</v>
      </c>
      <c r="C2" s="7">
        <v>-0.5</v>
      </c>
      <c r="D2" s="6">
        <v>111</v>
      </c>
      <c r="E2">
        <v>6</v>
      </c>
      <c r="F2">
        <v>7</v>
      </c>
      <c r="G2">
        <v>9</v>
      </c>
      <c r="H2">
        <v>10</v>
      </c>
      <c r="I2">
        <v>61</v>
      </c>
      <c r="J2">
        <v>62</v>
      </c>
    </row>
    <row r="3" spans="1:15" x14ac:dyDescent="0.25">
      <c r="A3" s="4" t="s">
        <v>7</v>
      </c>
      <c r="B3" s="7">
        <v>3</v>
      </c>
      <c r="C3" s="8" t="s">
        <v>29</v>
      </c>
      <c r="D3" s="6">
        <v>112</v>
      </c>
      <c r="E3">
        <v>7</v>
      </c>
      <c r="F3">
        <v>9</v>
      </c>
      <c r="G3">
        <v>61</v>
      </c>
      <c r="H3">
        <v>62</v>
      </c>
    </row>
    <row r="4" spans="1:15" x14ac:dyDescent="0.25">
      <c r="A4" s="4" t="s">
        <v>9</v>
      </c>
      <c r="B4" s="8" t="s">
        <v>30</v>
      </c>
      <c r="C4" s="8" t="s">
        <v>31</v>
      </c>
      <c r="D4" s="6">
        <v>123</v>
      </c>
      <c r="E4">
        <v>9</v>
      </c>
      <c r="F4">
        <v>10</v>
      </c>
      <c r="G4">
        <v>11</v>
      </c>
      <c r="H4">
        <v>61</v>
      </c>
      <c r="I4">
        <v>62</v>
      </c>
      <c r="J4">
        <v>65</v>
      </c>
      <c r="K4">
        <v>66</v>
      </c>
    </row>
    <row r="5" spans="1:15" x14ac:dyDescent="0.25">
      <c r="A5" s="4" t="s">
        <v>8</v>
      </c>
      <c r="B5" s="8" t="s">
        <v>32</v>
      </c>
      <c r="C5" s="8" t="s">
        <v>33</v>
      </c>
      <c r="D5" s="6">
        <v>136</v>
      </c>
      <c r="E5">
        <v>13</v>
      </c>
      <c r="F5">
        <v>61</v>
      </c>
      <c r="G5">
        <v>62</v>
      </c>
    </row>
    <row r="6" spans="1:15" x14ac:dyDescent="0.25">
      <c r="D6" s="6" t="s">
        <v>36</v>
      </c>
      <c r="E6" s="11" t="s">
        <v>38</v>
      </c>
      <c r="F6" s="11"/>
      <c r="G6" s="11"/>
      <c r="H6" s="11" t="s">
        <v>39</v>
      </c>
      <c r="I6" s="11"/>
      <c r="J6" s="11" t="s">
        <v>37</v>
      </c>
      <c r="K6" s="11"/>
      <c r="L6" s="11"/>
      <c r="M6" s="11" t="s">
        <v>35</v>
      </c>
      <c r="N6" s="11"/>
      <c r="O6" s="11"/>
    </row>
    <row r="7" spans="1:15" x14ac:dyDescent="0.25">
      <c r="A7" s="4" t="s">
        <v>10</v>
      </c>
      <c r="B7" s="9">
        <v>2</v>
      </c>
      <c r="C7" s="9">
        <v>1</v>
      </c>
      <c r="D7" s="6">
        <v>8</v>
      </c>
      <c r="E7">
        <v>7</v>
      </c>
      <c r="F7">
        <v>12</v>
      </c>
      <c r="G7">
        <v>15</v>
      </c>
      <c r="H7" s="1">
        <v>0.8</v>
      </c>
      <c r="J7" s="2">
        <v>0.4</v>
      </c>
      <c r="K7">
        <v>3</v>
      </c>
      <c r="L7">
        <v>5</v>
      </c>
      <c r="N7">
        <v>8</v>
      </c>
      <c r="O7">
        <v>61</v>
      </c>
    </row>
    <row r="8" spans="1:15" x14ac:dyDescent="0.25">
      <c r="A8" s="4" t="s">
        <v>11</v>
      </c>
      <c r="B8" s="9">
        <v>2</v>
      </c>
      <c r="C8" s="9">
        <v>1</v>
      </c>
      <c r="D8" s="6">
        <v>8</v>
      </c>
      <c r="E8">
        <v>7</v>
      </c>
      <c r="F8">
        <v>12</v>
      </c>
      <c r="G8">
        <v>15</v>
      </c>
      <c r="H8" s="1">
        <v>0.8</v>
      </c>
      <c r="J8" s="2">
        <v>0.1</v>
      </c>
      <c r="K8">
        <v>3</v>
      </c>
      <c r="L8">
        <v>5</v>
      </c>
      <c r="N8">
        <v>8</v>
      </c>
      <c r="O8">
        <v>61</v>
      </c>
    </row>
    <row r="9" spans="1:15" x14ac:dyDescent="0.25">
      <c r="A9" s="4" t="s">
        <v>12</v>
      </c>
      <c r="B9" s="9">
        <v>4</v>
      </c>
      <c r="C9" s="9">
        <v>2</v>
      </c>
      <c r="D9" s="6">
        <v>4</v>
      </c>
      <c r="E9">
        <v>9</v>
      </c>
      <c r="F9">
        <v>12</v>
      </c>
      <c r="G9">
        <v>14</v>
      </c>
      <c r="H9" s="1">
        <v>0.9</v>
      </c>
      <c r="J9" s="2">
        <v>0.1</v>
      </c>
      <c r="K9">
        <v>4</v>
      </c>
      <c r="L9">
        <v>5</v>
      </c>
      <c r="N9">
        <v>9</v>
      </c>
      <c r="O9">
        <v>62</v>
      </c>
    </row>
    <row r="10" spans="1:15" x14ac:dyDescent="0.25">
      <c r="A10" s="4" t="s">
        <v>13</v>
      </c>
      <c r="B10" s="9">
        <v>2</v>
      </c>
      <c r="C10" s="9">
        <v>-2</v>
      </c>
      <c r="D10" s="6">
        <v>4</v>
      </c>
      <c r="E10">
        <v>6</v>
      </c>
      <c r="F10">
        <v>10</v>
      </c>
      <c r="G10">
        <v>12</v>
      </c>
      <c r="H10" s="1">
        <v>0.8</v>
      </c>
      <c r="J10" s="2">
        <v>0.2</v>
      </c>
      <c r="K10">
        <v>5</v>
      </c>
      <c r="L10">
        <v>6</v>
      </c>
      <c r="N10">
        <v>9</v>
      </c>
      <c r="O10">
        <v>65</v>
      </c>
    </row>
    <row r="11" spans="1:15" x14ac:dyDescent="0.25">
      <c r="A11" s="4" t="s">
        <v>14</v>
      </c>
      <c r="B11" s="9">
        <v>2</v>
      </c>
      <c r="C11" s="9">
        <v>2</v>
      </c>
      <c r="D11" s="6">
        <v>4</v>
      </c>
      <c r="E11">
        <v>5</v>
      </c>
      <c r="F11">
        <v>11</v>
      </c>
      <c r="G11">
        <v>15</v>
      </c>
      <c r="H11" s="1">
        <v>0.75</v>
      </c>
      <c r="J11" s="2">
        <v>0.2</v>
      </c>
      <c r="K11">
        <v>4</v>
      </c>
      <c r="L11">
        <v>6</v>
      </c>
      <c r="N11">
        <v>8</v>
      </c>
      <c r="O11">
        <v>61</v>
      </c>
    </row>
    <row r="12" spans="1:15" x14ac:dyDescent="0.25">
      <c r="A12" s="4" t="s">
        <v>15</v>
      </c>
      <c r="B12" s="9">
        <v>3</v>
      </c>
      <c r="C12" s="9">
        <v>3</v>
      </c>
      <c r="D12" s="6">
        <v>2</v>
      </c>
      <c r="E12">
        <v>7</v>
      </c>
      <c r="F12">
        <v>12</v>
      </c>
      <c r="G12">
        <v>18</v>
      </c>
      <c r="H12" s="1">
        <v>0.7</v>
      </c>
      <c r="J12" s="2">
        <v>0.1</v>
      </c>
      <c r="K12">
        <v>3</v>
      </c>
      <c r="L12">
        <v>5</v>
      </c>
      <c r="N12">
        <v>2</v>
      </c>
      <c r="O12">
        <v>62</v>
      </c>
    </row>
    <row r="13" spans="1:15" x14ac:dyDescent="0.25">
      <c r="A13" s="4" t="s">
        <v>16</v>
      </c>
      <c r="B13" s="9">
        <v>3</v>
      </c>
      <c r="C13" s="9">
        <v>0</v>
      </c>
      <c r="D13" s="6">
        <v>2</v>
      </c>
      <c r="E13">
        <v>5</v>
      </c>
      <c r="F13">
        <v>8</v>
      </c>
      <c r="G13">
        <v>10</v>
      </c>
      <c r="H13" s="1">
        <v>0.87</v>
      </c>
      <c r="J13" s="2">
        <v>0.4</v>
      </c>
      <c r="K13">
        <v>3</v>
      </c>
      <c r="L13">
        <v>4</v>
      </c>
      <c r="N13">
        <v>8</v>
      </c>
      <c r="O13">
        <v>62</v>
      </c>
    </row>
    <row r="14" spans="1:15" x14ac:dyDescent="0.25">
      <c r="A14" s="4" t="s">
        <v>17</v>
      </c>
      <c r="B14" s="9">
        <v>1</v>
      </c>
      <c r="C14" s="9">
        <v>2</v>
      </c>
      <c r="D14" s="6">
        <v>2</v>
      </c>
      <c r="E14">
        <v>9</v>
      </c>
      <c r="F14">
        <v>15</v>
      </c>
      <c r="G14">
        <v>20</v>
      </c>
      <c r="H14" s="1">
        <v>0.8</v>
      </c>
      <c r="J14" s="2">
        <v>0.2</v>
      </c>
      <c r="K14">
        <v>3</v>
      </c>
      <c r="L14">
        <v>4</v>
      </c>
      <c r="N14">
        <v>8</v>
      </c>
      <c r="O14">
        <v>61</v>
      </c>
    </row>
    <row r="15" spans="1:15" x14ac:dyDescent="0.25">
      <c r="A15" s="4" t="s">
        <v>18</v>
      </c>
      <c r="B15" s="9">
        <v>1</v>
      </c>
      <c r="C15" s="9">
        <v>1</v>
      </c>
      <c r="D15" s="6">
        <v>2</v>
      </c>
      <c r="E15">
        <v>7</v>
      </c>
      <c r="F15">
        <v>12</v>
      </c>
      <c r="G15">
        <v>16</v>
      </c>
      <c r="H15" s="1">
        <v>0.85</v>
      </c>
      <c r="J15" s="2">
        <v>0.2</v>
      </c>
      <c r="K15">
        <v>3</v>
      </c>
      <c r="L15">
        <v>4</v>
      </c>
      <c r="N15">
        <v>10</v>
      </c>
      <c r="O15">
        <v>62</v>
      </c>
    </row>
    <row r="16" spans="1:15" x14ac:dyDescent="0.25">
      <c r="A16" s="4" t="s">
        <v>19</v>
      </c>
      <c r="B16" s="9">
        <v>4</v>
      </c>
      <c r="C16" s="9">
        <v>-1</v>
      </c>
      <c r="D16" s="6">
        <v>1</v>
      </c>
      <c r="E16">
        <v>7</v>
      </c>
      <c r="F16">
        <v>13</v>
      </c>
      <c r="G16">
        <v>16</v>
      </c>
      <c r="H16" s="1">
        <v>0.83</v>
      </c>
      <c r="J16" s="2">
        <v>0.1</v>
      </c>
      <c r="K16">
        <v>3</v>
      </c>
      <c r="L16">
        <v>5</v>
      </c>
      <c r="N16">
        <v>8</v>
      </c>
      <c r="O16">
        <v>62</v>
      </c>
    </row>
    <row r="17" spans="1:15" x14ac:dyDescent="0.25">
      <c r="A17" s="4" t="s">
        <v>20</v>
      </c>
      <c r="B17" s="9">
        <v>3</v>
      </c>
      <c r="C17" s="9">
        <v>2</v>
      </c>
      <c r="D17" s="6">
        <v>1</v>
      </c>
      <c r="E17">
        <v>9</v>
      </c>
      <c r="F17">
        <v>25</v>
      </c>
      <c r="G17">
        <v>40</v>
      </c>
      <c r="H17" s="1">
        <v>0.8</v>
      </c>
      <c r="J17" s="2">
        <v>0.2</v>
      </c>
      <c r="K17">
        <v>2</v>
      </c>
      <c r="L17">
        <v>5</v>
      </c>
      <c r="N17">
        <v>9</v>
      </c>
      <c r="O17">
        <v>61</v>
      </c>
    </row>
    <row r="18" spans="1:15" x14ac:dyDescent="0.25">
      <c r="A18" s="4" t="s">
        <v>21</v>
      </c>
      <c r="B18" s="9">
        <v>3</v>
      </c>
      <c r="C18" s="9">
        <v>-1</v>
      </c>
      <c r="D18" s="6">
        <v>1</v>
      </c>
      <c r="E18">
        <v>2</v>
      </c>
      <c r="F18">
        <v>7</v>
      </c>
      <c r="G18">
        <v>9</v>
      </c>
      <c r="H18" s="1">
        <v>0.8</v>
      </c>
      <c r="J18" s="2">
        <v>0.3</v>
      </c>
      <c r="K18">
        <v>3</v>
      </c>
      <c r="L18">
        <v>5</v>
      </c>
      <c r="N18">
        <v>13</v>
      </c>
      <c r="O18">
        <v>62</v>
      </c>
    </row>
    <row r="19" spans="1:15" x14ac:dyDescent="0.25">
      <c r="A19" s="4" t="s">
        <v>22</v>
      </c>
      <c r="B19" s="9">
        <v>5</v>
      </c>
      <c r="C19" s="9">
        <v>3</v>
      </c>
      <c r="D19" s="6">
        <v>1</v>
      </c>
      <c r="E19">
        <v>2</v>
      </c>
      <c r="F19">
        <v>12</v>
      </c>
      <c r="G19">
        <v>14</v>
      </c>
      <c r="H19" s="1">
        <v>0.8</v>
      </c>
      <c r="J19" s="2">
        <v>0.3</v>
      </c>
      <c r="K19">
        <v>4</v>
      </c>
      <c r="L19">
        <v>5</v>
      </c>
      <c r="N19">
        <v>13</v>
      </c>
      <c r="O19">
        <v>61</v>
      </c>
    </row>
    <row r="20" spans="1:15" x14ac:dyDescent="0.25">
      <c r="A20" s="4" t="s">
        <v>23</v>
      </c>
      <c r="B20" s="9">
        <v>5</v>
      </c>
      <c r="C20" s="9">
        <v>1</v>
      </c>
      <c r="D20" s="6">
        <v>1</v>
      </c>
      <c r="E20">
        <v>2</v>
      </c>
      <c r="F20">
        <v>12</v>
      </c>
      <c r="G20">
        <v>14</v>
      </c>
      <c r="H20" s="1">
        <v>0.7</v>
      </c>
      <c r="J20" s="2">
        <v>0</v>
      </c>
      <c r="K20">
        <v>4</v>
      </c>
      <c r="L20">
        <v>5</v>
      </c>
      <c r="N20">
        <v>10</v>
      </c>
      <c r="O20">
        <v>61</v>
      </c>
    </row>
    <row r="21" spans="1:15" x14ac:dyDescent="0.25">
      <c r="A21" s="4" t="s">
        <v>24</v>
      </c>
      <c r="B21" s="9">
        <v>1</v>
      </c>
      <c r="C21" s="9">
        <v>0</v>
      </c>
      <c r="D21" s="6">
        <v>1</v>
      </c>
      <c r="E21">
        <v>2</v>
      </c>
      <c r="F21">
        <v>3</v>
      </c>
      <c r="G21">
        <v>4</v>
      </c>
      <c r="H21" s="1">
        <v>0.7</v>
      </c>
      <c r="J21" s="2">
        <v>0</v>
      </c>
      <c r="K21">
        <v>4</v>
      </c>
      <c r="L21">
        <v>5</v>
      </c>
      <c r="N21">
        <v>9</v>
      </c>
      <c r="O21">
        <v>62</v>
      </c>
    </row>
    <row r="22" spans="1:15" x14ac:dyDescent="0.25">
      <c r="A22" s="4" t="s">
        <v>25</v>
      </c>
      <c r="B22" s="9">
        <v>2</v>
      </c>
      <c r="C22" s="9">
        <v>-1</v>
      </c>
      <c r="D22" s="6">
        <v>1</v>
      </c>
      <c r="E22">
        <v>2</v>
      </c>
      <c r="F22">
        <v>3</v>
      </c>
      <c r="G22">
        <v>5</v>
      </c>
      <c r="H22" s="1">
        <v>0.7</v>
      </c>
      <c r="J22" s="2">
        <v>0</v>
      </c>
      <c r="K22">
        <v>4</v>
      </c>
      <c r="L22">
        <v>5</v>
      </c>
      <c r="N22">
        <v>8</v>
      </c>
      <c r="O22">
        <v>62</v>
      </c>
    </row>
    <row r="23" spans="1:15" x14ac:dyDescent="0.25">
      <c r="C23" s="10"/>
      <c r="D23" s="10"/>
    </row>
    <row r="24" spans="1:15" x14ac:dyDescent="0.25">
      <c r="C24" s="10"/>
      <c r="D24" s="10"/>
    </row>
    <row r="25" spans="1:15" x14ac:dyDescent="0.25">
      <c r="C25" s="10"/>
      <c r="D25" s="10"/>
    </row>
    <row r="26" spans="1:15" x14ac:dyDescent="0.25">
      <c r="C26" s="10"/>
      <c r="D26" s="10"/>
    </row>
    <row r="27" spans="1:15" x14ac:dyDescent="0.25">
      <c r="C27" s="10"/>
      <c r="D27" s="10"/>
    </row>
    <row r="28" spans="1:15" x14ac:dyDescent="0.25">
      <c r="C28" s="10"/>
      <c r="D28" s="10"/>
    </row>
    <row r="29" spans="1:15" x14ac:dyDescent="0.25">
      <c r="C29" s="10"/>
      <c r="D29" s="10"/>
    </row>
    <row r="30" spans="1:15" x14ac:dyDescent="0.25">
      <c r="C30" s="10"/>
      <c r="D30" s="10"/>
    </row>
    <row r="31" spans="1:15" x14ac:dyDescent="0.25">
      <c r="C31" s="10"/>
      <c r="D31" s="10"/>
    </row>
    <row r="32" spans="1:15" x14ac:dyDescent="0.25">
      <c r="C32" s="10"/>
      <c r="D32" s="10"/>
    </row>
    <row r="33" spans="3:4" x14ac:dyDescent="0.25">
      <c r="C33" s="10"/>
      <c r="D33" s="10"/>
    </row>
    <row r="34" spans="3:4" x14ac:dyDescent="0.25">
      <c r="C34" s="10"/>
      <c r="D34" s="10"/>
    </row>
    <row r="35" spans="3:4" x14ac:dyDescent="0.25">
      <c r="C35" s="10"/>
      <c r="D35" s="10"/>
    </row>
    <row r="36" spans="3:4" x14ac:dyDescent="0.25">
      <c r="C36" s="10"/>
      <c r="D36" s="10"/>
    </row>
    <row r="37" spans="3:4" x14ac:dyDescent="0.25">
      <c r="C37" s="10"/>
      <c r="D37" s="10"/>
    </row>
    <row r="38" spans="3:4" x14ac:dyDescent="0.25">
      <c r="C38" s="10"/>
      <c r="D38" s="10"/>
    </row>
    <row r="39" spans="3:4" x14ac:dyDescent="0.25">
      <c r="C39" s="10"/>
      <c r="D39" s="10"/>
    </row>
    <row r="40" spans="3:4" x14ac:dyDescent="0.25">
      <c r="C40" s="10"/>
      <c r="D40" s="10"/>
    </row>
    <row r="41" spans="3:4" x14ac:dyDescent="0.25">
      <c r="C41" s="10"/>
      <c r="D41" s="10"/>
    </row>
    <row r="42" spans="3:4" x14ac:dyDescent="0.25">
      <c r="C42" s="10"/>
      <c r="D42" s="10"/>
    </row>
    <row r="43" spans="3:4" x14ac:dyDescent="0.25">
      <c r="C43" s="10"/>
      <c r="D43" s="10"/>
    </row>
    <row r="44" spans="3:4" x14ac:dyDescent="0.25">
      <c r="C44" s="10"/>
      <c r="D44" s="10"/>
    </row>
    <row r="45" spans="3:4" x14ac:dyDescent="0.25">
      <c r="C45" s="10"/>
      <c r="D45" s="10"/>
    </row>
    <row r="46" spans="3:4" x14ac:dyDescent="0.25">
      <c r="C46" s="10"/>
      <c r="D46" s="10"/>
    </row>
    <row r="47" spans="3:4" x14ac:dyDescent="0.25">
      <c r="C47" s="10"/>
      <c r="D47" s="10"/>
    </row>
    <row r="48" spans="3:4" x14ac:dyDescent="0.25">
      <c r="C48" s="10"/>
      <c r="D48" s="10"/>
    </row>
    <row r="49" spans="3:4" x14ac:dyDescent="0.25">
      <c r="C49" s="10"/>
      <c r="D49" s="10"/>
    </row>
    <row r="50" spans="3:4" x14ac:dyDescent="0.25">
      <c r="C50" s="10"/>
      <c r="D50" s="10"/>
    </row>
    <row r="51" spans="3:4" x14ac:dyDescent="0.25">
      <c r="C51" s="10"/>
      <c r="D51" s="10"/>
    </row>
    <row r="52" spans="3:4" x14ac:dyDescent="0.25">
      <c r="C52" s="10"/>
      <c r="D52" s="10"/>
    </row>
    <row r="53" spans="3:4" x14ac:dyDescent="0.25">
      <c r="C53" s="10"/>
      <c r="D53" s="10"/>
    </row>
    <row r="54" spans="3:4" x14ac:dyDescent="0.25">
      <c r="C54" s="10"/>
      <c r="D54" s="10"/>
    </row>
    <row r="55" spans="3:4" x14ac:dyDescent="0.25">
      <c r="C55" s="10"/>
      <c r="D55" s="10"/>
    </row>
    <row r="56" spans="3:4" x14ac:dyDescent="0.25">
      <c r="C56" s="10"/>
      <c r="D56" s="10"/>
    </row>
    <row r="57" spans="3:4" x14ac:dyDescent="0.25">
      <c r="C57" s="10"/>
      <c r="D57" s="10"/>
    </row>
    <row r="58" spans="3:4" x14ac:dyDescent="0.25">
      <c r="C58" s="10"/>
      <c r="D58" s="10"/>
    </row>
    <row r="59" spans="3:4" x14ac:dyDescent="0.25">
      <c r="C59" s="10"/>
      <c r="D59" s="10"/>
    </row>
    <row r="60" spans="3:4" x14ac:dyDescent="0.25">
      <c r="C60" s="10"/>
      <c r="D60" s="10"/>
    </row>
    <row r="61" spans="3:4" x14ac:dyDescent="0.25">
      <c r="C61" s="10"/>
      <c r="D61" s="10"/>
    </row>
    <row r="62" spans="3:4" x14ac:dyDescent="0.25">
      <c r="C62" s="10"/>
      <c r="D62" s="10"/>
    </row>
    <row r="63" spans="3:4" x14ac:dyDescent="0.25">
      <c r="C63" s="10"/>
      <c r="D63" s="10"/>
    </row>
    <row r="64" spans="3:4" x14ac:dyDescent="0.25">
      <c r="C64" s="10"/>
      <c r="D64" s="10"/>
    </row>
    <row r="65" spans="3:4" x14ac:dyDescent="0.25">
      <c r="C65" s="10"/>
      <c r="D65" s="10"/>
    </row>
    <row r="66" spans="3:4" x14ac:dyDescent="0.25">
      <c r="C66" s="10"/>
      <c r="D66" s="10"/>
    </row>
    <row r="67" spans="3:4" x14ac:dyDescent="0.25">
      <c r="C67" s="10"/>
      <c r="D67" s="10"/>
    </row>
    <row r="68" spans="3:4" x14ac:dyDescent="0.25">
      <c r="C68" s="10"/>
      <c r="D68" s="10"/>
    </row>
    <row r="69" spans="3:4" x14ac:dyDescent="0.25">
      <c r="C69" s="10"/>
      <c r="D69" s="10"/>
    </row>
    <row r="70" spans="3:4" x14ac:dyDescent="0.25">
      <c r="C70" s="10"/>
      <c r="D70" s="10"/>
    </row>
    <row r="71" spans="3:4" x14ac:dyDescent="0.25">
      <c r="C71" s="10"/>
      <c r="D71" s="10"/>
    </row>
    <row r="72" spans="3:4" x14ac:dyDescent="0.25">
      <c r="C72" s="10"/>
      <c r="D72" s="10"/>
    </row>
    <row r="73" spans="3:4" x14ac:dyDescent="0.25">
      <c r="C73" s="10"/>
      <c r="D73" s="10"/>
    </row>
    <row r="74" spans="3:4" x14ac:dyDescent="0.25">
      <c r="C74" s="10"/>
      <c r="D74" s="10"/>
    </row>
    <row r="75" spans="3:4" x14ac:dyDescent="0.25">
      <c r="C75" s="10"/>
      <c r="D75" s="10"/>
    </row>
    <row r="76" spans="3:4" x14ac:dyDescent="0.25">
      <c r="C76" s="10"/>
      <c r="D76" s="10"/>
    </row>
    <row r="77" spans="3:4" x14ac:dyDescent="0.25">
      <c r="C77" s="10"/>
      <c r="D77" s="10"/>
    </row>
    <row r="78" spans="3:4" x14ac:dyDescent="0.25">
      <c r="C78" s="10"/>
      <c r="D78" s="10"/>
    </row>
    <row r="79" spans="3:4" x14ac:dyDescent="0.25">
      <c r="C79" s="10"/>
      <c r="D79" s="10"/>
    </row>
    <row r="80" spans="3:4" x14ac:dyDescent="0.25">
      <c r="C80" s="10"/>
      <c r="D80" s="10"/>
    </row>
    <row r="81" spans="3:4" x14ac:dyDescent="0.25">
      <c r="C81" s="10"/>
      <c r="D81" s="10"/>
    </row>
    <row r="82" spans="3:4" x14ac:dyDescent="0.25">
      <c r="C82" s="10"/>
      <c r="D82" s="10"/>
    </row>
    <row r="83" spans="3:4" x14ac:dyDescent="0.25">
      <c r="C83" s="10"/>
      <c r="D83" s="10"/>
    </row>
    <row r="84" spans="3:4" x14ac:dyDescent="0.25">
      <c r="C84" s="10"/>
      <c r="D84" s="10"/>
    </row>
    <row r="85" spans="3:4" x14ac:dyDescent="0.25">
      <c r="C85" s="10"/>
      <c r="D85" s="10"/>
    </row>
    <row r="86" spans="3:4" x14ac:dyDescent="0.25">
      <c r="C86" s="10"/>
      <c r="D86" s="10"/>
    </row>
    <row r="87" spans="3:4" x14ac:dyDescent="0.25">
      <c r="C87" s="10"/>
      <c r="D87" s="10"/>
    </row>
    <row r="88" spans="3:4" x14ac:dyDescent="0.25">
      <c r="C88" s="10"/>
      <c r="D88" s="10"/>
    </row>
    <row r="89" spans="3:4" x14ac:dyDescent="0.25">
      <c r="C89" s="10"/>
      <c r="D89" s="10"/>
    </row>
    <row r="90" spans="3:4" x14ac:dyDescent="0.25">
      <c r="C90" s="10"/>
      <c r="D90" s="10"/>
    </row>
    <row r="91" spans="3:4" x14ac:dyDescent="0.25">
      <c r="C91" s="10"/>
      <c r="D91" s="10"/>
    </row>
    <row r="92" spans="3:4" x14ac:dyDescent="0.25">
      <c r="C92" s="10"/>
      <c r="D92" s="10"/>
    </row>
    <row r="93" spans="3:4" x14ac:dyDescent="0.25">
      <c r="C93" s="10"/>
      <c r="D93" s="10"/>
    </row>
    <row r="94" spans="3:4" x14ac:dyDescent="0.25">
      <c r="C94" s="10"/>
      <c r="D94" s="10"/>
    </row>
    <row r="95" spans="3:4" x14ac:dyDescent="0.25">
      <c r="C95" s="10"/>
      <c r="D95" s="10"/>
    </row>
    <row r="96" spans="3:4" x14ac:dyDescent="0.25">
      <c r="C96" s="10"/>
      <c r="D96" s="10"/>
    </row>
    <row r="97" spans="3:4" x14ac:dyDescent="0.25">
      <c r="C97" s="10"/>
      <c r="D97" s="10"/>
    </row>
    <row r="98" spans="3:4" x14ac:dyDescent="0.25">
      <c r="C98" s="10"/>
      <c r="D98" s="10"/>
    </row>
    <row r="99" spans="3:4" x14ac:dyDescent="0.25">
      <c r="C99" s="10"/>
      <c r="D99" s="10"/>
    </row>
    <row r="100" spans="3:4" x14ac:dyDescent="0.25">
      <c r="C100" s="10"/>
      <c r="D100" s="10"/>
    </row>
    <row r="101" spans="3:4" x14ac:dyDescent="0.25">
      <c r="C101" s="10"/>
      <c r="D101" s="10"/>
    </row>
    <row r="102" spans="3:4" x14ac:dyDescent="0.25">
      <c r="C102" s="10"/>
      <c r="D102" s="10"/>
    </row>
    <row r="103" spans="3:4" x14ac:dyDescent="0.25">
      <c r="C103" s="10"/>
      <c r="D103" s="10"/>
    </row>
    <row r="104" spans="3:4" x14ac:dyDescent="0.25">
      <c r="C104" s="10"/>
      <c r="D104" s="10"/>
    </row>
    <row r="105" spans="3:4" x14ac:dyDescent="0.25">
      <c r="C105" s="10"/>
      <c r="D105" s="10"/>
    </row>
    <row r="106" spans="3:4" x14ac:dyDescent="0.25">
      <c r="C106" s="10"/>
      <c r="D106" s="10"/>
    </row>
    <row r="107" spans="3:4" x14ac:dyDescent="0.25">
      <c r="C107" s="10"/>
      <c r="D107" s="10"/>
    </row>
    <row r="108" spans="3:4" x14ac:dyDescent="0.25">
      <c r="C108" s="10"/>
      <c r="D108" s="10"/>
    </row>
    <row r="109" spans="3:4" x14ac:dyDescent="0.25">
      <c r="C109" s="10"/>
      <c r="D109" s="10"/>
    </row>
    <row r="110" spans="3:4" x14ac:dyDescent="0.25">
      <c r="C110" s="10"/>
      <c r="D110" s="10"/>
    </row>
    <row r="111" spans="3:4" x14ac:dyDescent="0.25">
      <c r="C111" s="10"/>
      <c r="D111" s="10"/>
    </row>
    <row r="112" spans="3:4" x14ac:dyDescent="0.25">
      <c r="C112" s="10"/>
      <c r="D112" s="10"/>
    </row>
    <row r="113" spans="3:4" x14ac:dyDescent="0.25">
      <c r="C113" s="10"/>
      <c r="D113" s="10"/>
    </row>
    <row r="114" spans="3:4" x14ac:dyDescent="0.25">
      <c r="C114" s="10"/>
      <c r="D114" s="10"/>
    </row>
    <row r="115" spans="3:4" x14ac:dyDescent="0.25">
      <c r="C115" s="10"/>
      <c r="D115" s="10"/>
    </row>
    <row r="116" spans="3:4" x14ac:dyDescent="0.25">
      <c r="C116" s="10"/>
      <c r="D116" s="10"/>
    </row>
    <row r="117" spans="3:4" x14ac:dyDescent="0.25">
      <c r="C117" s="10"/>
      <c r="D117" s="10"/>
    </row>
    <row r="118" spans="3:4" x14ac:dyDescent="0.25">
      <c r="C118" s="10"/>
      <c r="D118" s="10"/>
    </row>
    <row r="119" spans="3:4" x14ac:dyDescent="0.25">
      <c r="C119" s="10"/>
      <c r="D119" s="10"/>
    </row>
    <row r="120" spans="3:4" x14ac:dyDescent="0.25">
      <c r="C120" s="10"/>
      <c r="D120" s="10"/>
    </row>
    <row r="121" spans="3:4" x14ac:dyDescent="0.25">
      <c r="C121" s="10"/>
      <c r="D121" s="10"/>
    </row>
    <row r="122" spans="3:4" x14ac:dyDescent="0.25">
      <c r="C122" s="10"/>
      <c r="D122" s="10"/>
    </row>
    <row r="123" spans="3:4" x14ac:dyDescent="0.25">
      <c r="C123" s="10"/>
      <c r="D123" s="10"/>
    </row>
    <row r="124" spans="3:4" x14ac:dyDescent="0.25">
      <c r="C124" s="10"/>
      <c r="D124" s="10"/>
    </row>
    <row r="125" spans="3:4" x14ac:dyDescent="0.25">
      <c r="C125" s="10"/>
      <c r="D125" s="10"/>
    </row>
    <row r="126" spans="3:4" x14ac:dyDescent="0.25">
      <c r="C126" s="10"/>
      <c r="D126" s="10"/>
    </row>
    <row r="127" spans="3:4" x14ac:dyDescent="0.25">
      <c r="C127" s="10"/>
      <c r="D127" s="10"/>
    </row>
    <row r="128" spans="3:4" x14ac:dyDescent="0.25">
      <c r="C128" s="10"/>
      <c r="D128" s="10"/>
    </row>
    <row r="129" spans="3:4" x14ac:dyDescent="0.25">
      <c r="C129" s="10"/>
      <c r="D129" s="10"/>
    </row>
    <row r="130" spans="3:4" x14ac:dyDescent="0.25">
      <c r="C130" s="10"/>
      <c r="D130" s="10"/>
    </row>
    <row r="131" spans="3:4" x14ac:dyDescent="0.25">
      <c r="C131" s="10"/>
      <c r="D131" s="10"/>
    </row>
    <row r="132" spans="3:4" x14ac:dyDescent="0.25">
      <c r="C132" s="10"/>
      <c r="D132" s="10"/>
    </row>
    <row r="133" spans="3:4" x14ac:dyDescent="0.25">
      <c r="C133" s="10"/>
      <c r="D133" s="10"/>
    </row>
    <row r="134" spans="3:4" x14ac:dyDescent="0.25">
      <c r="C134" s="10"/>
      <c r="D134" s="10"/>
    </row>
    <row r="135" spans="3:4" x14ac:dyDescent="0.25">
      <c r="C135" s="10"/>
      <c r="D135" s="10"/>
    </row>
    <row r="136" spans="3:4" x14ac:dyDescent="0.25">
      <c r="C136" s="10"/>
      <c r="D136" s="10"/>
    </row>
    <row r="137" spans="3:4" x14ac:dyDescent="0.25">
      <c r="C137" s="10"/>
      <c r="D137" s="10"/>
    </row>
    <row r="138" spans="3:4" x14ac:dyDescent="0.25">
      <c r="C138" s="10"/>
      <c r="D138" s="10"/>
    </row>
    <row r="139" spans="3:4" x14ac:dyDescent="0.25">
      <c r="C139" s="10"/>
      <c r="D139" s="10"/>
    </row>
    <row r="140" spans="3:4" x14ac:dyDescent="0.25">
      <c r="C140" s="10"/>
      <c r="D140" s="10"/>
    </row>
    <row r="141" spans="3:4" x14ac:dyDescent="0.25">
      <c r="C141" s="10"/>
      <c r="D141" s="10"/>
    </row>
    <row r="142" spans="3:4" x14ac:dyDescent="0.25">
      <c r="C142" s="10"/>
      <c r="D142" s="10"/>
    </row>
    <row r="143" spans="3:4" x14ac:dyDescent="0.25">
      <c r="C143" s="10"/>
      <c r="D143" s="10"/>
    </row>
    <row r="144" spans="3:4" x14ac:dyDescent="0.25">
      <c r="C144" s="10"/>
      <c r="D144" s="10"/>
    </row>
    <row r="145" spans="3:4" x14ac:dyDescent="0.25">
      <c r="C145" s="10"/>
      <c r="D145" s="10"/>
    </row>
    <row r="146" spans="3:4" x14ac:dyDescent="0.25">
      <c r="C146" s="10"/>
      <c r="D146" s="10"/>
    </row>
    <row r="147" spans="3:4" x14ac:dyDescent="0.25">
      <c r="C147" s="10"/>
      <c r="D147" s="10"/>
    </row>
    <row r="148" spans="3:4" x14ac:dyDescent="0.25">
      <c r="C148" s="10"/>
      <c r="D148" s="10"/>
    </row>
    <row r="149" spans="3:4" x14ac:dyDescent="0.25">
      <c r="C149" s="10"/>
      <c r="D149" s="10"/>
    </row>
    <row r="150" spans="3:4" x14ac:dyDescent="0.25">
      <c r="C150" s="10"/>
      <c r="D150" s="10"/>
    </row>
    <row r="151" spans="3:4" x14ac:dyDescent="0.25">
      <c r="C151" s="10"/>
      <c r="D151" s="10"/>
    </row>
    <row r="152" spans="3:4" x14ac:dyDescent="0.25">
      <c r="C152" s="10"/>
      <c r="D152" s="10"/>
    </row>
    <row r="153" spans="3:4" x14ac:dyDescent="0.25">
      <c r="C153" s="10"/>
      <c r="D153" s="10"/>
    </row>
    <row r="154" spans="3:4" x14ac:dyDescent="0.25">
      <c r="C154" s="10"/>
      <c r="D154" s="10"/>
    </row>
    <row r="155" spans="3:4" x14ac:dyDescent="0.25">
      <c r="C155" s="10"/>
      <c r="D155" s="10"/>
    </row>
    <row r="156" spans="3:4" x14ac:dyDescent="0.25">
      <c r="C156" s="10"/>
      <c r="D156" s="10"/>
    </row>
    <row r="157" spans="3:4" x14ac:dyDescent="0.25">
      <c r="C157" s="10"/>
      <c r="D157" s="10"/>
    </row>
    <row r="158" spans="3:4" x14ac:dyDescent="0.25">
      <c r="C158" s="10"/>
      <c r="D158" s="10"/>
    </row>
    <row r="159" spans="3:4" x14ac:dyDescent="0.25">
      <c r="C159" s="10"/>
      <c r="D159" s="10"/>
    </row>
    <row r="160" spans="3:4" x14ac:dyDescent="0.25">
      <c r="C160" s="10"/>
      <c r="D160" s="10"/>
    </row>
    <row r="161" spans="3:4" x14ac:dyDescent="0.25">
      <c r="C161" s="10"/>
      <c r="D161" s="10"/>
    </row>
    <row r="162" spans="3:4" x14ac:dyDescent="0.25">
      <c r="C162" s="10"/>
      <c r="D162" s="10"/>
    </row>
    <row r="163" spans="3:4" x14ac:dyDescent="0.25">
      <c r="C163" s="10"/>
      <c r="D163" s="10"/>
    </row>
    <row r="164" spans="3:4" x14ac:dyDescent="0.25">
      <c r="C164" s="10"/>
      <c r="D164" s="10"/>
    </row>
    <row r="165" spans="3:4" x14ac:dyDescent="0.25">
      <c r="C165" s="10"/>
      <c r="D165" s="10"/>
    </row>
    <row r="166" spans="3:4" x14ac:dyDescent="0.25">
      <c r="C166" s="10"/>
      <c r="D166" s="10"/>
    </row>
    <row r="167" spans="3:4" x14ac:dyDescent="0.25">
      <c r="C167" s="10"/>
      <c r="D167" s="10"/>
    </row>
    <row r="168" spans="3:4" x14ac:dyDescent="0.25">
      <c r="C168" s="10"/>
      <c r="D168" s="10"/>
    </row>
    <row r="169" spans="3:4" x14ac:dyDescent="0.25">
      <c r="C169" s="10"/>
      <c r="D169" s="10"/>
    </row>
    <row r="170" spans="3:4" x14ac:dyDescent="0.25">
      <c r="C170" s="10"/>
      <c r="D170" s="10"/>
    </row>
    <row r="171" spans="3:4" x14ac:dyDescent="0.25">
      <c r="C171" s="10"/>
      <c r="D171" s="10"/>
    </row>
    <row r="172" spans="3:4" x14ac:dyDescent="0.25">
      <c r="C172" s="10"/>
      <c r="D172" s="10"/>
    </row>
    <row r="173" spans="3:4" x14ac:dyDescent="0.25">
      <c r="C173" s="10"/>
      <c r="D173" s="10"/>
    </row>
  </sheetData>
  <mergeCells count="5">
    <mergeCell ref="E1:O1"/>
    <mergeCell ref="E6:G6"/>
    <mergeCell ref="H6:I6"/>
    <mergeCell ref="J6:L6"/>
    <mergeCell ref="M6:O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Aerospace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P Seidel</dc:creator>
  <cp:lastModifiedBy>Jorge P Seidel</cp:lastModifiedBy>
  <dcterms:created xsi:type="dcterms:W3CDTF">2017-12-22T21:12:51Z</dcterms:created>
  <dcterms:modified xsi:type="dcterms:W3CDTF">2018-01-04T01:06:34Z</dcterms:modified>
</cp:coreProperties>
</file>